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GSenergy\GS798751_Akshay_Turkar\gsynergy_assesment\src\assets\"/>
    </mc:Choice>
  </mc:AlternateContent>
  <xr:revisionPtr revIDLastSave="0" documentId="13_ncr:1_{C229C1A6-607E-424F-9C8C-2555E511CC7A}" xr6:coauthVersionLast="47" xr6:coauthVersionMax="47" xr10:uidLastSave="{00000000-0000-0000-0000-000000000000}"/>
  <bookViews>
    <workbookView xWindow="-108" yWindow="-108" windowWidth="23256" windowHeight="12456" activeTab="3" xr2:uid="{51AB6899-55F9-D94F-9CDA-302F8902BBFD}"/>
  </bookViews>
  <sheets>
    <sheet name="Stores" sheetId="1" r:id="rId1"/>
    <sheet name="SKUs" sheetId="2" r:id="rId2"/>
    <sheet name="Calendar" sheetId="4" r:id="rId3"/>
    <sheet name="Planning" sheetId="3" r:id="rId4"/>
    <sheet name="Calculations" sheetId="5" r:id="rId5"/>
    <sheet name="Chart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8" l="1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40" i="5"/>
  <c r="F1440" i="5" s="1"/>
  <c r="C1440" i="5"/>
  <c r="B1440" i="5"/>
  <c r="A1440" i="5"/>
  <c r="D1439" i="5"/>
  <c r="C1439" i="5"/>
  <c r="B1439" i="5"/>
  <c r="E1439" i="5" s="1"/>
  <c r="A1439" i="5"/>
  <c r="G1438" i="5"/>
  <c r="H1438" i="5" s="1"/>
  <c r="E1438" i="5"/>
  <c r="D1438" i="5"/>
  <c r="F1438" i="5" s="1"/>
  <c r="C1438" i="5"/>
  <c r="B1438" i="5"/>
  <c r="A1438" i="5"/>
  <c r="G1437" i="5"/>
  <c r="H1437" i="5" s="1"/>
  <c r="F1437" i="5"/>
  <c r="D1437" i="5"/>
  <c r="E1437" i="5" s="1"/>
  <c r="C1437" i="5"/>
  <c r="B1437" i="5"/>
  <c r="A1437" i="5"/>
  <c r="F1436" i="5"/>
  <c r="E1436" i="5"/>
  <c r="G1436" i="5" s="1"/>
  <c r="H1436" i="5" s="1"/>
  <c r="D1436" i="5"/>
  <c r="C1436" i="5"/>
  <c r="B1436" i="5"/>
  <c r="A1436" i="5"/>
  <c r="F1435" i="5"/>
  <c r="D1435" i="5"/>
  <c r="E1435" i="5" s="1"/>
  <c r="G1435" i="5" s="1"/>
  <c r="H1435" i="5" s="1"/>
  <c r="C1435" i="5"/>
  <c r="B1435" i="5"/>
  <c r="A1435" i="5"/>
  <c r="F1434" i="5"/>
  <c r="D1434" i="5"/>
  <c r="E1434" i="5" s="1"/>
  <c r="C1434" i="5"/>
  <c r="B1434" i="5"/>
  <c r="A1434" i="5"/>
  <c r="D1433" i="5"/>
  <c r="C1433" i="5"/>
  <c r="B1433" i="5"/>
  <c r="A1433" i="5"/>
  <c r="D1432" i="5"/>
  <c r="C1432" i="5"/>
  <c r="B1432" i="5"/>
  <c r="A1432" i="5"/>
  <c r="F1431" i="5"/>
  <c r="D1431" i="5"/>
  <c r="E1431" i="5" s="1"/>
  <c r="C1431" i="5"/>
  <c r="B1431" i="5"/>
  <c r="A1431" i="5"/>
  <c r="D1430" i="5"/>
  <c r="E1430" i="5" s="1"/>
  <c r="C1430" i="5"/>
  <c r="B1430" i="5"/>
  <c r="A1430" i="5"/>
  <c r="D1429" i="5"/>
  <c r="C1429" i="5"/>
  <c r="B1429" i="5"/>
  <c r="A1429" i="5"/>
  <c r="D1428" i="5"/>
  <c r="C1428" i="5"/>
  <c r="B1428" i="5"/>
  <c r="A1428" i="5"/>
  <c r="D1427" i="5"/>
  <c r="C1427" i="5"/>
  <c r="B1427" i="5"/>
  <c r="F1427" i="5" s="1"/>
  <c r="A1427" i="5"/>
  <c r="D1426" i="5"/>
  <c r="E1426" i="5" s="1"/>
  <c r="C1426" i="5"/>
  <c r="B1426" i="5"/>
  <c r="A1426" i="5"/>
  <c r="F1425" i="5"/>
  <c r="D1425" i="5"/>
  <c r="E1425" i="5" s="1"/>
  <c r="G1425" i="5" s="1"/>
  <c r="H1425" i="5" s="1"/>
  <c r="C1425" i="5"/>
  <c r="B1425" i="5"/>
  <c r="A1425" i="5"/>
  <c r="D1424" i="5"/>
  <c r="C1424" i="5"/>
  <c r="B1424" i="5"/>
  <c r="A1424" i="5"/>
  <c r="F1423" i="5"/>
  <c r="D1423" i="5"/>
  <c r="E1423" i="5" s="1"/>
  <c r="G1423" i="5" s="1"/>
  <c r="H1423" i="5" s="1"/>
  <c r="C1423" i="5"/>
  <c r="B1423" i="5"/>
  <c r="A1423" i="5"/>
  <c r="D1422" i="5"/>
  <c r="C1422" i="5"/>
  <c r="B1422" i="5"/>
  <c r="A1422" i="5"/>
  <c r="F1421" i="5"/>
  <c r="D1421" i="5"/>
  <c r="E1421" i="5" s="1"/>
  <c r="C1421" i="5"/>
  <c r="B1421" i="5"/>
  <c r="A1421" i="5"/>
  <c r="D1420" i="5"/>
  <c r="F1420" i="5" s="1"/>
  <c r="C1420" i="5"/>
  <c r="B1420" i="5"/>
  <c r="A1420" i="5"/>
  <c r="F1419" i="5"/>
  <c r="D1419" i="5"/>
  <c r="E1419" i="5" s="1"/>
  <c r="C1419" i="5"/>
  <c r="B1419" i="5"/>
  <c r="A1419" i="5"/>
  <c r="F1418" i="5"/>
  <c r="D1418" i="5"/>
  <c r="E1418" i="5" s="1"/>
  <c r="C1418" i="5"/>
  <c r="B1418" i="5"/>
  <c r="A1418" i="5"/>
  <c r="D1417" i="5"/>
  <c r="C1417" i="5"/>
  <c r="B1417" i="5"/>
  <c r="A1417" i="5"/>
  <c r="D1416" i="5"/>
  <c r="C1416" i="5"/>
  <c r="B1416" i="5"/>
  <c r="A1416" i="5"/>
  <c r="D1415" i="5"/>
  <c r="C1415" i="5"/>
  <c r="B1415" i="5"/>
  <c r="F1415" i="5" s="1"/>
  <c r="A1415" i="5"/>
  <c r="F1414" i="5"/>
  <c r="D1414" i="5"/>
  <c r="E1414" i="5" s="1"/>
  <c r="C1414" i="5"/>
  <c r="B1414" i="5"/>
  <c r="A1414" i="5"/>
  <c r="D1413" i="5"/>
  <c r="C1413" i="5"/>
  <c r="B1413" i="5"/>
  <c r="A1413" i="5"/>
  <c r="E1412" i="5"/>
  <c r="D1412" i="5"/>
  <c r="C1412" i="5"/>
  <c r="B1412" i="5"/>
  <c r="A1412" i="5"/>
  <c r="D1411" i="5"/>
  <c r="C1411" i="5"/>
  <c r="B1411" i="5"/>
  <c r="A1411" i="5"/>
  <c r="D1410" i="5"/>
  <c r="C1410" i="5"/>
  <c r="B1410" i="5"/>
  <c r="F1410" i="5" s="1"/>
  <c r="A1410" i="5"/>
  <c r="D1409" i="5"/>
  <c r="C1409" i="5"/>
  <c r="B1409" i="5"/>
  <c r="F1409" i="5" s="1"/>
  <c r="A1409" i="5"/>
  <c r="D1408" i="5"/>
  <c r="C1408" i="5"/>
  <c r="B1408" i="5"/>
  <c r="A1408" i="5"/>
  <c r="F1407" i="5"/>
  <c r="E1407" i="5"/>
  <c r="G1407" i="5" s="1"/>
  <c r="H1407" i="5" s="1"/>
  <c r="D1407" i="5"/>
  <c r="C1407" i="5"/>
  <c r="B1407" i="5"/>
  <c r="A1407" i="5"/>
  <c r="F1406" i="5"/>
  <c r="D1406" i="5"/>
  <c r="E1406" i="5" s="1"/>
  <c r="G1406" i="5" s="1"/>
  <c r="H1406" i="5" s="1"/>
  <c r="C1406" i="5"/>
  <c r="B1406" i="5"/>
  <c r="A1406" i="5"/>
  <c r="D1405" i="5"/>
  <c r="C1405" i="5"/>
  <c r="B1405" i="5"/>
  <c r="A1405" i="5"/>
  <c r="E1404" i="5"/>
  <c r="G1404" i="5" s="1"/>
  <c r="H1404" i="5" s="1"/>
  <c r="D1404" i="5"/>
  <c r="F1404" i="5" s="1"/>
  <c r="C1404" i="5"/>
  <c r="B1404" i="5"/>
  <c r="A1404" i="5"/>
  <c r="D1403" i="5"/>
  <c r="C1403" i="5"/>
  <c r="B1403" i="5"/>
  <c r="A1403" i="5"/>
  <c r="D1402" i="5"/>
  <c r="C1402" i="5"/>
  <c r="B1402" i="5"/>
  <c r="F1402" i="5" s="1"/>
  <c r="A1402" i="5"/>
  <c r="E1401" i="5"/>
  <c r="G1401" i="5" s="1"/>
  <c r="H1401" i="5" s="1"/>
  <c r="D1401" i="5"/>
  <c r="C1401" i="5"/>
  <c r="B1401" i="5"/>
  <c r="F1401" i="5" s="1"/>
  <c r="A1401" i="5"/>
  <c r="F1400" i="5"/>
  <c r="G1400" i="5" s="1"/>
  <c r="H1400" i="5" s="1"/>
  <c r="D1400" i="5"/>
  <c r="E1400" i="5" s="1"/>
  <c r="C1400" i="5"/>
  <c r="B1400" i="5"/>
  <c r="A1400" i="5"/>
  <c r="F1399" i="5"/>
  <c r="E1399" i="5"/>
  <c r="G1399" i="5" s="1"/>
  <c r="H1399" i="5" s="1"/>
  <c r="D1399" i="5"/>
  <c r="C1399" i="5"/>
  <c r="B1399" i="5"/>
  <c r="A1399" i="5"/>
  <c r="D1398" i="5"/>
  <c r="F1398" i="5" s="1"/>
  <c r="C1398" i="5"/>
  <c r="B1398" i="5"/>
  <c r="A1398" i="5"/>
  <c r="F1397" i="5"/>
  <c r="D1397" i="5"/>
  <c r="E1397" i="5" s="1"/>
  <c r="C1397" i="5"/>
  <c r="B1397" i="5"/>
  <c r="A1397" i="5"/>
  <c r="D1396" i="5"/>
  <c r="C1396" i="5"/>
  <c r="B1396" i="5"/>
  <c r="A1396" i="5"/>
  <c r="D1395" i="5"/>
  <c r="C1395" i="5"/>
  <c r="B1395" i="5"/>
  <c r="A1395" i="5"/>
  <c r="F1394" i="5"/>
  <c r="D1394" i="5"/>
  <c r="C1394" i="5"/>
  <c r="B1394" i="5"/>
  <c r="A1394" i="5"/>
  <c r="G1393" i="5"/>
  <c r="H1393" i="5" s="1"/>
  <c r="E1393" i="5"/>
  <c r="D1393" i="5"/>
  <c r="C1393" i="5"/>
  <c r="B1393" i="5"/>
  <c r="F1393" i="5" s="1"/>
  <c r="A1393" i="5"/>
  <c r="F1392" i="5"/>
  <c r="D1392" i="5"/>
  <c r="E1392" i="5" s="1"/>
  <c r="G1392" i="5" s="1"/>
  <c r="H1392" i="5" s="1"/>
  <c r="C1392" i="5"/>
  <c r="B1392" i="5"/>
  <c r="A1392" i="5"/>
  <c r="F1391" i="5"/>
  <c r="E1391" i="5"/>
  <c r="G1391" i="5" s="1"/>
  <c r="H1391" i="5" s="1"/>
  <c r="D1391" i="5"/>
  <c r="C1391" i="5"/>
  <c r="B1391" i="5"/>
  <c r="A1391" i="5"/>
  <c r="D1390" i="5"/>
  <c r="C1390" i="5"/>
  <c r="B1390" i="5"/>
  <c r="A1390" i="5"/>
  <c r="F1389" i="5"/>
  <c r="E1389" i="5"/>
  <c r="D1389" i="5"/>
  <c r="C1389" i="5"/>
  <c r="B1389" i="5"/>
  <c r="A1389" i="5"/>
  <c r="E1388" i="5"/>
  <c r="D1388" i="5"/>
  <c r="C1388" i="5"/>
  <c r="B1388" i="5"/>
  <c r="A1388" i="5"/>
  <c r="D1387" i="5"/>
  <c r="C1387" i="5"/>
  <c r="B1387" i="5"/>
  <c r="A1387" i="5"/>
  <c r="F1386" i="5"/>
  <c r="D1386" i="5"/>
  <c r="E1386" i="5" s="1"/>
  <c r="G1386" i="5" s="1"/>
  <c r="H1386" i="5" s="1"/>
  <c r="C1386" i="5"/>
  <c r="B1386" i="5"/>
  <c r="A1386" i="5"/>
  <c r="D1385" i="5"/>
  <c r="C1385" i="5"/>
  <c r="B1385" i="5"/>
  <c r="A1385" i="5"/>
  <c r="F1384" i="5"/>
  <c r="D1384" i="5"/>
  <c r="E1384" i="5" s="1"/>
  <c r="C1384" i="5"/>
  <c r="B1384" i="5"/>
  <c r="A1384" i="5"/>
  <c r="G1383" i="5"/>
  <c r="H1383" i="5" s="1"/>
  <c r="F1383" i="5"/>
  <c r="E1383" i="5"/>
  <c r="D1383" i="5"/>
  <c r="C1383" i="5"/>
  <c r="B1383" i="5"/>
  <c r="A1383" i="5"/>
  <c r="G1382" i="5"/>
  <c r="H1382" i="5" s="1"/>
  <c r="D1382" i="5"/>
  <c r="E1382" i="5" s="1"/>
  <c r="C1382" i="5"/>
  <c r="B1382" i="5"/>
  <c r="F1382" i="5" s="1"/>
  <c r="A1382" i="5"/>
  <c r="D1381" i="5"/>
  <c r="F1381" i="5" s="1"/>
  <c r="C1381" i="5"/>
  <c r="B1381" i="5"/>
  <c r="A1381" i="5"/>
  <c r="F1380" i="5"/>
  <c r="E1380" i="5"/>
  <c r="G1380" i="5" s="1"/>
  <c r="H1380" i="5" s="1"/>
  <c r="D1380" i="5"/>
  <c r="C1380" i="5"/>
  <c r="B1380" i="5"/>
  <c r="A1380" i="5"/>
  <c r="D1379" i="5"/>
  <c r="C1379" i="5"/>
  <c r="B1379" i="5"/>
  <c r="A1379" i="5"/>
  <c r="F1378" i="5"/>
  <c r="D1378" i="5"/>
  <c r="E1378" i="5" s="1"/>
  <c r="C1378" i="5"/>
  <c r="B1378" i="5"/>
  <c r="A1378" i="5"/>
  <c r="D1377" i="5"/>
  <c r="F1377" i="5" s="1"/>
  <c r="C1377" i="5"/>
  <c r="B1377" i="5"/>
  <c r="A1377" i="5"/>
  <c r="F1376" i="5"/>
  <c r="E1376" i="5"/>
  <c r="D1376" i="5"/>
  <c r="C1376" i="5"/>
  <c r="B1376" i="5"/>
  <c r="A1376" i="5"/>
  <c r="D1375" i="5"/>
  <c r="C1375" i="5"/>
  <c r="B1375" i="5"/>
  <c r="A1375" i="5"/>
  <c r="F1374" i="5"/>
  <c r="D1374" i="5"/>
  <c r="E1374" i="5" s="1"/>
  <c r="G1374" i="5" s="1"/>
  <c r="H1374" i="5" s="1"/>
  <c r="C1374" i="5"/>
  <c r="B1374" i="5"/>
  <c r="A1374" i="5"/>
  <c r="E1373" i="5"/>
  <c r="G1373" i="5" s="1"/>
  <c r="H1373" i="5" s="1"/>
  <c r="D1373" i="5"/>
  <c r="F1373" i="5" s="1"/>
  <c r="C1373" i="5"/>
  <c r="B1373" i="5"/>
  <c r="A1373" i="5"/>
  <c r="F1372" i="5"/>
  <c r="E1372" i="5"/>
  <c r="G1372" i="5" s="1"/>
  <c r="H1372" i="5" s="1"/>
  <c r="D1372" i="5"/>
  <c r="C1372" i="5"/>
  <c r="B1372" i="5"/>
  <c r="A1372" i="5"/>
  <c r="D1371" i="5"/>
  <c r="F1371" i="5" s="1"/>
  <c r="C1371" i="5"/>
  <c r="B1371" i="5"/>
  <c r="A1371" i="5"/>
  <c r="F1370" i="5"/>
  <c r="D1370" i="5"/>
  <c r="E1370" i="5" s="1"/>
  <c r="C1370" i="5"/>
  <c r="B1370" i="5"/>
  <c r="A1370" i="5"/>
  <c r="D1369" i="5"/>
  <c r="C1369" i="5"/>
  <c r="B1369" i="5"/>
  <c r="A1369" i="5"/>
  <c r="F1368" i="5"/>
  <c r="E1368" i="5"/>
  <c r="D1368" i="5"/>
  <c r="C1368" i="5"/>
  <c r="B1368" i="5"/>
  <c r="A1368" i="5"/>
  <c r="E1367" i="5"/>
  <c r="G1367" i="5" s="1"/>
  <c r="H1367" i="5" s="1"/>
  <c r="D1367" i="5"/>
  <c r="F1367" i="5" s="1"/>
  <c r="C1367" i="5"/>
  <c r="B1367" i="5"/>
  <c r="A1367" i="5"/>
  <c r="D1366" i="5"/>
  <c r="E1366" i="5" s="1"/>
  <c r="G1366" i="5" s="1"/>
  <c r="H1366" i="5" s="1"/>
  <c r="C1366" i="5"/>
  <c r="B1366" i="5"/>
  <c r="F1366" i="5" s="1"/>
  <c r="A1366" i="5"/>
  <c r="E1365" i="5"/>
  <c r="G1365" i="5" s="1"/>
  <c r="H1365" i="5" s="1"/>
  <c r="D1365" i="5"/>
  <c r="F1365" i="5" s="1"/>
  <c r="C1365" i="5"/>
  <c r="B1365" i="5"/>
  <c r="A1365" i="5"/>
  <c r="F1364" i="5"/>
  <c r="E1364" i="5"/>
  <c r="D1364" i="5"/>
  <c r="C1364" i="5"/>
  <c r="B1364" i="5"/>
  <c r="A1364" i="5"/>
  <c r="D1363" i="5"/>
  <c r="C1363" i="5"/>
  <c r="B1363" i="5"/>
  <c r="A1363" i="5"/>
  <c r="F1362" i="5"/>
  <c r="D1362" i="5"/>
  <c r="E1362" i="5" s="1"/>
  <c r="C1362" i="5"/>
  <c r="B1362" i="5"/>
  <c r="A1362" i="5"/>
  <c r="D1361" i="5"/>
  <c r="F1361" i="5" s="1"/>
  <c r="C1361" i="5"/>
  <c r="B1361" i="5"/>
  <c r="A1361" i="5"/>
  <c r="D1360" i="5"/>
  <c r="C1360" i="5"/>
  <c r="B1360" i="5"/>
  <c r="A1360" i="5"/>
  <c r="E1359" i="5"/>
  <c r="G1359" i="5" s="1"/>
  <c r="H1359" i="5" s="1"/>
  <c r="D1359" i="5"/>
  <c r="F1359" i="5" s="1"/>
  <c r="C1359" i="5"/>
  <c r="B1359" i="5"/>
  <c r="A1359" i="5"/>
  <c r="D1358" i="5"/>
  <c r="C1358" i="5"/>
  <c r="B1358" i="5"/>
  <c r="F1358" i="5" s="1"/>
  <c r="A1358" i="5"/>
  <c r="E1357" i="5"/>
  <c r="G1357" i="5" s="1"/>
  <c r="H1357" i="5" s="1"/>
  <c r="D1357" i="5"/>
  <c r="F1357" i="5" s="1"/>
  <c r="C1357" i="5"/>
  <c r="B1357" i="5"/>
  <c r="A1357" i="5"/>
  <c r="E1356" i="5"/>
  <c r="G1356" i="5" s="1"/>
  <c r="H1356" i="5" s="1"/>
  <c r="D1356" i="5"/>
  <c r="C1356" i="5"/>
  <c r="B1356" i="5"/>
  <c r="F1356" i="5" s="1"/>
  <c r="A1356" i="5"/>
  <c r="E1355" i="5"/>
  <c r="G1355" i="5" s="1"/>
  <c r="H1355" i="5" s="1"/>
  <c r="D1355" i="5"/>
  <c r="F1355" i="5" s="1"/>
  <c r="C1355" i="5"/>
  <c r="B1355" i="5"/>
  <c r="A1355" i="5"/>
  <c r="D1354" i="5"/>
  <c r="C1354" i="5"/>
  <c r="B1354" i="5"/>
  <c r="F1354" i="5" s="1"/>
  <c r="A1354" i="5"/>
  <c r="D1353" i="5"/>
  <c r="C1353" i="5"/>
  <c r="B1353" i="5"/>
  <c r="A1353" i="5"/>
  <c r="F1352" i="5"/>
  <c r="E1352" i="5"/>
  <c r="D1352" i="5"/>
  <c r="C1352" i="5"/>
  <c r="B1352" i="5"/>
  <c r="A1352" i="5"/>
  <c r="E1351" i="5"/>
  <c r="G1351" i="5" s="1"/>
  <c r="H1351" i="5" s="1"/>
  <c r="D1351" i="5"/>
  <c r="F1351" i="5" s="1"/>
  <c r="C1351" i="5"/>
  <c r="B1351" i="5"/>
  <c r="A1351" i="5"/>
  <c r="D1350" i="5"/>
  <c r="E1350" i="5" s="1"/>
  <c r="G1350" i="5" s="1"/>
  <c r="H1350" i="5" s="1"/>
  <c r="C1350" i="5"/>
  <c r="B1350" i="5"/>
  <c r="F1350" i="5" s="1"/>
  <c r="A1350" i="5"/>
  <c r="D1349" i="5"/>
  <c r="F1349" i="5" s="1"/>
  <c r="C1349" i="5"/>
  <c r="B1349" i="5"/>
  <c r="A1349" i="5"/>
  <c r="D1348" i="5"/>
  <c r="C1348" i="5"/>
  <c r="B1348" i="5"/>
  <c r="A1348" i="5"/>
  <c r="D1347" i="5"/>
  <c r="C1347" i="5"/>
  <c r="B1347" i="5"/>
  <c r="A1347" i="5"/>
  <c r="F1346" i="5"/>
  <c r="D1346" i="5"/>
  <c r="E1346" i="5" s="1"/>
  <c r="C1346" i="5"/>
  <c r="B1346" i="5"/>
  <c r="A1346" i="5"/>
  <c r="D1345" i="5"/>
  <c r="F1345" i="5" s="1"/>
  <c r="C1345" i="5"/>
  <c r="B1345" i="5"/>
  <c r="A1345" i="5"/>
  <c r="F1344" i="5"/>
  <c r="D1344" i="5"/>
  <c r="C1344" i="5"/>
  <c r="B1344" i="5"/>
  <c r="E1344" i="5" s="1"/>
  <c r="G1344" i="5" s="1"/>
  <c r="H1344" i="5" s="1"/>
  <c r="A1344" i="5"/>
  <c r="E1343" i="5"/>
  <c r="G1343" i="5" s="1"/>
  <c r="H1343" i="5" s="1"/>
  <c r="D1343" i="5"/>
  <c r="F1343" i="5" s="1"/>
  <c r="C1343" i="5"/>
  <c r="B1343" i="5"/>
  <c r="A1343" i="5"/>
  <c r="D1342" i="5"/>
  <c r="C1342" i="5"/>
  <c r="B1342" i="5"/>
  <c r="F1342" i="5" s="1"/>
  <c r="A1342" i="5"/>
  <c r="E1341" i="5"/>
  <c r="G1341" i="5" s="1"/>
  <c r="H1341" i="5" s="1"/>
  <c r="D1341" i="5"/>
  <c r="F1341" i="5" s="1"/>
  <c r="C1341" i="5"/>
  <c r="B1341" i="5"/>
  <c r="A1341" i="5"/>
  <c r="F1340" i="5"/>
  <c r="D1340" i="5"/>
  <c r="E1340" i="5" s="1"/>
  <c r="C1340" i="5"/>
  <c r="B1340" i="5"/>
  <c r="A1340" i="5"/>
  <c r="D1339" i="5"/>
  <c r="C1339" i="5"/>
  <c r="B1339" i="5"/>
  <c r="A1339" i="5"/>
  <c r="F1338" i="5"/>
  <c r="D1338" i="5"/>
  <c r="E1338" i="5" s="1"/>
  <c r="G1338" i="5" s="1"/>
  <c r="H1338" i="5" s="1"/>
  <c r="C1338" i="5"/>
  <c r="B1338" i="5"/>
  <c r="A1338" i="5"/>
  <c r="E1337" i="5"/>
  <c r="G1337" i="5" s="1"/>
  <c r="H1337" i="5" s="1"/>
  <c r="D1337" i="5"/>
  <c r="F1337" i="5" s="1"/>
  <c r="C1337" i="5"/>
  <c r="B1337" i="5"/>
  <c r="A1337" i="5"/>
  <c r="D1336" i="5"/>
  <c r="C1336" i="5"/>
  <c r="B1336" i="5"/>
  <c r="A1336" i="5"/>
  <c r="D1335" i="5"/>
  <c r="C1335" i="5"/>
  <c r="B1335" i="5"/>
  <c r="F1335" i="5" s="1"/>
  <c r="A1335" i="5"/>
  <c r="F1334" i="5"/>
  <c r="D1334" i="5"/>
  <c r="C1334" i="5"/>
  <c r="B1334" i="5"/>
  <c r="E1334" i="5" s="1"/>
  <c r="G1334" i="5" s="1"/>
  <c r="H1334" i="5" s="1"/>
  <c r="A1334" i="5"/>
  <c r="E1333" i="5"/>
  <c r="G1333" i="5" s="1"/>
  <c r="H1333" i="5" s="1"/>
  <c r="D1333" i="5"/>
  <c r="F1333" i="5" s="1"/>
  <c r="C1333" i="5"/>
  <c r="B1333" i="5"/>
  <c r="A1333" i="5"/>
  <c r="D1332" i="5"/>
  <c r="C1332" i="5"/>
  <c r="B1332" i="5"/>
  <c r="A1332" i="5"/>
  <c r="D1331" i="5"/>
  <c r="C1331" i="5"/>
  <c r="B1331" i="5"/>
  <c r="A1331" i="5"/>
  <c r="E1330" i="5"/>
  <c r="G1330" i="5" s="1"/>
  <c r="H1330" i="5" s="1"/>
  <c r="D1330" i="5"/>
  <c r="F1330" i="5" s="1"/>
  <c r="C1330" i="5"/>
  <c r="B1330" i="5"/>
  <c r="A1330" i="5"/>
  <c r="D1329" i="5"/>
  <c r="C1329" i="5"/>
  <c r="B1329" i="5"/>
  <c r="A1329" i="5"/>
  <c r="D1328" i="5"/>
  <c r="C1328" i="5"/>
  <c r="B1328" i="5"/>
  <c r="A1328" i="5"/>
  <c r="F1327" i="5"/>
  <c r="D1327" i="5"/>
  <c r="E1327" i="5" s="1"/>
  <c r="C1327" i="5"/>
  <c r="B1327" i="5"/>
  <c r="A1327" i="5"/>
  <c r="F1326" i="5"/>
  <c r="E1326" i="5"/>
  <c r="D1326" i="5"/>
  <c r="C1326" i="5"/>
  <c r="B1326" i="5"/>
  <c r="A1326" i="5"/>
  <c r="D1325" i="5"/>
  <c r="C1325" i="5"/>
  <c r="B1325" i="5"/>
  <c r="A1325" i="5"/>
  <c r="F1324" i="5"/>
  <c r="G1324" i="5" s="1"/>
  <c r="H1324" i="5" s="1"/>
  <c r="D1324" i="5"/>
  <c r="E1324" i="5" s="1"/>
  <c r="C1324" i="5"/>
  <c r="B1324" i="5"/>
  <c r="A1324" i="5"/>
  <c r="D1323" i="5"/>
  <c r="C1323" i="5"/>
  <c r="B1323" i="5"/>
  <c r="A1323" i="5"/>
  <c r="F1322" i="5"/>
  <c r="D1322" i="5"/>
  <c r="E1322" i="5" s="1"/>
  <c r="C1322" i="5"/>
  <c r="B1322" i="5"/>
  <c r="A1322" i="5"/>
  <c r="D1321" i="5"/>
  <c r="C1321" i="5"/>
  <c r="B1321" i="5"/>
  <c r="A1321" i="5"/>
  <c r="D1320" i="5"/>
  <c r="C1320" i="5"/>
  <c r="B1320" i="5"/>
  <c r="A1320" i="5"/>
  <c r="G1319" i="5"/>
  <c r="H1319" i="5" s="1"/>
  <c r="D1319" i="5"/>
  <c r="E1319" i="5" s="1"/>
  <c r="C1319" i="5"/>
  <c r="B1319" i="5"/>
  <c r="F1319" i="5" s="1"/>
  <c r="A1319" i="5"/>
  <c r="D1318" i="5"/>
  <c r="C1318" i="5"/>
  <c r="B1318" i="5"/>
  <c r="A1318" i="5"/>
  <c r="D1317" i="5"/>
  <c r="C1317" i="5"/>
  <c r="B1317" i="5"/>
  <c r="A1317" i="5"/>
  <c r="D1316" i="5"/>
  <c r="E1316" i="5" s="1"/>
  <c r="C1316" i="5"/>
  <c r="B1316" i="5"/>
  <c r="A1316" i="5"/>
  <c r="E1315" i="5"/>
  <c r="D1315" i="5"/>
  <c r="C1315" i="5"/>
  <c r="B1315" i="5"/>
  <c r="F1315" i="5" s="1"/>
  <c r="G1315" i="5" s="1"/>
  <c r="H1315" i="5" s="1"/>
  <c r="A1315" i="5"/>
  <c r="F1314" i="5"/>
  <c r="E1314" i="5"/>
  <c r="D1314" i="5"/>
  <c r="C1314" i="5"/>
  <c r="B1314" i="5"/>
  <c r="A1314" i="5"/>
  <c r="D1313" i="5"/>
  <c r="C1313" i="5"/>
  <c r="B1313" i="5"/>
  <c r="A1313" i="5"/>
  <c r="D1312" i="5"/>
  <c r="C1312" i="5"/>
  <c r="B1312" i="5"/>
  <c r="A1312" i="5"/>
  <c r="F1311" i="5"/>
  <c r="D1311" i="5"/>
  <c r="C1311" i="5"/>
  <c r="B1311" i="5"/>
  <c r="A1311" i="5"/>
  <c r="F1310" i="5"/>
  <c r="E1310" i="5"/>
  <c r="G1310" i="5" s="1"/>
  <c r="H1310" i="5" s="1"/>
  <c r="D1310" i="5"/>
  <c r="C1310" i="5"/>
  <c r="B1310" i="5"/>
  <c r="A1310" i="5"/>
  <c r="E1309" i="5"/>
  <c r="G1309" i="5" s="1"/>
  <c r="H1309" i="5" s="1"/>
  <c r="D1309" i="5"/>
  <c r="F1309" i="5" s="1"/>
  <c r="C1309" i="5"/>
  <c r="B1309" i="5"/>
  <c r="A1309" i="5"/>
  <c r="F1308" i="5"/>
  <c r="D1308" i="5"/>
  <c r="E1308" i="5" s="1"/>
  <c r="C1308" i="5"/>
  <c r="B1308" i="5"/>
  <c r="A1308" i="5"/>
  <c r="F1307" i="5"/>
  <c r="D1307" i="5"/>
  <c r="C1307" i="5"/>
  <c r="B1307" i="5"/>
  <c r="E1307" i="5" s="1"/>
  <c r="G1307" i="5" s="1"/>
  <c r="H1307" i="5" s="1"/>
  <c r="A1307" i="5"/>
  <c r="D1306" i="5"/>
  <c r="C1306" i="5"/>
  <c r="B1306" i="5"/>
  <c r="A1306" i="5"/>
  <c r="E1305" i="5"/>
  <c r="G1305" i="5" s="1"/>
  <c r="H1305" i="5" s="1"/>
  <c r="D1305" i="5"/>
  <c r="F1305" i="5" s="1"/>
  <c r="C1305" i="5"/>
  <c r="B1305" i="5"/>
  <c r="A1305" i="5"/>
  <c r="D1304" i="5"/>
  <c r="C1304" i="5"/>
  <c r="B1304" i="5"/>
  <c r="A1304" i="5"/>
  <c r="D1303" i="5"/>
  <c r="C1303" i="5"/>
  <c r="B1303" i="5"/>
  <c r="F1303" i="5" s="1"/>
  <c r="A1303" i="5"/>
  <c r="F1302" i="5"/>
  <c r="D1302" i="5"/>
  <c r="C1302" i="5"/>
  <c r="B1302" i="5"/>
  <c r="E1302" i="5" s="1"/>
  <c r="A1302" i="5"/>
  <c r="D1301" i="5"/>
  <c r="C1301" i="5"/>
  <c r="B1301" i="5"/>
  <c r="A1301" i="5"/>
  <c r="D1300" i="5"/>
  <c r="C1300" i="5"/>
  <c r="B1300" i="5"/>
  <c r="A1300" i="5"/>
  <c r="G1299" i="5"/>
  <c r="H1299" i="5" s="1"/>
  <c r="F1299" i="5"/>
  <c r="E1299" i="5"/>
  <c r="D1299" i="5"/>
  <c r="C1299" i="5"/>
  <c r="B1299" i="5"/>
  <c r="A1299" i="5"/>
  <c r="E1298" i="5"/>
  <c r="G1298" i="5" s="1"/>
  <c r="H1298" i="5" s="1"/>
  <c r="D1298" i="5"/>
  <c r="F1298" i="5" s="1"/>
  <c r="C1298" i="5"/>
  <c r="B1298" i="5"/>
  <c r="A1298" i="5"/>
  <c r="D1297" i="5"/>
  <c r="C1297" i="5"/>
  <c r="B1297" i="5"/>
  <c r="A1297" i="5"/>
  <c r="D1296" i="5"/>
  <c r="C1296" i="5"/>
  <c r="B1296" i="5"/>
  <c r="A1296" i="5"/>
  <c r="F1295" i="5"/>
  <c r="D1295" i="5"/>
  <c r="E1295" i="5" s="1"/>
  <c r="C1295" i="5"/>
  <c r="B1295" i="5"/>
  <c r="A1295" i="5"/>
  <c r="E1294" i="5"/>
  <c r="G1294" i="5" s="1"/>
  <c r="H1294" i="5" s="1"/>
  <c r="D1294" i="5"/>
  <c r="C1294" i="5"/>
  <c r="B1294" i="5"/>
  <c r="F1294" i="5" s="1"/>
  <c r="A1294" i="5"/>
  <c r="E1293" i="5"/>
  <c r="G1293" i="5" s="1"/>
  <c r="H1293" i="5" s="1"/>
  <c r="D1293" i="5"/>
  <c r="F1293" i="5" s="1"/>
  <c r="C1293" i="5"/>
  <c r="B1293" i="5"/>
  <c r="A1293" i="5"/>
  <c r="G1292" i="5"/>
  <c r="H1292" i="5" s="1"/>
  <c r="F1292" i="5"/>
  <c r="D1292" i="5"/>
  <c r="E1292" i="5" s="1"/>
  <c r="C1292" i="5"/>
  <c r="B1292" i="5"/>
  <c r="A1292" i="5"/>
  <c r="F1291" i="5"/>
  <c r="E1291" i="5"/>
  <c r="D1291" i="5"/>
  <c r="C1291" i="5"/>
  <c r="B1291" i="5"/>
  <c r="A1291" i="5"/>
  <c r="F1290" i="5"/>
  <c r="D1290" i="5"/>
  <c r="E1290" i="5" s="1"/>
  <c r="C1290" i="5"/>
  <c r="B1290" i="5"/>
  <c r="A1290" i="5"/>
  <c r="E1289" i="5"/>
  <c r="G1289" i="5" s="1"/>
  <c r="H1289" i="5" s="1"/>
  <c r="D1289" i="5"/>
  <c r="F1289" i="5" s="1"/>
  <c r="C1289" i="5"/>
  <c r="B1289" i="5"/>
  <c r="A1289" i="5"/>
  <c r="D1288" i="5"/>
  <c r="C1288" i="5"/>
  <c r="B1288" i="5"/>
  <c r="A1288" i="5"/>
  <c r="G1287" i="5"/>
  <c r="H1287" i="5" s="1"/>
  <c r="D1287" i="5"/>
  <c r="E1287" i="5" s="1"/>
  <c r="C1287" i="5"/>
  <c r="B1287" i="5"/>
  <c r="F1287" i="5" s="1"/>
  <c r="A1287" i="5"/>
  <c r="D1286" i="5"/>
  <c r="C1286" i="5"/>
  <c r="B1286" i="5"/>
  <c r="A1286" i="5"/>
  <c r="D1285" i="5"/>
  <c r="C1285" i="5"/>
  <c r="B1285" i="5"/>
  <c r="A1285" i="5"/>
  <c r="D1284" i="5"/>
  <c r="E1284" i="5" s="1"/>
  <c r="C1284" i="5"/>
  <c r="B1284" i="5"/>
  <c r="A1284" i="5"/>
  <c r="G1283" i="5"/>
  <c r="H1283" i="5" s="1"/>
  <c r="F1283" i="5"/>
  <c r="E1283" i="5"/>
  <c r="D1283" i="5"/>
  <c r="C1283" i="5"/>
  <c r="B1283" i="5"/>
  <c r="A1283" i="5"/>
  <c r="E1282" i="5"/>
  <c r="G1282" i="5" s="1"/>
  <c r="H1282" i="5" s="1"/>
  <c r="D1282" i="5"/>
  <c r="C1282" i="5"/>
  <c r="B1282" i="5"/>
  <c r="F1282" i="5" s="1"/>
  <c r="A1282" i="5"/>
  <c r="D1281" i="5"/>
  <c r="C1281" i="5"/>
  <c r="B1281" i="5"/>
  <c r="A1281" i="5"/>
  <c r="D1280" i="5"/>
  <c r="C1280" i="5"/>
  <c r="B1280" i="5"/>
  <c r="A1280" i="5"/>
  <c r="F1279" i="5"/>
  <c r="D1279" i="5"/>
  <c r="C1279" i="5"/>
  <c r="B1279" i="5"/>
  <c r="A1279" i="5"/>
  <c r="E1278" i="5"/>
  <c r="D1278" i="5"/>
  <c r="C1278" i="5"/>
  <c r="B1278" i="5"/>
  <c r="F1278" i="5" s="1"/>
  <c r="A1278" i="5"/>
  <c r="G1277" i="5"/>
  <c r="H1277" i="5" s="1"/>
  <c r="E1277" i="5"/>
  <c r="D1277" i="5"/>
  <c r="F1277" i="5" s="1"/>
  <c r="C1277" i="5"/>
  <c r="B1277" i="5"/>
  <c r="A1277" i="5"/>
  <c r="D1276" i="5"/>
  <c r="E1276" i="5" s="1"/>
  <c r="C1276" i="5"/>
  <c r="B1276" i="5"/>
  <c r="A1276" i="5"/>
  <c r="D1275" i="5"/>
  <c r="C1275" i="5"/>
  <c r="B1275" i="5"/>
  <c r="A1275" i="5"/>
  <c r="F1274" i="5"/>
  <c r="D1274" i="5"/>
  <c r="E1274" i="5" s="1"/>
  <c r="C1274" i="5"/>
  <c r="B1274" i="5"/>
  <c r="A1274" i="5"/>
  <c r="E1273" i="5"/>
  <c r="G1273" i="5" s="1"/>
  <c r="H1273" i="5" s="1"/>
  <c r="D1273" i="5"/>
  <c r="F1273" i="5" s="1"/>
  <c r="C1273" i="5"/>
  <c r="B1273" i="5"/>
  <c r="A1273" i="5"/>
  <c r="D1272" i="5"/>
  <c r="C1272" i="5"/>
  <c r="B1272" i="5"/>
  <c r="A1272" i="5"/>
  <c r="D1271" i="5"/>
  <c r="E1271" i="5" s="1"/>
  <c r="G1271" i="5" s="1"/>
  <c r="H1271" i="5" s="1"/>
  <c r="C1271" i="5"/>
  <c r="B1271" i="5"/>
  <c r="F1271" i="5" s="1"/>
  <c r="A1271" i="5"/>
  <c r="D1270" i="5"/>
  <c r="C1270" i="5"/>
  <c r="B1270" i="5"/>
  <c r="A1270" i="5"/>
  <c r="G1269" i="5"/>
  <c r="H1269" i="5" s="1"/>
  <c r="E1269" i="5"/>
  <c r="D1269" i="5"/>
  <c r="F1269" i="5" s="1"/>
  <c r="C1269" i="5"/>
  <c r="B1269" i="5"/>
  <c r="A1269" i="5"/>
  <c r="D1268" i="5"/>
  <c r="C1268" i="5"/>
  <c r="B1268" i="5"/>
  <c r="A1268" i="5"/>
  <c r="D1267" i="5"/>
  <c r="C1267" i="5"/>
  <c r="B1267" i="5"/>
  <c r="F1267" i="5" s="1"/>
  <c r="A1267" i="5"/>
  <c r="E1266" i="5"/>
  <c r="G1266" i="5" s="1"/>
  <c r="H1266" i="5" s="1"/>
  <c r="D1266" i="5"/>
  <c r="F1266" i="5" s="1"/>
  <c r="C1266" i="5"/>
  <c r="B1266" i="5"/>
  <c r="A1266" i="5"/>
  <c r="D1265" i="5"/>
  <c r="F1265" i="5" s="1"/>
  <c r="C1265" i="5"/>
  <c r="B1265" i="5"/>
  <c r="A1265" i="5"/>
  <c r="D1264" i="5"/>
  <c r="C1264" i="5"/>
  <c r="B1264" i="5"/>
  <c r="A1264" i="5"/>
  <c r="F1263" i="5"/>
  <c r="D1263" i="5"/>
  <c r="E1263" i="5" s="1"/>
  <c r="C1263" i="5"/>
  <c r="B1263" i="5"/>
  <c r="A1263" i="5"/>
  <c r="F1262" i="5"/>
  <c r="E1262" i="5"/>
  <c r="G1262" i="5" s="1"/>
  <c r="H1262" i="5" s="1"/>
  <c r="D1262" i="5"/>
  <c r="C1262" i="5"/>
  <c r="B1262" i="5"/>
  <c r="A1262" i="5"/>
  <c r="D1261" i="5"/>
  <c r="C1261" i="5"/>
  <c r="B1261" i="5"/>
  <c r="A1261" i="5"/>
  <c r="F1260" i="5"/>
  <c r="G1260" i="5" s="1"/>
  <c r="H1260" i="5" s="1"/>
  <c r="D1260" i="5"/>
  <c r="E1260" i="5" s="1"/>
  <c r="C1260" i="5"/>
  <c r="B1260" i="5"/>
  <c r="A1260" i="5"/>
  <c r="F1259" i="5"/>
  <c r="D1259" i="5"/>
  <c r="C1259" i="5"/>
  <c r="B1259" i="5"/>
  <c r="E1259" i="5" s="1"/>
  <c r="A1259" i="5"/>
  <c r="D1258" i="5"/>
  <c r="C1258" i="5"/>
  <c r="B1258" i="5"/>
  <c r="F1258" i="5" s="1"/>
  <c r="A1258" i="5"/>
  <c r="D1257" i="5"/>
  <c r="F1257" i="5" s="1"/>
  <c r="C1257" i="5"/>
  <c r="B1257" i="5"/>
  <c r="A1257" i="5"/>
  <c r="D1256" i="5"/>
  <c r="C1256" i="5"/>
  <c r="B1256" i="5"/>
  <c r="A1256" i="5"/>
  <c r="G1255" i="5"/>
  <c r="H1255" i="5" s="1"/>
  <c r="D1255" i="5"/>
  <c r="E1255" i="5" s="1"/>
  <c r="C1255" i="5"/>
  <c r="B1255" i="5"/>
  <c r="F1255" i="5" s="1"/>
  <c r="A1255" i="5"/>
  <c r="F1254" i="5"/>
  <c r="E1254" i="5"/>
  <c r="D1254" i="5"/>
  <c r="C1254" i="5"/>
  <c r="B1254" i="5"/>
  <c r="A1254" i="5"/>
  <c r="D1253" i="5"/>
  <c r="C1253" i="5"/>
  <c r="B1253" i="5"/>
  <c r="A1253" i="5"/>
  <c r="D1252" i="5"/>
  <c r="C1252" i="5"/>
  <c r="B1252" i="5"/>
  <c r="A1252" i="5"/>
  <c r="E1251" i="5"/>
  <c r="G1251" i="5" s="1"/>
  <c r="H1251" i="5" s="1"/>
  <c r="D1251" i="5"/>
  <c r="C1251" i="5"/>
  <c r="B1251" i="5"/>
  <c r="F1251" i="5" s="1"/>
  <c r="A1251" i="5"/>
  <c r="F1250" i="5"/>
  <c r="E1250" i="5"/>
  <c r="G1250" i="5" s="1"/>
  <c r="H1250" i="5" s="1"/>
  <c r="D1250" i="5"/>
  <c r="C1250" i="5"/>
  <c r="B1250" i="5"/>
  <c r="A1250" i="5"/>
  <c r="D1249" i="5"/>
  <c r="C1249" i="5"/>
  <c r="B1249" i="5"/>
  <c r="A1249" i="5"/>
  <c r="D1248" i="5"/>
  <c r="C1248" i="5"/>
  <c r="B1248" i="5"/>
  <c r="A1248" i="5"/>
  <c r="F1247" i="5"/>
  <c r="D1247" i="5"/>
  <c r="C1247" i="5"/>
  <c r="B1247" i="5"/>
  <c r="A1247" i="5"/>
  <c r="F1246" i="5"/>
  <c r="E1246" i="5"/>
  <c r="G1246" i="5" s="1"/>
  <c r="H1246" i="5" s="1"/>
  <c r="D1246" i="5"/>
  <c r="C1246" i="5"/>
  <c r="B1246" i="5"/>
  <c r="A1246" i="5"/>
  <c r="E1245" i="5"/>
  <c r="G1245" i="5" s="1"/>
  <c r="H1245" i="5" s="1"/>
  <c r="D1245" i="5"/>
  <c r="F1245" i="5" s="1"/>
  <c r="C1245" i="5"/>
  <c r="B1245" i="5"/>
  <c r="A1245" i="5"/>
  <c r="F1244" i="5"/>
  <c r="D1244" i="5"/>
  <c r="E1244" i="5" s="1"/>
  <c r="G1244" i="5" s="1"/>
  <c r="H1244" i="5" s="1"/>
  <c r="C1244" i="5"/>
  <c r="B1244" i="5"/>
  <c r="A1244" i="5"/>
  <c r="D1243" i="5"/>
  <c r="C1243" i="5"/>
  <c r="B1243" i="5"/>
  <c r="A1243" i="5"/>
  <c r="G1242" i="5"/>
  <c r="H1242" i="5" s="1"/>
  <c r="F1242" i="5"/>
  <c r="D1242" i="5"/>
  <c r="E1242" i="5" s="1"/>
  <c r="C1242" i="5"/>
  <c r="B1242" i="5"/>
  <c r="A1242" i="5"/>
  <c r="F1241" i="5"/>
  <c r="G1241" i="5" s="1"/>
  <c r="H1241" i="5" s="1"/>
  <c r="D1241" i="5"/>
  <c r="E1241" i="5" s="1"/>
  <c r="C1241" i="5"/>
  <c r="B1241" i="5"/>
  <c r="A1241" i="5"/>
  <c r="D1240" i="5"/>
  <c r="E1240" i="5" s="1"/>
  <c r="C1240" i="5"/>
  <c r="B1240" i="5"/>
  <c r="A1240" i="5"/>
  <c r="F1239" i="5"/>
  <c r="D1239" i="5"/>
  <c r="E1239" i="5" s="1"/>
  <c r="G1239" i="5" s="1"/>
  <c r="H1239" i="5" s="1"/>
  <c r="C1239" i="5"/>
  <c r="B1239" i="5"/>
  <c r="A1239" i="5"/>
  <c r="D1238" i="5"/>
  <c r="E1238" i="5" s="1"/>
  <c r="C1238" i="5"/>
  <c r="B1238" i="5"/>
  <c r="A1238" i="5"/>
  <c r="G1237" i="5"/>
  <c r="H1237" i="5" s="1"/>
  <c r="F1237" i="5"/>
  <c r="D1237" i="5"/>
  <c r="E1237" i="5" s="1"/>
  <c r="C1237" i="5"/>
  <c r="B1237" i="5"/>
  <c r="A1237" i="5"/>
  <c r="D1236" i="5"/>
  <c r="E1236" i="5" s="1"/>
  <c r="C1236" i="5"/>
  <c r="B1236" i="5"/>
  <c r="A1236" i="5"/>
  <c r="D1235" i="5"/>
  <c r="C1235" i="5"/>
  <c r="B1235" i="5"/>
  <c r="A1235" i="5"/>
  <c r="G1234" i="5"/>
  <c r="H1234" i="5" s="1"/>
  <c r="F1234" i="5"/>
  <c r="D1234" i="5"/>
  <c r="E1234" i="5" s="1"/>
  <c r="C1234" i="5"/>
  <c r="B1234" i="5"/>
  <c r="A1234" i="5"/>
  <c r="D1233" i="5"/>
  <c r="E1233" i="5" s="1"/>
  <c r="C1233" i="5"/>
  <c r="B1233" i="5"/>
  <c r="A1233" i="5"/>
  <c r="D1232" i="5"/>
  <c r="C1232" i="5"/>
  <c r="B1232" i="5"/>
  <c r="A1232" i="5"/>
  <c r="H1231" i="5"/>
  <c r="G1231" i="5"/>
  <c r="F1231" i="5"/>
  <c r="D1231" i="5"/>
  <c r="E1231" i="5" s="1"/>
  <c r="C1231" i="5"/>
  <c r="B1231" i="5"/>
  <c r="A1231" i="5"/>
  <c r="H1230" i="5"/>
  <c r="G1230" i="5"/>
  <c r="F1230" i="5"/>
  <c r="D1230" i="5"/>
  <c r="E1230" i="5" s="1"/>
  <c r="C1230" i="5"/>
  <c r="B1230" i="5"/>
  <c r="A1230" i="5"/>
  <c r="F1229" i="5"/>
  <c r="G1229" i="5" s="1"/>
  <c r="H1229" i="5" s="1"/>
  <c r="D1229" i="5"/>
  <c r="E1229" i="5" s="1"/>
  <c r="C1229" i="5"/>
  <c r="B1229" i="5"/>
  <c r="A1229" i="5"/>
  <c r="D1228" i="5"/>
  <c r="E1228" i="5" s="1"/>
  <c r="C1228" i="5"/>
  <c r="B1228" i="5"/>
  <c r="A1228" i="5"/>
  <c r="D1227" i="5"/>
  <c r="C1227" i="5"/>
  <c r="B1227" i="5"/>
  <c r="A1227" i="5"/>
  <c r="G1226" i="5"/>
  <c r="H1226" i="5" s="1"/>
  <c r="F1226" i="5"/>
  <c r="D1226" i="5"/>
  <c r="E1226" i="5" s="1"/>
  <c r="C1226" i="5"/>
  <c r="B1226" i="5"/>
  <c r="A1226" i="5"/>
  <c r="F1225" i="5"/>
  <c r="G1225" i="5" s="1"/>
  <c r="H1225" i="5" s="1"/>
  <c r="D1225" i="5"/>
  <c r="E1225" i="5" s="1"/>
  <c r="C1225" i="5"/>
  <c r="B1225" i="5"/>
  <c r="A1225" i="5"/>
  <c r="D1224" i="5"/>
  <c r="C1224" i="5"/>
  <c r="B1224" i="5"/>
  <c r="A1224" i="5"/>
  <c r="D1223" i="5"/>
  <c r="E1223" i="5" s="1"/>
  <c r="C1223" i="5"/>
  <c r="B1223" i="5"/>
  <c r="A1223" i="5"/>
  <c r="F1222" i="5"/>
  <c r="D1222" i="5"/>
  <c r="E1222" i="5" s="1"/>
  <c r="G1222" i="5" s="1"/>
  <c r="H1222" i="5" s="1"/>
  <c r="C1222" i="5"/>
  <c r="B1222" i="5"/>
  <c r="A1222" i="5"/>
  <c r="F1221" i="5"/>
  <c r="E1221" i="5"/>
  <c r="G1221" i="5" s="1"/>
  <c r="H1221" i="5" s="1"/>
  <c r="D1221" i="5"/>
  <c r="C1221" i="5"/>
  <c r="B1221" i="5"/>
  <c r="A1221" i="5"/>
  <c r="G1220" i="5"/>
  <c r="H1220" i="5" s="1"/>
  <c r="E1220" i="5"/>
  <c r="D1220" i="5"/>
  <c r="F1220" i="5" s="1"/>
  <c r="C1220" i="5"/>
  <c r="B1220" i="5"/>
  <c r="A1220" i="5"/>
  <c r="D1219" i="5"/>
  <c r="C1219" i="5"/>
  <c r="B1219" i="5"/>
  <c r="A1219" i="5"/>
  <c r="F1218" i="5"/>
  <c r="E1218" i="5"/>
  <c r="G1218" i="5" s="1"/>
  <c r="H1218" i="5" s="1"/>
  <c r="D1218" i="5"/>
  <c r="C1218" i="5"/>
  <c r="B1218" i="5"/>
  <c r="A1218" i="5"/>
  <c r="E1217" i="5"/>
  <c r="G1217" i="5" s="1"/>
  <c r="H1217" i="5" s="1"/>
  <c r="D1217" i="5"/>
  <c r="F1217" i="5" s="1"/>
  <c r="C1217" i="5"/>
  <c r="B1217" i="5"/>
  <c r="A1217" i="5"/>
  <c r="D1216" i="5"/>
  <c r="F1216" i="5" s="1"/>
  <c r="C1216" i="5"/>
  <c r="B1216" i="5"/>
  <c r="A1216" i="5"/>
  <c r="G1215" i="5"/>
  <c r="H1215" i="5" s="1"/>
  <c r="F1215" i="5"/>
  <c r="E1215" i="5"/>
  <c r="D1215" i="5"/>
  <c r="C1215" i="5"/>
  <c r="B1215" i="5"/>
  <c r="A1215" i="5"/>
  <c r="G1214" i="5"/>
  <c r="H1214" i="5" s="1"/>
  <c r="F1214" i="5"/>
  <c r="E1214" i="5"/>
  <c r="D1214" i="5"/>
  <c r="C1214" i="5"/>
  <c r="B1214" i="5"/>
  <c r="A1214" i="5"/>
  <c r="F1213" i="5"/>
  <c r="E1213" i="5"/>
  <c r="G1213" i="5" s="1"/>
  <c r="H1213" i="5" s="1"/>
  <c r="D1213" i="5"/>
  <c r="C1213" i="5"/>
  <c r="B1213" i="5"/>
  <c r="A1213" i="5"/>
  <c r="D1212" i="5"/>
  <c r="F1212" i="5" s="1"/>
  <c r="C1212" i="5"/>
  <c r="B1212" i="5"/>
  <c r="A1212" i="5"/>
  <c r="D1211" i="5"/>
  <c r="E1211" i="5" s="1"/>
  <c r="C1211" i="5"/>
  <c r="B1211" i="5"/>
  <c r="A1211" i="5"/>
  <c r="G1210" i="5"/>
  <c r="H1210" i="5" s="1"/>
  <c r="F1210" i="5"/>
  <c r="E1210" i="5"/>
  <c r="D1210" i="5"/>
  <c r="C1210" i="5"/>
  <c r="B1210" i="5"/>
  <c r="A1210" i="5"/>
  <c r="G1209" i="5"/>
  <c r="H1209" i="5" s="1"/>
  <c r="F1209" i="5"/>
  <c r="E1209" i="5"/>
  <c r="D1209" i="5"/>
  <c r="C1209" i="5"/>
  <c r="B1209" i="5"/>
  <c r="A1209" i="5"/>
  <c r="F1208" i="5"/>
  <c r="G1208" i="5" s="1"/>
  <c r="H1208" i="5" s="1"/>
  <c r="E1208" i="5"/>
  <c r="D1208" i="5"/>
  <c r="C1208" i="5"/>
  <c r="B1208" i="5"/>
  <c r="A1208" i="5"/>
  <c r="F1207" i="5"/>
  <c r="E1207" i="5"/>
  <c r="G1207" i="5" s="1"/>
  <c r="H1207" i="5" s="1"/>
  <c r="D1207" i="5"/>
  <c r="C1207" i="5"/>
  <c r="B1207" i="5"/>
  <c r="A1207" i="5"/>
  <c r="D1206" i="5"/>
  <c r="C1206" i="5"/>
  <c r="B1206" i="5"/>
  <c r="A1206" i="5"/>
  <c r="E1205" i="5"/>
  <c r="D1205" i="5"/>
  <c r="F1205" i="5" s="1"/>
  <c r="C1205" i="5"/>
  <c r="B1205" i="5"/>
  <c r="A1205" i="5"/>
  <c r="G1204" i="5"/>
  <c r="H1204" i="5" s="1"/>
  <c r="E1204" i="5"/>
  <c r="D1204" i="5"/>
  <c r="F1204" i="5" s="1"/>
  <c r="C1204" i="5"/>
  <c r="B1204" i="5"/>
  <c r="A1204" i="5"/>
  <c r="G1203" i="5"/>
  <c r="H1203" i="5" s="1"/>
  <c r="F1203" i="5"/>
  <c r="D1203" i="5"/>
  <c r="E1203" i="5" s="1"/>
  <c r="C1203" i="5"/>
  <c r="B1203" i="5"/>
  <c r="A1203" i="5"/>
  <c r="F1202" i="5"/>
  <c r="E1202" i="5"/>
  <c r="G1202" i="5" s="1"/>
  <c r="H1202" i="5" s="1"/>
  <c r="D1202" i="5"/>
  <c r="C1202" i="5"/>
  <c r="B1202" i="5"/>
  <c r="A1202" i="5"/>
  <c r="D1201" i="5"/>
  <c r="C1201" i="5"/>
  <c r="B1201" i="5"/>
  <c r="A1201" i="5"/>
  <c r="D1200" i="5"/>
  <c r="F1200" i="5" s="1"/>
  <c r="C1200" i="5"/>
  <c r="B1200" i="5"/>
  <c r="A1200" i="5"/>
  <c r="E1199" i="5"/>
  <c r="D1199" i="5"/>
  <c r="F1199" i="5" s="1"/>
  <c r="C1199" i="5"/>
  <c r="B1199" i="5"/>
  <c r="A1199" i="5"/>
  <c r="D1198" i="5"/>
  <c r="F1198" i="5" s="1"/>
  <c r="C1198" i="5"/>
  <c r="B1198" i="5"/>
  <c r="A1198" i="5"/>
  <c r="F1197" i="5"/>
  <c r="E1197" i="5"/>
  <c r="D1197" i="5"/>
  <c r="C1197" i="5"/>
  <c r="B1197" i="5"/>
  <c r="A1197" i="5"/>
  <c r="E1196" i="5"/>
  <c r="G1196" i="5" s="1"/>
  <c r="H1196" i="5" s="1"/>
  <c r="D1196" i="5"/>
  <c r="F1196" i="5" s="1"/>
  <c r="C1196" i="5"/>
  <c r="B1196" i="5"/>
  <c r="A1196" i="5"/>
  <c r="D1195" i="5"/>
  <c r="C1195" i="5"/>
  <c r="B1195" i="5"/>
  <c r="A1195" i="5"/>
  <c r="F1194" i="5"/>
  <c r="E1194" i="5"/>
  <c r="G1194" i="5" s="1"/>
  <c r="H1194" i="5" s="1"/>
  <c r="D1194" i="5"/>
  <c r="C1194" i="5"/>
  <c r="B1194" i="5"/>
  <c r="A1194" i="5"/>
  <c r="D1193" i="5"/>
  <c r="F1193" i="5" s="1"/>
  <c r="C1193" i="5"/>
  <c r="B1193" i="5"/>
  <c r="A1193" i="5"/>
  <c r="G1192" i="5"/>
  <c r="H1192" i="5" s="1"/>
  <c r="F1192" i="5"/>
  <c r="E1192" i="5"/>
  <c r="D1192" i="5"/>
  <c r="C1192" i="5"/>
  <c r="B1192" i="5"/>
  <c r="A1192" i="5"/>
  <c r="G1191" i="5"/>
  <c r="H1191" i="5" s="1"/>
  <c r="F1191" i="5"/>
  <c r="E1191" i="5"/>
  <c r="D1191" i="5"/>
  <c r="C1191" i="5"/>
  <c r="B1191" i="5"/>
  <c r="A1191" i="5"/>
  <c r="F1190" i="5"/>
  <c r="G1190" i="5" s="1"/>
  <c r="H1190" i="5" s="1"/>
  <c r="E1190" i="5"/>
  <c r="D1190" i="5"/>
  <c r="C1190" i="5"/>
  <c r="B1190" i="5"/>
  <c r="A1190" i="5"/>
  <c r="E1189" i="5"/>
  <c r="G1189" i="5" s="1"/>
  <c r="H1189" i="5" s="1"/>
  <c r="D1189" i="5"/>
  <c r="F1189" i="5" s="1"/>
  <c r="C1189" i="5"/>
  <c r="B1189" i="5"/>
  <c r="A1189" i="5"/>
  <c r="E1188" i="5"/>
  <c r="G1188" i="5" s="1"/>
  <c r="H1188" i="5" s="1"/>
  <c r="D1188" i="5"/>
  <c r="F1188" i="5" s="1"/>
  <c r="C1188" i="5"/>
  <c r="B1188" i="5"/>
  <c r="A1188" i="5"/>
  <c r="G1187" i="5"/>
  <c r="H1187" i="5" s="1"/>
  <c r="F1187" i="5"/>
  <c r="D1187" i="5"/>
  <c r="E1187" i="5" s="1"/>
  <c r="C1187" i="5"/>
  <c r="B1187" i="5"/>
  <c r="A1187" i="5"/>
  <c r="H1186" i="5"/>
  <c r="G1186" i="5"/>
  <c r="F1186" i="5"/>
  <c r="D1186" i="5"/>
  <c r="E1186" i="5" s="1"/>
  <c r="C1186" i="5"/>
  <c r="B1186" i="5"/>
  <c r="A1186" i="5"/>
  <c r="H1185" i="5"/>
  <c r="G1185" i="5"/>
  <c r="F1185" i="5"/>
  <c r="D1185" i="5"/>
  <c r="E1185" i="5" s="1"/>
  <c r="C1185" i="5"/>
  <c r="B1185" i="5"/>
  <c r="A1185" i="5"/>
  <c r="F1184" i="5"/>
  <c r="G1184" i="5" s="1"/>
  <c r="H1184" i="5" s="1"/>
  <c r="D1184" i="5"/>
  <c r="E1184" i="5" s="1"/>
  <c r="C1184" i="5"/>
  <c r="B1184" i="5"/>
  <c r="A1184" i="5"/>
  <c r="F1183" i="5"/>
  <c r="D1183" i="5"/>
  <c r="E1183" i="5" s="1"/>
  <c r="C1183" i="5"/>
  <c r="B1183" i="5"/>
  <c r="A1183" i="5"/>
  <c r="D1182" i="5"/>
  <c r="C1182" i="5"/>
  <c r="B1182" i="5"/>
  <c r="A1182" i="5"/>
  <c r="F1181" i="5"/>
  <c r="D1181" i="5"/>
  <c r="E1181" i="5" s="1"/>
  <c r="G1181" i="5" s="1"/>
  <c r="H1181" i="5" s="1"/>
  <c r="C1181" i="5"/>
  <c r="B1181" i="5"/>
  <c r="A1181" i="5"/>
  <c r="D1180" i="5"/>
  <c r="E1180" i="5" s="1"/>
  <c r="C1180" i="5"/>
  <c r="B1180" i="5"/>
  <c r="A1180" i="5"/>
  <c r="H1179" i="5"/>
  <c r="G1179" i="5"/>
  <c r="F1179" i="5"/>
  <c r="D1179" i="5"/>
  <c r="E1179" i="5" s="1"/>
  <c r="C1179" i="5"/>
  <c r="B1179" i="5"/>
  <c r="A1179" i="5"/>
  <c r="H1178" i="5"/>
  <c r="G1178" i="5"/>
  <c r="F1178" i="5"/>
  <c r="D1178" i="5"/>
  <c r="E1178" i="5" s="1"/>
  <c r="C1178" i="5"/>
  <c r="B1178" i="5"/>
  <c r="A1178" i="5"/>
  <c r="H1177" i="5"/>
  <c r="G1177" i="5"/>
  <c r="F1177" i="5"/>
  <c r="D1177" i="5"/>
  <c r="E1177" i="5" s="1"/>
  <c r="C1177" i="5"/>
  <c r="B1177" i="5"/>
  <c r="A1177" i="5"/>
  <c r="F1176" i="5"/>
  <c r="G1176" i="5" s="1"/>
  <c r="H1176" i="5" s="1"/>
  <c r="D1176" i="5"/>
  <c r="E1176" i="5" s="1"/>
  <c r="C1176" i="5"/>
  <c r="B1176" i="5"/>
  <c r="A1176" i="5"/>
  <c r="D1175" i="5"/>
  <c r="E1175" i="5" s="1"/>
  <c r="C1175" i="5"/>
  <c r="B1175" i="5"/>
  <c r="A1175" i="5"/>
  <c r="D1174" i="5"/>
  <c r="C1174" i="5"/>
  <c r="B1174" i="5"/>
  <c r="A1174" i="5"/>
  <c r="F1173" i="5"/>
  <c r="D1173" i="5"/>
  <c r="E1173" i="5" s="1"/>
  <c r="G1173" i="5" s="1"/>
  <c r="H1173" i="5" s="1"/>
  <c r="C1173" i="5"/>
  <c r="B1173" i="5"/>
  <c r="A1173" i="5"/>
  <c r="D1172" i="5"/>
  <c r="E1172" i="5" s="1"/>
  <c r="C1172" i="5"/>
  <c r="B1172" i="5"/>
  <c r="A1172" i="5"/>
  <c r="H1171" i="5"/>
  <c r="G1171" i="5"/>
  <c r="F1171" i="5"/>
  <c r="D1171" i="5"/>
  <c r="E1171" i="5" s="1"/>
  <c r="C1171" i="5"/>
  <c r="B1171" i="5"/>
  <c r="A1171" i="5"/>
  <c r="H1170" i="5"/>
  <c r="G1170" i="5"/>
  <c r="F1170" i="5"/>
  <c r="D1170" i="5"/>
  <c r="E1170" i="5" s="1"/>
  <c r="C1170" i="5"/>
  <c r="B1170" i="5"/>
  <c r="A1170" i="5"/>
  <c r="G1169" i="5"/>
  <c r="H1169" i="5" s="1"/>
  <c r="F1169" i="5"/>
  <c r="D1169" i="5"/>
  <c r="E1169" i="5" s="1"/>
  <c r="C1169" i="5"/>
  <c r="B1169" i="5"/>
  <c r="A1169" i="5"/>
  <c r="F1168" i="5"/>
  <c r="G1168" i="5" s="1"/>
  <c r="H1168" i="5" s="1"/>
  <c r="D1168" i="5"/>
  <c r="E1168" i="5" s="1"/>
  <c r="C1168" i="5"/>
  <c r="B1168" i="5"/>
  <c r="A1168" i="5"/>
  <c r="D1167" i="5"/>
  <c r="E1167" i="5" s="1"/>
  <c r="C1167" i="5"/>
  <c r="B1167" i="5"/>
  <c r="A1167" i="5"/>
  <c r="D1166" i="5"/>
  <c r="C1166" i="5"/>
  <c r="B1166" i="5"/>
  <c r="A1166" i="5"/>
  <c r="F1165" i="5"/>
  <c r="D1165" i="5"/>
  <c r="E1165" i="5" s="1"/>
  <c r="G1165" i="5" s="1"/>
  <c r="H1165" i="5" s="1"/>
  <c r="C1165" i="5"/>
  <c r="B1165" i="5"/>
  <c r="A1165" i="5"/>
  <c r="D1164" i="5"/>
  <c r="E1164" i="5" s="1"/>
  <c r="C1164" i="5"/>
  <c r="B1164" i="5"/>
  <c r="A1164" i="5"/>
  <c r="H1163" i="5"/>
  <c r="G1163" i="5"/>
  <c r="F1163" i="5"/>
  <c r="D1163" i="5"/>
  <c r="E1163" i="5" s="1"/>
  <c r="C1163" i="5"/>
  <c r="B1163" i="5"/>
  <c r="A1163" i="5"/>
  <c r="H1162" i="5"/>
  <c r="G1162" i="5"/>
  <c r="F1162" i="5"/>
  <c r="D1162" i="5"/>
  <c r="E1162" i="5" s="1"/>
  <c r="C1162" i="5"/>
  <c r="B1162" i="5"/>
  <c r="A1162" i="5"/>
  <c r="G1161" i="5"/>
  <c r="H1161" i="5" s="1"/>
  <c r="F1161" i="5"/>
  <c r="D1161" i="5"/>
  <c r="E1161" i="5" s="1"/>
  <c r="C1161" i="5"/>
  <c r="B1161" i="5"/>
  <c r="A1161" i="5"/>
  <c r="F1160" i="5"/>
  <c r="G1160" i="5" s="1"/>
  <c r="H1160" i="5" s="1"/>
  <c r="D1160" i="5"/>
  <c r="E1160" i="5" s="1"/>
  <c r="C1160" i="5"/>
  <c r="B1160" i="5"/>
  <c r="A1160" i="5"/>
  <c r="D1159" i="5"/>
  <c r="E1159" i="5" s="1"/>
  <c r="C1159" i="5"/>
  <c r="B1159" i="5"/>
  <c r="A1159" i="5"/>
  <c r="D1158" i="5"/>
  <c r="C1158" i="5"/>
  <c r="B1158" i="5"/>
  <c r="A1158" i="5"/>
  <c r="F1157" i="5"/>
  <c r="D1157" i="5"/>
  <c r="E1157" i="5" s="1"/>
  <c r="G1157" i="5" s="1"/>
  <c r="H1157" i="5" s="1"/>
  <c r="C1157" i="5"/>
  <c r="B1157" i="5"/>
  <c r="A1157" i="5"/>
  <c r="D1156" i="5"/>
  <c r="E1156" i="5" s="1"/>
  <c r="C1156" i="5"/>
  <c r="B1156" i="5"/>
  <c r="A1156" i="5"/>
  <c r="H1155" i="5"/>
  <c r="G1155" i="5"/>
  <c r="F1155" i="5"/>
  <c r="D1155" i="5"/>
  <c r="E1155" i="5" s="1"/>
  <c r="C1155" i="5"/>
  <c r="B1155" i="5"/>
  <c r="A1155" i="5"/>
  <c r="H1154" i="5"/>
  <c r="G1154" i="5"/>
  <c r="F1154" i="5"/>
  <c r="D1154" i="5"/>
  <c r="E1154" i="5" s="1"/>
  <c r="C1154" i="5"/>
  <c r="B1154" i="5"/>
  <c r="A1154" i="5"/>
  <c r="G1153" i="5"/>
  <c r="H1153" i="5" s="1"/>
  <c r="F1153" i="5"/>
  <c r="D1153" i="5"/>
  <c r="E1153" i="5" s="1"/>
  <c r="C1153" i="5"/>
  <c r="B1153" i="5"/>
  <c r="A1153" i="5"/>
  <c r="G1152" i="5"/>
  <c r="H1152" i="5" s="1"/>
  <c r="F1152" i="5"/>
  <c r="D1152" i="5"/>
  <c r="E1152" i="5" s="1"/>
  <c r="C1152" i="5"/>
  <c r="B1152" i="5"/>
  <c r="A1152" i="5"/>
  <c r="D1151" i="5"/>
  <c r="E1151" i="5" s="1"/>
  <c r="C1151" i="5"/>
  <c r="B1151" i="5"/>
  <c r="A1151" i="5"/>
  <c r="D1150" i="5"/>
  <c r="C1150" i="5"/>
  <c r="B1150" i="5"/>
  <c r="A1150" i="5"/>
  <c r="F1149" i="5"/>
  <c r="D1149" i="5"/>
  <c r="E1149" i="5" s="1"/>
  <c r="G1149" i="5" s="1"/>
  <c r="H1149" i="5" s="1"/>
  <c r="C1149" i="5"/>
  <c r="B1149" i="5"/>
  <c r="A1149" i="5"/>
  <c r="D1148" i="5"/>
  <c r="E1148" i="5" s="1"/>
  <c r="C1148" i="5"/>
  <c r="B1148" i="5"/>
  <c r="A1148" i="5"/>
  <c r="H1147" i="5"/>
  <c r="G1147" i="5"/>
  <c r="F1147" i="5"/>
  <c r="D1147" i="5"/>
  <c r="E1147" i="5" s="1"/>
  <c r="C1147" i="5"/>
  <c r="B1147" i="5"/>
  <c r="A1147" i="5"/>
  <c r="H1146" i="5"/>
  <c r="G1146" i="5"/>
  <c r="F1146" i="5"/>
  <c r="D1146" i="5"/>
  <c r="E1146" i="5" s="1"/>
  <c r="C1146" i="5"/>
  <c r="B1146" i="5"/>
  <c r="A1146" i="5"/>
  <c r="G1145" i="5"/>
  <c r="H1145" i="5" s="1"/>
  <c r="F1145" i="5"/>
  <c r="D1145" i="5"/>
  <c r="E1145" i="5" s="1"/>
  <c r="C1145" i="5"/>
  <c r="B1145" i="5"/>
  <c r="A1145" i="5"/>
  <c r="G1144" i="5"/>
  <c r="H1144" i="5" s="1"/>
  <c r="F1144" i="5"/>
  <c r="D1144" i="5"/>
  <c r="E1144" i="5" s="1"/>
  <c r="C1144" i="5"/>
  <c r="B1144" i="5"/>
  <c r="A1144" i="5"/>
  <c r="F1143" i="5"/>
  <c r="E1143" i="5"/>
  <c r="G1143" i="5" s="1"/>
  <c r="H1143" i="5" s="1"/>
  <c r="D1143" i="5"/>
  <c r="C1143" i="5"/>
  <c r="B1143" i="5"/>
  <c r="A1143" i="5"/>
  <c r="F1142" i="5"/>
  <c r="E1142" i="5"/>
  <c r="G1142" i="5" s="1"/>
  <c r="H1142" i="5" s="1"/>
  <c r="D1142" i="5"/>
  <c r="C1142" i="5"/>
  <c r="B1142" i="5"/>
  <c r="A1142" i="5"/>
  <c r="F1141" i="5"/>
  <c r="E1141" i="5"/>
  <c r="G1141" i="5" s="1"/>
  <c r="H1141" i="5" s="1"/>
  <c r="D1141" i="5"/>
  <c r="C1141" i="5"/>
  <c r="B1141" i="5"/>
  <c r="A1141" i="5"/>
  <c r="F1140" i="5"/>
  <c r="E1140" i="5"/>
  <c r="D1140" i="5"/>
  <c r="C1140" i="5"/>
  <c r="B1140" i="5"/>
  <c r="A1140" i="5"/>
  <c r="F1139" i="5"/>
  <c r="E1139" i="5"/>
  <c r="G1139" i="5" s="1"/>
  <c r="H1139" i="5" s="1"/>
  <c r="D1139" i="5"/>
  <c r="C1139" i="5"/>
  <c r="B1139" i="5"/>
  <c r="A1139" i="5"/>
  <c r="F1138" i="5"/>
  <c r="E1138" i="5"/>
  <c r="G1138" i="5" s="1"/>
  <c r="H1138" i="5" s="1"/>
  <c r="D1138" i="5"/>
  <c r="C1138" i="5"/>
  <c r="B1138" i="5"/>
  <c r="A1138" i="5"/>
  <c r="F1137" i="5"/>
  <c r="E1137" i="5"/>
  <c r="G1137" i="5" s="1"/>
  <c r="H1137" i="5" s="1"/>
  <c r="D1137" i="5"/>
  <c r="C1137" i="5"/>
  <c r="B1137" i="5"/>
  <c r="A1137" i="5"/>
  <c r="H1136" i="5"/>
  <c r="F1136" i="5"/>
  <c r="E1136" i="5"/>
  <c r="G1136" i="5" s="1"/>
  <c r="D1136" i="5"/>
  <c r="C1136" i="5"/>
  <c r="B1136" i="5"/>
  <c r="A1136" i="5"/>
  <c r="F1135" i="5"/>
  <c r="E1135" i="5"/>
  <c r="G1135" i="5" s="1"/>
  <c r="H1135" i="5" s="1"/>
  <c r="D1135" i="5"/>
  <c r="C1135" i="5"/>
  <c r="B1135" i="5"/>
  <c r="A1135" i="5"/>
  <c r="F1134" i="5"/>
  <c r="E1134" i="5"/>
  <c r="D1134" i="5"/>
  <c r="C1134" i="5"/>
  <c r="B1134" i="5"/>
  <c r="A1134" i="5"/>
  <c r="F1133" i="5"/>
  <c r="E1133" i="5"/>
  <c r="D1133" i="5"/>
  <c r="C1133" i="5"/>
  <c r="B1133" i="5"/>
  <c r="A1133" i="5"/>
  <c r="F1132" i="5"/>
  <c r="E1132" i="5"/>
  <c r="D1132" i="5"/>
  <c r="C1132" i="5"/>
  <c r="B1132" i="5"/>
  <c r="A1132" i="5"/>
  <c r="F1131" i="5"/>
  <c r="E1131" i="5"/>
  <c r="G1131" i="5" s="1"/>
  <c r="H1131" i="5" s="1"/>
  <c r="D1131" i="5"/>
  <c r="C1131" i="5"/>
  <c r="B1131" i="5"/>
  <c r="A1131" i="5"/>
  <c r="F1130" i="5"/>
  <c r="E1130" i="5"/>
  <c r="D1130" i="5"/>
  <c r="C1130" i="5"/>
  <c r="B1130" i="5"/>
  <c r="A1130" i="5"/>
  <c r="F1129" i="5"/>
  <c r="E1129" i="5"/>
  <c r="D1129" i="5"/>
  <c r="C1129" i="5"/>
  <c r="B1129" i="5"/>
  <c r="A1129" i="5"/>
  <c r="F1128" i="5"/>
  <c r="E1128" i="5"/>
  <c r="D1128" i="5"/>
  <c r="C1128" i="5"/>
  <c r="B1128" i="5"/>
  <c r="A1128" i="5"/>
  <c r="F1127" i="5"/>
  <c r="E1127" i="5"/>
  <c r="G1127" i="5" s="1"/>
  <c r="H1127" i="5" s="1"/>
  <c r="D1127" i="5"/>
  <c r="C1127" i="5"/>
  <c r="B1127" i="5"/>
  <c r="A1127" i="5"/>
  <c r="F1126" i="5"/>
  <c r="E1126" i="5"/>
  <c r="D1126" i="5"/>
  <c r="C1126" i="5"/>
  <c r="B1126" i="5"/>
  <c r="A1126" i="5"/>
  <c r="F1125" i="5"/>
  <c r="E1125" i="5"/>
  <c r="D1125" i="5"/>
  <c r="C1125" i="5"/>
  <c r="B1125" i="5"/>
  <c r="A1125" i="5"/>
  <c r="F1124" i="5"/>
  <c r="E1124" i="5"/>
  <c r="D1124" i="5"/>
  <c r="C1124" i="5"/>
  <c r="B1124" i="5"/>
  <c r="A1124" i="5"/>
  <c r="F1123" i="5"/>
  <c r="E1123" i="5"/>
  <c r="G1123" i="5" s="1"/>
  <c r="H1123" i="5" s="1"/>
  <c r="D1123" i="5"/>
  <c r="C1123" i="5"/>
  <c r="B1123" i="5"/>
  <c r="A1123" i="5"/>
  <c r="F1122" i="5"/>
  <c r="E1122" i="5"/>
  <c r="D1122" i="5"/>
  <c r="C1122" i="5"/>
  <c r="B1122" i="5"/>
  <c r="A1122" i="5"/>
  <c r="F1121" i="5"/>
  <c r="E1121" i="5"/>
  <c r="D1121" i="5"/>
  <c r="C1121" i="5"/>
  <c r="B1121" i="5"/>
  <c r="A1121" i="5"/>
  <c r="F1120" i="5"/>
  <c r="E1120" i="5"/>
  <c r="D1120" i="5"/>
  <c r="C1120" i="5"/>
  <c r="B1120" i="5"/>
  <c r="A1120" i="5"/>
  <c r="F1119" i="5"/>
  <c r="E1119" i="5"/>
  <c r="G1119" i="5" s="1"/>
  <c r="H1119" i="5" s="1"/>
  <c r="D1119" i="5"/>
  <c r="C1119" i="5"/>
  <c r="B1119" i="5"/>
  <c r="A1119" i="5"/>
  <c r="F1118" i="5"/>
  <c r="E1118" i="5"/>
  <c r="D1118" i="5"/>
  <c r="C1118" i="5"/>
  <c r="B1118" i="5"/>
  <c r="A1118" i="5"/>
  <c r="F1117" i="5"/>
  <c r="E1117" i="5"/>
  <c r="D1117" i="5"/>
  <c r="C1117" i="5"/>
  <c r="B1117" i="5"/>
  <c r="A1117" i="5"/>
  <c r="F1116" i="5"/>
  <c r="E1116" i="5"/>
  <c r="D1116" i="5"/>
  <c r="C1116" i="5"/>
  <c r="B1116" i="5"/>
  <c r="A1116" i="5"/>
  <c r="F1115" i="5"/>
  <c r="E1115" i="5"/>
  <c r="G1115" i="5" s="1"/>
  <c r="H1115" i="5" s="1"/>
  <c r="D1115" i="5"/>
  <c r="C1115" i="5"/>
  <c r="B1115" i="5"/>
  <c r="A1115" i="5"/>
  <c r="F1114" i="5"/>
  <c r="E1114" i="5"/>
  <c r="D1114" i="5"/>
  <c r="C1114" i="5"/>
  <c r="B1114" i="5"/>
  <c r="A1114" i="5"/>
  <c r="F1113" i="5"/>
  <c r="E1113" i="5"/>
  <c r="D1113" i="5"/>
  <c r="C1113" i="5"/>
  <c r="B1113" i="5"/>
  <c r="A1113" i="5"/>
  <c r="F1112" i="5"/>
  <c r="E1112" i="5"/>
  <c r="D1112" i="5"/>
  <c r="C1112" i="5"/>
  <c r="B1112" i="5"/>
  <c r="A1112" i="5"/>
  <c r="F1111" i="5"/>
  <c r="E1111" i="5"/>
  <c r="G1111" i="5" s="1"/>
  <c r="H1111" i="5" s="1"/>
  <c r="D1111" i="5"/>
  <c r="C1111" i="5"/>
  <c r="B1111" i="5"/>
  <c r="A1111" i="5"/>
  <c r="F1110" i="5"/>
  <c r="E1110" i="5"/>
  <c r="D1110" i="5"/>
  <c r="C1110" i="5"/>
  <c r="B1110" i="5"/>
  <c r="A1110" i="5"/>
  <c r="F1109" i="5"/>
  <c r="E1109" i="5"/>
  <c r="D1109" i="5"/>
  <c r="C1109" i="5"/>
  <c r="B1109" i="5"/>
  <c r="A1109" i="5"/>
  <c r="F1108" i="5"/>
  <c r="E1108" i="5"/>
  <c r="D1108" i="5"/>
  <c r="C1108" i="5"/>
  <c r="B1108" i="5"/>
  <c r="A1108" i="5"/>
  <c r="F1107" i="5"/>
  <c r="E1107" i="5"/>
  <c r="G1107" i="5" s="1"/>
  <c r="H1107" i="5" s="1"/>
  <c r="D1107" i="5"/>
  <c r="C1107" i="5"/>
  <c r="B1107" i="5"/>
  <c r="A1107" i="5"/>
  <c r="F1106" i="5"/>
  <c r="E1106" i="5"/>
  <c r="D1106" i="5"/>
  <c r="C1106" i="5"/>
  <c r="B1106" i="5"/>
  <c r="A1106" i="5"/>
  <c r="F1105" i="5"/>
  <c r="E1105" i="5"/>
  <c r="D1105" i="5"/>
  <c r="C1105" i="5"/>
  <c r="B1105" i="5"/>
  <c r="A1105" i="5"/>
  <c r="F1104" i="5"/>
  <c r="E1104" i="5"/>
  <c r="D1104" i="5"/>
  <c r="C1104" i="5"/>
  <c r="B1104" i="5"/>
  <c r="A1104" i="5"/>
  <c r="F1103" i="5"/>
  <c r="E1103" i="5"/>
  <c r="G1103" i="5" s="1"/>
  <c r="H1103" i="5" s="1"/>
  <c r="D1103" i="5"/>
  <c r="C1103" i="5"/>
  <c r="B1103" i="5"/>
  <c r="A1103" i="5"/>
  <c r="F1102" i="5"/>
  <c r="E1102" i="5"/>
  <c r="D1102" i="5"/>
  <c r="C1102" i="5"/>
  <c r="B1102" i="5"/>
  <c r="A1102" i="5"/>
  <c r="F1101" i="5"/>
  <c r="E1101" i="5"/>
  <c r="D1101" i="5"/>
  <c r="C1101" i="5"/>
  <c r="B1101" i="5"/>
  <c r="A1101" i="5"/>
  <c r="F1100" i="5"/>
  <c r="E1100" i="5"/>
  <c r="D1100" i="5"/>
  <c r="C1100" i="5"/>
  <c r="B1100" i="5"/>
  <c r="A1100" i="5"/>
  <c r="F1099" i="5"/>
  <c r="E1099" i="5"/>
  <c r="G1099" i="5" s="1"/>
  <c r="H1099" i="5" s="1"/>
  <c r="D1099" i="5"/>
  <c r="C1099" i="5"/>
  <c r="B1099" i="5"/>
  <c r="A1099" i="5"/>
  <c r="F1098" i="5"/>
  <c r="E1098" i="5"/>
  <c r="D1098" i="5"/>
  <c r="C1098" i="5"/>
  <c r="B1098" i="5"/>
  <c r="A1098" i="5"/>
  <c r="F1097" i="5"/>
  <c r="E1097" i="5"/>
  <c r="D1097" i="5"/>
  <c r="C1097" i="5"/>
  <c r="B1097" i="5"/>
  <c r="A1097" i="5"/>
  <c r="G1096" i="5"/>
  <c r="H1096" i="5" s="1"/>
  <c r="F1096" i="5"/>
  <c r="E1096" i="5"/>
  <c r="D1096" i="5"/>
  <c r="C1096" i="5"/>
  <c r="B1096" i="5"/>
  <c r="A1096" i="5"/>
  <c r="F1095" i="5"/>
  <c r="E1095" i="5"/>
  <c r="G1095" i="5" s="1"/>
  <c r="H1095" i="5" s="1"/>
  <c r="D1095" i="5"/>
  <c r="C1095" i="5"/>
  <c r="B1095" i="5"/>
  <c r="A1095" i="5"/>
  <c r="F1094" i="5"/>
  <c r="E1094" i="5"/>
  <c r="G1094" i="5" s="1"/>
  <c r="H1094" i="5" s="1"/>
  <c r="D1094" i="5"/>
  <c r="C1094" i="5"/>
  <c r="B1094" i="5"/>
  <c r="A1094" i="5"/>
  <c r="F1093" i="5"/>
  <c r="E1093" i="5"/>
  <c r="G1093" i="5" s="1"/>
  <c r="H1093" i="5" s="1"/>
  <c r="D1093" i="5"/>
  <c r="C1093" i="5"/>
  <c r="B1093" i="5"/>
  <c r="A1093" i="5"/>
  <c r="F1092" i="5"/>
  <c r="E1092" i="5"/>
  <c r="G1092" i="5" s="1"/>
  <c r="H1092" i="5" s="1"/>
  <c r="D1092" i="5"/>
  <c r="C1092" i="5"/>
  <c r="B1092" i="5"/>
  <c r="A1092" i="5"/>
  <c r="F1091" i="5"/>
  <c r="E1091" i="5"/>
  <c r="G1091" i="5" s="1"/>
  <c r="H1091" i="5" s="1"/>
  <c r="D1091" i="5"/>
  <c r="C1091" i="5"/>
  <c r="B1091" i="5"/>
  <c r="A1091" i="5"/>
  <c r="F1090" i="5"/>
  <c r="E1090" i="5"/>
  <c r="G1090" i="5" s="1"/>
  <c r="H1090" i="5" s="1"/>
  <c r="D1090" i="5"/>
  <c r="C1090" i="5"/>
  <c r="B1090" i="5"/>
  <c r="A1090" i="5"/>
  <c r="F1089" i="5"/>
  <c r="E1089" i="5"/>
  <c r="G1089" i="5" s="1"/>
  <c r="H1089" i="5" s="1"/>
  <c r="D1089" i="5"/>
  <c r="C1089" i="5"/>
  <c r="B1089" i="5"/>
  <c r="A1089" i="5"/>
  <c r="F1088" i="5"/>
  <c r="E1088" i="5"/>
  <c r="G1088" i="5" s="1"/>
  <c r="H1088" i="5" s="1"/>
  <c r="D1088" i="5"/>
  <c r="C1088" i="5"/>
  <c r="B1088" i="5"/>
  <c r="A1088" i="5"/>
  <c r="F1087" i="5"/>
  <c r="E1087" i="5"/>
  <c r="G1087" i="5" s="1"/>
  <c r="H1087" i="5" s="1"/>
  <c r="D1087" i="5"/>
  <c r="C1087" i="5"/>
  <c r="B1087" i="5"/>
  <c r="A1087" i="5"/>
  <c r="F1086" i="5"/>
  <c r="E1086" i="5"/>
  <c r="G1086" i="5" s="1"/>
  <c r="H1086" i="5" s="1"/>
  <c r="D1086" i="5"/>
  <c r="C1086" i="5"/>
  <c r="B1086" i="5"/>
  <c r="A1086" i="5"/>
  <c r="F1085" i="5"/>
  <c r="E1085" i="5"/>
  <c r="G1085" i="5" s="1"/>
  <c r="H1085" i="5" s="1"/>
  <c r="D1085" i="5"/>
  <c r="C1085" i="5"/>
  <c r="B1085" i="5"/>
  <c r="A1085" i="5"/>
  <c r="F1084" i="5"/>
  <c r="E1084" i="5"/>
  <c r="G1084" i="5" s="1"/>
  <c r="H1084" i="5" s="1"/>
  <c r="D1084" i="5"/>
  <c r="C1084" i="5"/>
  <c r="B1084" i="5"/>
  <c r="A1084" i="5"/>
  <c r="F1083" i="5"/>
  <c r="E1083" i="5"/>
  <c r="G1083" i="5" s="1"/>
  <c r="H1083" i="5" s="1"/>
  <c r="D1083" i="5"/>
  <c r="C1083" i="5"/>
  <c r="B1083" i="5"/>
  <c r="A1083" i="5"/>
  <c r="F1082" i="5"/>
  <c r="E1082" i="5"/>
  <c r="G1082" i="5" s="1"/>
  <c r="H1082" i="5" s="1"/>
  <c r="D1082" i="5"/>
  <c r="C1082" i="5"/>
  <c r="B1082" i="5"/>
  <c r="A1082" i="5"/>
  <c r="F1081" i="5"/>
  <c r="E1081" i="5"/>
  <c r="G1081" i="5" s="1"/>
  <c r="H1081" i="5" s="1"/>
  <c r="D1081" i="5"/>
  <c r="C1081" i="5"/>
  <c r="B1081" i="5"/>
  <c r="A1081" i="5"/>
  <c r="F1080" i="5"/>
  <c r="E1080" i="5"/>
  <c r="G1080" i="5" s="1"/>
  <c r="H1080" i="5" s="1"/>
  <c r="D1080" i="5"/>
  <c r="C1080" i="5"/>
  <c r="B1080" i="5"/>
  <c r="A1080" i="5"/>
  <c r="F1079" i="5"/>
  <c r="E1079" i="5"/>
  <c r="G1079" i="5" s="1"/>
  <c r="H1079" i="5" s="1"/>
  <c r="D1079" i="5"/>
  <c r="C1079" i="5"/>
  <c r="B1079" i="5"/>
  <c r="A1079" i="5"/>
  <c r="F1078" i="5"/>
  <c r="E1078" i="5"/>
  <c r="G1078" i="5" s="1"/>
  <c r="H1078" i="5" s="1"/>
  <c r="D1078" i="5"/>
  <c r="C1078" i="5"/>
  <c r="B1078" i="5"/>
  <c r="A1078" i="5"/>
  <c r="F1077" i="5"/>
  <c r="E1077" i="5"/>
  <c r="G1077" i="5" s="1"/>
  <c r="H1077" i="5" s="1"/>
  <c r="D1077" i="5"/>
  <c r="C1077" i="5"/>
  <c r="B1077" i="5"/>
  <c r="A1077" i="5"/>
  <c r="F1076" i="5"/>
  <c r="E1076" i="5"/>
  <c r="G1076" i="5" s="1"/>
  <c r="H1076" i="5" s="1"/>
  <c r="D1076" i="5"/>
  <c r="C1076" i="5"/>
  <c r="B1076" i="5"/>
  <c r="A1076" i="5"/>
  <c r="F1075" i="5"/>
  <c r="E1075" i="5"/>
  <c r="G1075" i="5" s="1"/>
  <c r="H1075" i="5" s="1"/>
  <c r="D1075" i="5"/>
  <c r="C1075" i="5"/>
  <c r="B1075" i="5"/>
  <c r="A1075" i="5"/>
  <c r="F1074" i="5"/>
  <c r="E1074" i="5"/>
  <c r="G1074" i="5" s="1"/>
  <c r="H1074" i="5" s="1"/>
  <c r="D1074" i="5"/>
  <c r="C1074" i="5"/>
  <c r="B1074" i="5"/>
  <c r="A1074" i="5"/>
  <c r="F1073" i="5"/>
  <c r="E1073" i="5"/>
  <c r="G1073" i="5" s="1"/>
  <c r="H1073" i="5" s="1"/>
  <c r="D1073" i="5"/>
  <c r="C1073" i="5"/>
  <c r="B1073" i="5"/>
  <c r="A1073" i="5"/>
  <c r="F1072" i="5"/>
  <c r="E1072" i="5"/>
  <c r="G1072" i="5" s="1"/>
  <c r="H1072" i="5" s="1"/>
  <c r="D1072" i="5"/>
  <c r="C1072" i="5"/>
  <c r="B1072" i="5"/>
  <c r="A1072" i="5"/>
  <c r="F1071" i="5"/>
  <c r="E1071" i="5"/>
  <c r="G1071" i="5" s="1"/>
  <c r="H1071" i="5" s="1"/>
  <c r="D1071" i="5"/>
  <c r="C1071" i="5"/>
  <c r="B1071" i="5"/>
  <c r="A1071" i="5"/>
  <c r="F1070" i="5"/>
  <c r="E1070" i="5"/>
  <c r="G1070" i="5" s="1"/>
  <c r="H1070" i="5" s="1"/>
  <c r="D1070" i="5"/>
  <c r="C1070" i="5"/>
  <c r="B1070" i="5"/>
  <c r="A1070" i="5"/>
  <c r="F1069" i="5"/>
  <c r="E1069" i="5"/>
  <c r="G1069" i="5" s="1"/>
  <c r="H1069" i="5" s="1"/>
  <c r="D1069" i="5"/>
  <c r="C1069" i="5"/>
  <c r="B1069" i="5"/>
  <c r="A1069" i="5"/>
  <c r="F1068" i="5"/>
  <c r="E1068" i="5"/>
  <c r="G1068" i="5" s="1"/>
  <c r="H1068" i="5" s="1"/>
  <c r="D1068" i="5"/>
  <c r="C1068" i="5"/>
  <c r="B1068" i="5"/>
  <c r="A1068" i="5"/>
  <c r="F1067" i="5"/>
  <c r="E1067" i="5"/>
  <c r="G1067" i="5" s="1"/>
  <c r="H1067" i="5" s="1"/>
  <c r="D1067" i="5"/>
  <c r="C1067" i="5"/>
  <c r="B1067" i="5"/>
  <c r="A1067" i="5"/>
  <c r="F1066" i="5"/>
  <c r="E1066" i="5"/>
  <c r="G1066" i="5" s="1"/>
  <c r="H1066" i="5" s="1"/>
  <c r="D1066" i="5"/>
  <c r="C1066" i="5"/>
  <c r="B1066" i="5"/>
  <c r="A1066" i="5"/>
  <c r="F1065" i="5"/>
  <c r="E1065" i="5"/>
  <c r="G1065" i="5" s="1"/>
  <c r="H1065" i="5" s="1"/>
  <c r="D1065" i="5"/>
  <c r="C1065" i="5"/>
  <c r="B1065" i="5"/>
  <c r="A1065" i="5"/>
  <c r="F1064" i="5"/>
  <c r="E1064" i="5"/>
  <c r="G1064" i="5" s="1"/>
  <c r="H1064" i="5" s="1"/>
  <c r="D1064" i="5"/>
  <c r="C1064" i="5"/>
  <c r="B1064" i="5"/>
  <c r="A1064" i="5"/>
  <c r="F1063" i="5"/>
  <c r="E1063" i="5"/>
  <c r="G1063" i="5" s="1"/>
  <c r="H1063" i="5" s="1"/>
  <c r="D1063" i="5"/>
  <c r="C1063" i="5"/>
  <c r="B1063" i="5"/>
  <c r="A1063" i="5"/>
  <c r="F1062" i="5"/>
  <c r="E1062" i="5"/>
  <c r="G1062" i="5" s="1"/>
  <c r="H1062" i="5" s="1"/>
  <c r="D1062" i="5"/>
  <c r="C1062" i="5"/>
  <c r="B1062" i="5"/>
  <c r="A1062" i="5"/>
  <c r="F1061" i="5"/>
  <c r="E1061" i="5"/>
  <c r="G1061" i="5" s="1"/>
  <c r="H1061" i="5" s="1"/>
  <c r="D1061" i="5"/>
  <c r="C1061" i="5"/>
  <c r="B1061" i="5"/>
  <c r="A1061" i="5"/>
  <c r="F1060" i="5"/>
  <c r="E1060" i="5"/>
  <c r="G1060" i="5" s="1"/>
  <c r="H1060" i="5" s="1"/>
  <c r="D1060" i="5"/>
  <c r="C1060" i="5"/>
  <c r="B1060" i="5"/>
  <c r="A1060" i="5"/>
  <c r="F1059" i="5"/>
  <c r="E1059" i="5"/>
  <c r="G1059" i="5" s="1"/>
  <c r="H1059" i="5" s="1"/>
  <c r="D1059" i="5"/>
  <c r="C1059" i="5"/>
  <c r="B1059" i="5"/>
  <c r="A1059" i="5"/>
  <c r="F1058" i="5"/>
  <c r="E1058" i="5"/>
  <c r="G1058" i="5" s="1"/>
  <c r="H1058" i="5" s="1"/>
  <c r="D1058" i="5"/>
  <c r="C1058" i="5"/>
  <c r="B1058" i="5"/>
  <c r="A1058" i="5"/>
  <c r="F1057" i="5"/>
  <c r="E1057" i="5"/>
  <c r="G1057" i="5" s="1"/>
  <c r="H1057" i="5" s="1"/>
  <c r="D1057" i="5"/>
  <c r="C1057" i="5"/>
  <c r="B1057" i="5"/>
  <c r="A1057" i="5"/>
  <c r="F1056" i="5"/>
  <c r="E1056" i="5"/>
  <c r="G1056" i="5" s="1"/>
  <c r="H1056" i="5" s="1"/>
  <c r="D1056" i="5"/>
  <c r="C1056" i="5"/>
  <c r="B1056" i="5"/>
  <c r="A1056" i="5"/>
  <c r="F1055" i="5"/>
  <c r="E1055" i="5"/>
  <c r="G1055" i="5" s="1"/>
  <c r="H1055" i="5" s="1"/>
  <c r="D1055" i="5"/>
  <c r="C1055" i="5"/>
  <c r="B1055" i="5"/>
  <c r="A1055" i="5"/>
  <c r="F1054" i="5"/>
  <c r="E1054" i="5"/>
  <c r="G1054" i="5" s="1"/>
  <c r="H1054" i="5" s="1"/>
  <c r="D1054" i="5"/>
  <c r="C1054" i="5"/>
  <c r="B1054" i="5"/>
  <c r="A1054" i="5"/>
  <c r="F1053" i="5"/>
  <c r="E1053" i="5"/>
  <c r="G1053" i="5" s="1"/>
  <c r="H1053" i="5" s="1"/>
  <c r="D1053" i="5"/>
  <c r="C1053" i="5"/>
  <c r="B1053" i="5"/>
  <c r="A1053" i="5"/>
  <c r="F1052" i="5"/>
  <c r="E1052" i="5"/>
  <c r="G1052" i="5" s="1"/>
  <c r="H1052" i="5" s="1"/>
  <c r="D1052" i="5"/>
  <c r="C1052" i="5"/>
  <c r="B1052" i="5"/>
  <c r="A1052" i="5"/>
  <c r="F1051" i="5"/>
  <c r="E1051" i="5"/>
  <c r="G1051" i="5" s="1"/>
  <c r="H1051" i="5" s="1"/>
  <c r="D1051" i="5"/>
  <c r="C1051" i="5"/>
  <c r="B1051" i="5"/>
  <c r="A1051" i="5"/>
  <c r="F1050" i="5"/>
  <c r="E1050" i="5"/>
  <c r="G1050" i="5" s="1"/>
  <c r="H1050" i="5" s="1"/>
  <c r="D1050" i="5"/>
  <c r="C1050" i="5"/>
  <c r="B1050" i="5"/>
  <c r="A1050" i="5"/>
  <c r="F1049" i="5"/>
  <c r="E1049" i="5"/>
  <c r="G1049" i="5" s="1"/>
  <c r="H1049" i="5" s="1"/>
  <c r="D1049" i="5"/>
  <c r="C1049" i="5"/>
  <c r="B1049" i="5"/>
  <c r="A1049" i="5"/>
  <c r="F1048" i="5"/>
  <c r="E1048" i="5"/>
  <c r="G1048" i="5" s="1"/>
  <c r="H1048" i="5" s="1"/>
  <c r="D1048" i="5"/>
  <c r="C1048" i="5"/>
  <c r="B1048" i="5"/>
  <c r="A1048" i="5"/>
  <c r="F1047" i="5"/>
  <c r="E1047" i="5"/>
  <c r="G1047" i="5" s="1"/>
  <c r="H1047" i="5" s="1"/>
  <c r="D1047" i="5"/>
  <c r="C1047" i="5"/>
  <c r="B1047" i="5"/>
  <c r="A1047" i="5"/>
  <c r="F1046" i="5"/>
  <c r="E1046" i="5"/>
  <c r="G1046" i="5" s="1"/>
  <c r="H1046" i="5" s="1"/>
  <c r="D1046" i="5"/>
  <c r="C1046" i="5"/>
  <c r="B1046" i="5"/>
  <c r="A1046" i="5"/>
  <c r="F1045" i="5"/>
  <c r="E1045" i="5"/>
  <c r="G1045" i="5" s="1"/>
  <c r="H1045" i="5" s="1"/>
  <c r="D1045" i="5"/>
  <c r="C1045" i="5"/>
  <c r="B1045" i="5"/>
  <c r="A1045" i="5"/>
  <c r="F1044" i="5"/>
  <c r="E1044" i="5"/>
  <c r="G1044" i="5" s="1"/>
  <c r="H1044" i="5" s="1"/>
  <c r="D1044" i="5"/>
  <c r="C1044" i="5"/>
  <c r="B1044" i="5"/>
  <c r="A1044" i="5"/>
  <c r="F1043" i="5"/>
  <c r="E1043" i="5"/>
  <c r="G1043" i="5" s="1"/>
  <c r="H1043" i="5" s="1"/>
  <c r="D1043" i="5"/>
  <c r="C1043" i="5"/>
  <c r="B1043" i="5"/>
  <c r="A1043" i="5"/>
  <c r="F1042" i="5"/>
  <c r="E1042" i="5"/>
  <c r="G1042" i="5" s="1"/>
  <c r="H1042" i="5" s="1"/>
  <c r="D1042" i="5"/>
  <c r="C1042" i="5"/>
  <c r="B1042" i="5"/>
  <c r="A1042" i="5"/>
  <c r="F1041" i="5"/>
  <c r="E1041" i="5"/>
  <c r="G1041" i="5" s="1"/>
  <c r="H1041" i="5" s="1"/>
  <c r="D1041" i="5"/>
  <c r="C1041" i="5"/>
  <c r="B1041" i="5"/>
  <c r="A1041" i="5"/>
  <c r="F1040" i="5"/>
  <c r="E1040" i="5"/>
  <c r="G1040" i="5" s="1"/>
  <c r="H1040" i="5" s="1"/>
  <c r="D1040" i="5"/>
  <c r="C1040" i="5"/>
  <c r="B1040" i="5"/>
  <c r="A1040" i="5"/>
  <c r="F1039" i="5"/>
  <c r="E1039" i="5"/>
  <c r="G1039" i="5" s="1"/>
  <c r="H1039" i="5" s="1"/>
  <c r="D1039" i="5"/>
  <c r="C1039" i="5"/>
  <c r="B1039" i="5"/>
  <c r="A1039" i="5"/>
  <c r="F1038" i="5"/>
  <c r="E1038" i="5"/>
  <c r="G1038" i="5" s="1"/>
  <c r="H1038" i="5" s="1"/>
  <c r="D1038" i="5"/>
  <c r="C1038" i="5"/>
  <c r="B1038" i="5"/>
  <c r="A1038" i="5"/>
  <c r="F1037" i="5"/>
  <c r="E1037" i="5"/>
  <c r="G1037" i="5" s="1"/>
  <c r="H1037" i="5" s="1"/>
  <c r="D1037" i="5"/>
  <c r="C1037" i="5"/>
  <c r="B1037" i="5"/>
  <c r="A1037" i="5"/>
  <c r="F1036" i="5"/>
  <c r="E1036" i="5"/>
  <c r="G1036" i="5" s="1"/>
  <c r="H1036" i="5" s="1"/>
  <c r="D1036" i="5"/>
  <c r="C1036" i="5"/>
  <c r="B1036" i="5"/>
  <c r="A1036" i="5"/>
  <c r="F1035" i="5"/>
  <c r="E1035" i="5"/>
  <c r="G1035" i="5" s="1"/>
  <c r="H1035" i="5" s="1"/>
  <c r="D1035" i="5"/>
  <c r="C1035" i="5"/>
  <c r="B1035" i="5"/>
  <c r="A1035" i="5"/>
  <c r="F1034" i="5"/>
  <c r="E1034" i="5"/>
  <c r="G1034" i="5" s="1"/>
  <c r="H1034" i="5" s="1"/>
  <c r="D1034" i="5"/>
  <c r="C1034" i="5"/>
  <c r="B1034" i="5"/>
  <c r="A1034" i="5"/>
  <c r="F1033" i="5"/>
  <c r="E1033" i="5"/>
  <c r="G1033" i="5" s="1"/>
  <c r="H1033" i="5" s="1"/>
  <c r="D1033" i="5"/>
  <c r="C1033" i="5"/>
  <c r="B1033" i="5"/>
  <c r="A1033" i="5"/>
  <c r="F1032" i="5"/>
  <c r="E1032" i="5"/>
  <c r="G1032" i="5" s="1"/>
  <c r="H1032" i="5" s="1"/>
  <c r="D1032" i="5"/>
  <c r="C1032" i="5"/>
  <c r="B1032" i="5"/>
  <c r="A1032" i="5"/>
  <c r="F1031" i="5"/>
  <c r="E1031" i="5"/>
  <c r="G1031" i="5" s="1"/>
  <c r="H1031" i="5" s="1"/>
  <c r="D1031" i="5"/>
  <c r="C1031" i="5"/>
  <c r="B1031" i="5"/>
  <c r="A1031" i="5"/>
  <c r="F1030" i="5"/>
  <c r="E1030" i="5"/>
  <c r="G1030" i="5" s="1"/>
  <c r="H1030" i="5" s="1"/>
  <c r="D1030" i="5"/>
  <c r="C1030" i="5"/>
  <c r="B1030" i="5"/>
  <c r="A1030" i="5"/>
  <c r="F1029" i="5"/>
  <c r="E1029" i="5"/>
  <c r="G1029" i="5" s="1"/>
  <c r="H1029" i="5" s="1"/>
  <c r="D1029" i="5"/>
  <c r="C1029" i="5"/>
  <c r="B1029" i="5"/>
  <c r="A1029" i="5"/>
  <c r="F1028" i="5"/>
  <c r="E1028" i="5"/>
  <c r="G1028" i="5" s="1"/>
  <c r="H1028" i="5" s="1"/>
  <c r="D1028" i="5"/>
  <c r="C1028" i="5"/>
  <c r="B1028" i="5"/>
  <c r="A1028" i="5"/>
  <c r="F1027" i="5"/>
  <c r="E1027" i="5"/>
  <c r="G1027" i="5" s="1"/>
  <c r="H1027" i="5" s="1"/>
  <c r="D1027" i="5"/>
  <c r="C1027" i="5"/>
  <c r="B1027" i="5"/>
  <c r="A1027" i="5"/>
  <c r="F1026" i="5"/>
  <c r="E1026" i="5"/>
  <c r="G1026" i="5" s="1"/>
  <c r="H1026" i="5" s="1"/>
  <c r="D1026" i="5"/>
  <c r="C1026" i="5"/>
  <c r="B1026" i="5"/>
  <c r="A1026" i="5"/>
  <c r="F1025" i="5"/>
  <c r="E1025" i="5"/>
  <c r="G1025" i="5" s="1"/>
  <c r="H1025" i="5" s="1"/>
  <c r="D1025" i="5"/>
  <c r="C1025" i="5"/>
  <c r="B1025" i="5"/>
  <c r="A1025" i="5"/>
  <c r="F1024" i="5"/>
  <c r="E1024" i="5"/>
  <c r="G1024" i="5" s="1"/>
  <c r="H1024" i="5" s="1"/>
  <c r="D1024" i="5"/>
  <c r="C1024" i="5"/>
  <c r="B1024" i="5"/>
  <c r="A1024" i="5"/>
  <c r="F1023" i="5"/>
  <c r="E1023" i="5"/>
  <c r="G1023" i="5" s="1"/>
  <c r="H1023" i="5" s="1"/>
  <c r="D1023" i="5"/>
  <c r="C1023" i="5"/>
  <c r="B1023" i="5"/>
  <c r="A1023" i="5"/>
  <c r="F1022" i="5"/>
  <c r="E1022" i="5"/>
  <c r="G1022" i="5" s="1"/>
  <c r="H1022" i="5" s="1"/>
  <c r="D1022" i="5"/>
  <c r="C1022" i="5"/>
  <c r="B1022" i="5"/>
  <c r="A1022" i="5"/>
  <c r="F1021" i="5"/>
  <c r="E1021" i="5"/>
  <c r="G1021" i="5" s="1"/>
  <c r="H1021" i="5" s="1"/>
  <c r="D1021" i="5"/>
  <c r="C1021" i="5"/>
  <c r="B1021" i="5"/>
  <c r="A1021" i="5"/>
  <c r="F1020" i="5"/>
  <c r="E1020" i="5"/>
  <c r="G1020" i="5" s="1"/>
  <c r="H1020" i="5" s="1"/>
  <c r="D1020" i="5"/>
  <c r="C1020" i="5"/>
  <c r="B1020" i="5"/>
  <c r="A1020" i="5"/>
  <c r="F1019" i="5"/>
  <c r="E1019" i="5"/>
  <c r="G1019" i="5" s="1"/>
  <c r="H1019" i="5" s="1"/>
  <c r="D1019" i="5"/>
  <c r="C1019" i="5"/>
  <c r="B1019" i="5"/>
  <c r="A1019" i="5"/>
  <c r="F1018" i="5"/>
  <c r="E1018" i="5"/>
  <c r="G1018" i="5" s="1"/>
  <c r="H1018" i="5" s="1"/>
  <c r="D1018" i="5"/>
  <c r="C1018" i="5"/>
  <c r="B1018" i="5"/>
  <c r="A1018" i="5"/>
  <c r="F1017" i="5"/>
  <c r="E1017" i="5"/>
  <c r="G1017" i="5" s="1"/>
  <c r="H1017" i="5" s="1"/>
  <c r="D1017" i="5"/>
  <c r="C1017" i="5"/>
  <c r="B1017" i="5"/>
  <c r="A1017" i="5"/>
  <c r="F1016" i="5"/>
  <c r="E1016" i="5"/>
  <c r="G1016" i="5" s="1"/>
  <c r="H1016" i="5" s="1"/>
  <c r="D1016" i="5"/>
  <c r="C1016" i="5"/>
  <c r="B1016" i="5"/>
  <c r="A1016" i="5"/>
  <c r="F1015" i="5"/>
  <c r="E1015" i="5"/>
  <c r="G1015" i="5" s="1"/>
  <c r="H1015" i="5" s="1"/>
  <c r="D1015" i="5"/>
  <c r="C1015" i="5"/>
  <c r="B1015" i="5"/>
  <c r="A1015" i="5"/>
  <c r="F1014" i="5"/>
  <c r="E1014" i="5"/>
  <c r="G1014" i="5" s="1"/>
  <c r="H1014" i="5" s="1"/>
  <c r="D1014" i="5"/>
  <c r="C1014" i="5"/>
  <c r="B1014" i="5"/>
  <c r="A1014" i="5"/>
  <c r="F1013" i="5"/>
  <c r="E1013" i="5"/>
  <c r="G1013" i="5" s="1"/>
  <c r="H1013" i="5" s="1"/>
  <c r="D1013" i="5"/>
  <c r="C1013" i="5"/>
  <c r="B1013" i="5"/>
  <c r="A1013" i="5"/>
  <c r="F1012" i="5"/>
  <c r="E1012" i="5"/>
  <c r="G1012" i="5" s="1"/>
  <c r="H1012" i="5" s="1"/>
  <c r="D1012" i="5"/>
  <c r="C1012" i="5"/>
  <c r="B1012" i="5"/>
  <c r="A1012" i="5"/>
  <c r="F1011" i="5"/>
  <c r="E1011" i="5"/>
  <c r="G1011" i="5" s="1"/>
  <c r="H1011" i="5" s="1"/>
  <c r="D1011" i="5"/>
  <c r="C1011" i="5"/>
  <c r="B1011" i="5"/>
  <c r="A1011" i="5"/>
  <c r="F1010" i="5"/>
  <c r="E1010" i="5"/>
  <c r="G1010" i="5" s="1"/>
  <c r="H1010" i="5" s="1"/>
  <c r="D1010" i="5"/>
  <c r="C1010" i="5"/>
  <c r="B1010" i="5"/>
  <c r="A1010" i="5"/>
  <c r="F1009" i="5"/>
  <c r="E1009" i="5"/>
  <c r="G1009" i="5" s="1"/>
  <c r="H1009" i="5" s="1"/>
  <c r="D1009" i="5"/>
  <c r="C1009" i="5"/>
  <c r="B1009" i="5"/>
  <c r="A1009" i="5"/>
  <c r="F1008" i="5"/>
  <c r="E1008" i="5"/>
  <c r="G1008" i="5" s="1"/>
  <c r="H1008" i="5" s="1"/>
  <c r="D1008" i="5"/>
  <c r="C1008" i="5"/>
  <c r="B1008" i="5"/>
  <c r="A1008" i="5"/>
  <c r="F1007" i="5"/>
  <c r="E1007" i="5"/>
  <c r="G1007" i="5" s="1"/>
  <c r="H1007" i="5" s="1"/>
  <c r="D1007" i="5"/>
  <c r="C1007" i="5"/>
  <c r="B1007" i="5"/>
  <c r="A1007" i="5"/>
  <c r="F1006" i="5"/>
  <c r="E1006" i="5"/>
  <c r="G1006" i="5" s="1"/>
  <c r="H1006" i="5" s="1"/>
  <c r="D1006" i="5"/>
  <c r="C1006" i="5"/>
  <c r="B1006" i="5"/>
  <c r="A1006" i="5"/>
  <c r="F1005" i="5"/>
  <c r="E1005" i="5"/>
  <c r="G1005" i="5" s="1"/>
  <c r="H1005" i="5" s="1"/>
  <c r="D1005" i="5"/>
  <c r="C1005" i="5"/>
  <c r="B1005" i="5"/>
  <c r="A1005" i="5"/>
  <c r="F1004" i="5"/>
  <c r="E1004" i="5"/>
  <c r="G1004" i="5" s="1"/>
  <c r="H1004" i="5" s="1"/>
  <c r="D1004" i="5"/>
  <c r="C1004" i="5"/>
  <c r="B1004" i="5"/>
  <c r="A1004" i="5"/>
  <c r="F1003" i="5"/>
  <c r="E1003" i="5"/>
  <c r="G1003" i="5" s="1"/>
  <c r="H1003" i="5" s="1"/>
  <c r="D1003" i="5"/>
  <c r="C1003" i="5"/>
  <c r="B1003" i="5"/>
  <c r="A1003" i="5"/>
  <c r="F1002" i="5"/>
  <c r="E1002" i="5"/>
  <c r="G1002" i="5" s="1"/>
  <c r="H1002" i="5" s="1"/>
  <c r="D1002" i="5"/>
  <c r="C1002" i="5"/>
  <c r="B1002" i="5"/>
  <c r="A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1001" i="5"/>
  <c r="E1001" i="5"/>
  <c r="G1001" i="5" s="1"/>
  <c r="F1000" i="5"/>
  <c r="E1000" i="5"/>
  <c r="G1000" i="5" s="1"/>
  <c r="F999" i="5"/>
  <c r="E999" i="5"/>
  <c r="G999" i="5" s="1"/>
  <c r="F998" i="5"/>
  <c r="E998" i="5"/>
  <c r="G998" i="5" s="1"/>
  <c r="G997" i="5"/>
  <c r="F997" i="5"/>
  <c r="E997" i="5"/>
  <c r="F996" i="5"/>
  <c r="E996" i="5"/>
  <c r="G996" i="5" s="1"/>
  <c r="F995" i="5"/>
  <c r="G995" i="5" s="1"/>
  <c r="E995" i="5"/>
  <c r="F994" i="5"/>
  <c r="G994" i="5" s="1"/>
  <c r="E994" i="5"/>
  <c r="F993" i="5"/>
  <c r="E993" i="5"/>
  <c r="G993" i="5" s="1"/>
  <c r="G992" i="5"/>
  <c r="F992" i="5"/>
  <c r="E992" i="5"/>
  <c r="F991" i="5"/>
  <c r="E991" i="5"/>
  <c r="G991" i="5" s="1"/>
  <c r="F990" i="5"/>
  <c r="E990" i="5"/>
  <c r="G990" i="5" s="1"/>
  <c r="F989" i="5"/>
  <c r="E989" i="5"/>
  <c r="G989" i="5" s="1"/>
  <c r="F988" i="5"/>
  <c r="E988" i="5"/>
  <c r="G988" i="5" s="1"/>
  <c r="F987" i="5"/>
  <c r="G987" i="5" s="1"/>
  <c r="E987" i="5"/>
  <c r="G986" i="5"/>
  <c r="F986" i="5"/>
  <c r="E986" i="5"/>
  <c r="G985" i="5"/>
  <c r="F985" i="5"/>
  <c r="E985" i="5"/>
  <c r="F984" i="5"/>
  <c r="E984" i="5"/>
  <c r="F983" i="5"/>
  <c r="E983" i="5"/>
  <c r="G983" i="5" s="1"/>
  <c r="F982" i="5"/>
  <c r="E982" i="5"/>
  <c r="G982" i="5" s="1"/>
  <c r="F981" i="5"/>
  <c r="E981" i="5"/>
  <c r="G981" i="5" s="1"/>
  <c r="F980" i="5"/>
  <c r="E980" i="5"/>
  <c r="G980" i="5" s="1"/>
  <c r="G979" i="5"/>
  <c r="F979" i="5"/>
  <c r="E979" i="5"/>
  <c r="F978" i="5"/>
  <c r="G978" i="5" s="1"/>
  <c r="E978" i="5"/>
  <c r="F977" i="5"/>
  <c r="E977" i="5"/>
  <c r="G976" i="5"/>
  <c r="F976" i="5"/>
  <c r="E976" i="5"/>
  <c r="F975" i="5"/>
  <c r="E975" i="5"/>
  <c r="G975" i="5" s="1"/>
  <c r="F974" i="5"/>
  <c r="E974" i="5"/>
  <c r="F973" i="5"/>
  <c r="E973" i="5"/>
  <c r="G973" i="5" s="1"/>
  <c r="G972" i="5"/>
  <c r="F972" i="5"/>
  <c r="E972" i="5"/>
  <c r="F971" i="5"/>
  <c r="G971" i="5" s="1"/>
  <c r="E971" i="5"/>
  <c r="F970" i="5"/>
  <c r="G970" i="5" s="1"/>
  <c r="E970" i="5"/>
  <c r="G969" i="5"/>
  <c r="F969" i="5"/>
  <c r="E969" i="5"/>
  <c r="F968" i="5"/>
  <c r="E968" i="5"/>
  <c r="G968" i="5" s="1"/>
  <c r="F967" i="5"/>
  <c r="E967" i="5"/>
  <c r="G967" i="5" s="1"/>
  <c r="F966" i="5"/>
  <c r="E966" i="5"/>
  <c r="G965" i="5"/>
  <c r="F965" i="5"/>
  <c r="E965" i="5"/>
  <c r="F964" i="5"/>
  <c r="E964" i="5"/>
  <c r="G964" i="5" s="1"/>
  <c r="F963" i="5"/>
  <c r="G963" i="5" s="1"/>
  <c r="E963" i="5"/>
  <c r="F962" i="5"/>
  <c r="G962" i="5" s="1"/>
  <c r="E962" i="5"/>
  <c r="F961" i="5"/>
  <c r="E961" i="5"/>
  <c r="G961" i="5" s="1"/>
  <c r="G960" i="5"/>
  <c r="F960" i="5"/>
  <c r="E960" i="5"/>
  <c r="F959" i="5"/>
  <c r="E959" i="5"/>
  <c r="G959" i="5" s="1"/>
  <c r="F958" i="5"/>
  <c r="E958" i="5"/>
  <c r="F957" i="5"/>
  <c r="E957" i="5"/>
  <c r="G957" i="5" s="1"/>
  <c r="F956" i="5"/>
  <c r="E956" i="5"/>
  <c r="G956" i="5" s="1"/>
  <c r="F955" i="5"/>
  <c r="G955" i="5" s="1"/>
  <c r="E955" i="5"/>
  <c r="F954" i="5"/>
  <c r="G954" i="5" s="1"/>
  <c r="E954" i="5"/>
  <c r="G953" i="5"/>
  <c r="F953" i="5"/>
  <c r="E953" i="5"/>
  <c r="F952" i="5"/>
  <c r="G952" i="5" s="1"/>
  <c r="E952" i="5"/>
  <c r="F951" i="5"/>
  <c r="E951" i="5"/>
  <c r="F950" i="5"/>
  <c r="E950" i="5"/>
  <c r="G950" i="5" s="1"/>
  <c r="F949" i="5"/>
  <c r="E949" i="5"/>
  <c r="G949" i="5" s="1"/>
  <c r="F948" i="5"/>
  <c r="E948" i="5"/>
  <c r="G948" i="5" s="1"/>
  <c r="F947" i="5"/>
  <c r="G947" i="5" s="1"/>
  <c r="E947" i="5"/>
  <c r="F946" i="5"/>
  <c r="G946" i="5" s="1"/>
  <c r="E946" i="5"/>
  <c r="F945" i="5"/>
  <c r="G945" i="5" s="1"/>
  <c r="E945" i="5"/>
  <c r="G944" i="5"/>
  <c r="F944" i="5"/>
  <c r="E944" i="5"/>
  <c r="F943" i="5"/>
  <c r="E943" i="5"/>
  <c r="G943" i="5" s="1"/>
  <c r="F942" i="5"/>
  <c r="E942" i="5"/>
  <c r="F941" i="5"/>
  <c r="E941" i="5"/>
  <c r="G941" i="5" s="1"/>
  <c r="G940" i="5"/>
  <c r="F940" i="5"/>
  <c r="E940" i="5"/>
  <c r="F939" i="5"/>
  <c r="G939" i="5" s="1"/>
  <c r="E939" i="5"/>
  <c r="F938" i="5"/>
  <c r="G938" i="5" s="1"/>
  <c r="E938" i="5"/>
  <c r="G937" i="5"/>
  <c r="F937" i="5"/>
  <c r="E937" i="5"/>
  <c r="F936" i="5"/>
  <c r="E936" i="5"/>
  <c r="G936" i="5" s="1"/>
  <c r="F935" i="5"/>
  <c r="E935" i="5"/>
  <c r="F934" i="5"/>
  <c r="E934" i="5"/>
  <c r="G933" i="5"/>
  <c r="F933" i="5"/>
  <c r="E933" i="5"/>
  <c r="F932" i="5"/>
  <c r="E932" i="5"/>
  <c r="G932" i="5" s="1"/>
  <c r="F931" i="5"/>
  <c r="G931" i="5" s="1"/>
  <c r="E931" i="5"/>
  <c r="F930" i="5"/>
  <c r="G930" i="5" s="1"/>
  <c r="E930" i="5"/>
  <c r="F929" i="5"/>
  <c r="E929" i="5"/>
  <c r="G929" i="5" s="1"/>
  <c r="G928" i="5"/>
  <c r="F928" i="5"/>
  <c r="E928" i="5"/>
  <c r="F927" i="5"/>
  <c r="E927" i="5"/>
  <c r="G927" i="5" s="1"/>
  <c r="F926" i="5"/>
  <c r="E926" i="5"/>
  <c r="F925" i="5"/>
  <c r="E925" i="5"/>
  <c r="G925" i="5" s="1"/>
  <c r="F924" i="5"/>
  <c r="E924" i="5"/>
  <c r="G924" i="5" s="1"/>
  <c r="F923" i="5"/>
  <c r="G923" i="5" s="1"/>
  <c r="E923" i="5"/>
  <c r="F922" i="5"/>
  <c r="G922" i="5" s="1"/>
  <c r="E922" i="5"/>
  <c r="G921" i="5"/>
  <c r="F921" i="5"/>
  <c r="E921" i="5"/>
  <c r="F920" i="5"/>
  <c r="G920" i="5" s="1"/>
  <c r="E920" i="5"/>
  <c r="F919" i="5"/>
  <c r="E919" i="5"/>
  <c r="F918" i="5"/>
  <c r="E918" i="5"/>
  <c r="F917" i="5"/>
  <c r="E917" i="5"/>
  <c r="G917" i="5" s="1"/>
  <c r="F916" i="5"/>
  <c r="E916" i="5"/>
  <c r="G916" i="5" s="1"/>
  <c r="F915" i="5"/>
  <c r="G915" i="5" s="1"/>
  <c r="E915" i="5"/>
  <c r="F914" i="5"/>
  <c r="G914" i="5" s="1"/>
  <c r="E914" i="5"/>
  <c r="F913" i="5"/>
  <c r="G913" i="5" s="1"/>
  <c r="E913" i="5"/>
  <c r="G912" i="5"/>
  <c r="F912" i="5"/>
  <c r="E912" i="5"/>
  <c r="F911" i="5"/>
  <c r="E911" i="5"/>
  <c r="G911" i="5" s="1"/>
  <c r="F910" i="5"/>
  <c r="E910" i="5"/>
  <c r="F909" i="5"/>
  <c r="E909" i="5"/>
  <c r="G909" i="5" s="1"/>
  <c r="G908" i="5"/>
  <c r="F908" i="5"/>
  <c r="E908" i="5"/>
  <c r="F907" i="5"/>
  <c r="E907" i="5"/>
  <c r="G907" i="5" s="1"/>
  <c r="F906" i="5"/>
  <c r="G906" i="5" s="1"/>
  <c r="E906" i="5"/>
  <c r="G905" i="5"/>
  <c r="F905" i="5"/>
  <c r="E905" i="5"/>
  <c r="F904" i="5"/>
  <c r="E904" i="5"/>
  <c r="G904" i="5" s="1"/>
  <c r="F903" i="5"/>
  <c r="E903" i="5"/>
  <c r="F902" i="5"/>
  <c r="E902" i="5"/>
  <c r="G901" i="5"/>
  <c r="F901" i="5"/>
  <c r="E901" i="5"/>
  <c r="F900" i="5"/>
  <c r="E900" i="5"/>
  <c r="G900" i="5" s="1"/>
  <c r="F899" i="5"/>
  <c r="G899" i="5" s="1"/>
  <c r="E899" i="5"/>
  <c r="F898" i="5"/>
  <c r="E898" i="5"/>
  <c r="G898" i="5" s="1"/>
  <c r="F897" i="5"/>
  <c r="E897" i="5"/>
  <c r="G897" i="5" s="1"/>
  <c r="G896" i="5"/>
  <c r="F896" i="5"/>
  <c r="E896" i="5"/>
  <c r="F895" i="5"/>
  <c r="E895" i="5"/>
  <c r="G895" i="5" s="1"/>
  <c r="F894" i="5"/>
  <c r="E894" i="5"/>
  <c r="F893" i="5"/>
  <c r="E893" i="5"/>
  <c r="G893" i="5" s="1"/>
  <c r="F892" i="5"/>
  <c r="E892" i="5"/>
  <c r="G892" i="5" s="1"/>
  <c r="F891" i="5"/>
  <c r="E891" i="5"/>
  <c r="G891" i="5" s="1"/>
  <c r="F890" i="5"/>
  <c r="G890" i="5" s="1"/>
  <c r="E890" i="5"/>
  <c r="G889" i="5"/>
  <c r="F889" i="5"/>
  <c r="E889" i="5"/>
  <c r="F888" i="5"/>
  <c r="G888" i="5" s="1"/>
  <c r="E888" i="5"/>
  <c r="F887" i="5"/>
  <c r="E887" i="5"/>
  <c r="F886" i="5"/>
  <c r="E886" i="5"/>
  <c r="F885" i="5"/>
  <c r="E885" i="5"/>
  <c r="G885" i="5" s="1"/>
  <c r="F884" i="5"/>
  <c r="E884" i="5"/>
  <c r="G884" i="5" s="1"/>
  <c r="F883" i="5"/>
  <c r="G883" i="5" s="1"/>
  <c r="E883" i="5"/>
  <c r="F882" i="5"/>
  <c r="E882" i="5"/>
  <c r="G882" i="5" s="1"/>
  <c r="F881" i="5"/>
  <c r="G881" i="5" s="1"/>
  <c r="E881" i="5"/>
  <c r="G880" i="5"/>
  <c r="F880" i="5"/>
  <c r="E880" i="5"/>
  <c r="F879" i="5"/>
  <c r="E879" i="5"/>
  <c r="G879" i="5" s="1"/>
  <c r="F878" i="5"/>
  <c r="E878" i="5"/>
  <c r="F877" i="5"/>
  <c r="E877" i="5"/>
  <c r="G877" i="5" s="1"/>
  <c r="G876" i="5"/>
  <c r="F876" i="5"/>
  <c r="E876" i="5"/>
  <c r="F875" i="5"/>
  <c r="E875" i="5"/>
  <c r="G875" i="5" s="1"/>
  <c r="F874" i="5"/>
  <c r="G874" i="5" s="1"/>
  <c r="E874" i="5"/>
  <c r="G873" i="5"/>
  <c r="F873" i="5"/>
  <c r="E873" i="5"/>
  <c r="F872" i="5"/>
  <c r="E872" i="5"/>
  <c r="G872" i="5" s="1"/>
  <c r="F871" i="5"/>
  <c r="E871" i="5"/>
  <c r="F870" i="5"/>
  <c r="E870" i="5"/>
  <c r="G869" i="5"/>
  <c r="F869" i="5"/>
  <c r="E869" i="5"/>
  <c r="F868" i="5"/>
  <c r="E868" i="5"/>
  <c r="G868" i="5" s="1"/>
  <c r="G867" i="5"/>
  <c r="F867" i="5"/>
  <c r="E867" i="5"/>
  <c r="G866" i="5"/>
  <c r="F866" i="5"/>
  <c r="E866" i="5"/>
  <c r="F865" i="5"/>
  <c r="G865" i="5" s="1"/>
  <c r="E865" i="5"/>
  <c r="G864" i="5"/>
  <c r="F864" i="5"/>
  <c r="E864" i="5"/>
  <c r="F863" i="5"/>
  <c r="E863" i="5"/>
  <c r="G863" i="5" s="1"/>
  <c r="F862" i="5"/>
  <c r="E862" i="5"/>
  <c r="F861" i="5"/>
  <c r="E861" i="5"/>
  <c r="G861" i="5" s="1"/>
  <c r="F860" i="5"/>
  <c r="E860" i="5"/>
  <c r="G860" i="5" s="1"/>
  <c r="G859" i="5"/>
  <c r="F859" i="5"/>
  <c r="E859" i="5"/>
  <c r="G858" i="5"/>
  <c r="F858" i="5"/>
  <c r="E858" i="5"/>
  <c r="F857" i="5"/>
  <c r="G857" i="5" s="1"/>
  <c r="E857" i="5"/>
  <c r="G856" i="5"/>
  <c r="F856" i="5"/>
  <c r="E856" i="5"/>
  <c r="F855" i="5"/>
  <c r="E855" i="5"/>
  <c r="G855" i="5" s="1"/>
  <c r="F854" i="5"/>
  <c r="E854" i="5"/>
  <c r="G854" i="5" s="1"/>
  <c r="G853" i="5"/>
  <c r="F853" i="5"/>
  <c r="E853" i="5"/>
  <c r="F852" i="5"/>
  <c r="E852" i="5"/>
  <c r="G852" i="5" s="1"/>
  <c r="F851" i="5"/>
  <c r="G851" i="5" s="1"/>
  <c r="E851" i="5"/>
  <c r="G850" i="5"/>
  <c r="F850" i="5"/>
  <c r="E850" i="5"/>
  <c r="F849" i="5"/>
  <c r="E849" i="5"/>
  <c r="G849" i="5" s="1"/>
  <c r="F848" i="5"/>
  <c r="G848" i="5" s="1"/>
  <c r="E848" i="5"/>
  <c r="F847" i="5"/>
  <c r="E847" i="5"/>
  <c r="F846" i="5"/>
  <c r="E846" i="5"/>
  <c r="G846" i="5" s="1"/>
  <c r="F845" i="5"/>
  <c r="E845" i="5"/>
  <c r="G845" i="5" s="1"/>
  <c r="F844" i="5"/>
  <c r="E844" i="5"/>
  <c r="G844" i="5" s="1"/>
  <c r="G843" i="5"/>
  <c r="F843" i="5"/>
  <c r="E843" i="5"/>
  <c r="F842" i="5"/>
  <c r="G842" i="5" s="1"/>
  <c r="E842" i="5"/>
  <c r="G841" i="5"/>
  <c r="F841" i="5"/>
  <c r="E841" i="5"/>
  <c r="G840" i="5"/>
  <c r="F840" i="5"/>
  <c r="E840" i="5"/>
  <c r="F839" i="5"/>
  <c r="E839" i="5"/>
  <c r="G839" i="5" s="1"/>
  <c r="G838" i="5"/>
  <c r="F838" i="5"/>
  <c r="E838" i="5"/>
  <c r="G837" i="5"/>
  <c r="F837" i="5"/>
  <c r="E837" i="5"/>
  <c r="F836" i="5"/>
  <c r="E836" i="5"/>
  <c r="G835" i="5"/>
  <c r="F835" i="5"/>
  <c r="E835" i="5"/>
  <c r="F834" i="5"/>
  <c r="E834" i="5"/>
  <c r="G834" i="5" s="1"/>
  <c r="F833" i="5"/>
  <c r="G833" i="5" s="1"/>
  <c r="E833" i="5"/>
  <c r="G832" i="5"/>
  <c r="F832" i="5"/>
  <c r="E832" i="5"/>
  <c r="F831" i="5"/>
  <c r="E831" i="5"/>
  <c r="G831" i="5" s="1"/>
  <c r="F830" i="5"/>
  <c r="G830" i="5" s="1"/>
  <c r="E830" i="5"/>
  <c r="F829" i="5"/>
  <c r="E829" i="5"/>
  <c r="G828" i="5"/>
  <c r="F828" i="5"/>
  <c r="E828" i="5"/>
  <c r="F827" i="5"/>
  <c r="E827" i="5"/>
  <c r="G827" i="5" s="1"/>
  <c r="F826" i="5"/>
  <c r="G826" i="5" s="1"/>
  <c r="E826" i="5"/>
  <c r="F825" i="5"/>
  <c r="E825" i="5"/>
  <c r="G825" i="5" s="1"/>
  <c r="F824" i="5"/>
  <c r="G824" i="5" s="1"/>
  <c r="E824" i="5"/>
  <c r="G823" i="5"/>
  <c r="F823" i="5"/>
  <c r="E823" i="5"/>
  <c r="F822" i="5"/>
  <c r="E822" i="5"/>
  <c r="G822" i="5" s="1"/>
  <c r="F821" i="5"/>
  <c r="G821" i="5" s="1"/>
  <c r="E821" i="5"/>
  <c r="F820" i="5"/>
  <c r="E820" i="5"/>
  <c r="G820" i="5" s="1"/>
  <c r="F819" i="5"/>
  <c r="E819" i="5"/>
  <c r="G819" i="5" s="1"/>
  <c r="F818" i="5"/>
  <c r="E818" i="5"/>
  <c r="G818" i="5" s="1"/>
  <c r="G817" i="5"/>
  <c r="F817" i="5"/>
  <c r="E817" i="5"/>
  <c r="G816" i="5"/>
  <c r="F816" i="5"/>
  <c r="E816" i="5"/>
  <c r="F815" i="5"/>
  <c r="G815" i="5" s="1"/>
  <c r="E815" i="5"/>
  <c r="F814" i="5"/>
  <c r="G814" i="5" s="1"/>
  <c r="E814" i="5"/>
  <c r="F813" i="5"/>
  <c r="E813" i="5"/>
  <c r="G813" i="5" s="1"/>
  <c r="F812" i="5"/>
  <c r="E812" i="5"/>
  <c r="G812" i="5" s="1"/>
  <c r="F811" i="5"/>
  <c r="E811" i="5"/>
  <c r="G811" i="5" s="1"/>
  <c r="F810" i="5"/>
  <c r="G810" i="5" s="1"/>
  <c r="E810" i="5"/>
  <c r="F809" i="5"/>
  <c r="E809" i="5"/>
  <c r="G809" i="5" s="1"/>
  <c r="F808" i="5"/>
  <c r="E808" i="5"/>
  <c r="G808" i="5" s="1"/>
  <c r="G807" i="5"/>
  <c r="F807" i="5"/>
  <c r="E807" i="5"/>
  <c r="F806" i="5"/>
  <c r="E806" i="5"/>
  <c r="G806" i="5" s="1"/>
  <c r="F805" i="5"/>
  <c r="G805" i="5" s="1"/>
  <c r="E805" i="5"/>
  <c r="F804" i="5"/>
  <c r="E804" i="5"/>
  <c r="G804" i="5" s="1"/>
  <c r="G803" i="5"/>
  <c r="F803" i="5"/>
  <c r="E803" i="5"/>
  <c r="F802" i="5"/>
  <c r="E802" i="5"/>
  <c r="G802" i="5" s="1"/>
  <c r="F801" i="5"/>
  <c r="G801" i="5" s="1"/>
  <c r="E801" i="5"/>
  <c r="G800" i="5"/>
  <c r="F800" i="5"/>
  <c r="E800" i="5"/>
  <c r="F799" i="5"/>
  <c r="E799" i="5"/>
  <c r="G799" i="5" s="1"/>
  <c r="F798" i="5"/>
  <c r="G798" i="5" s="1"/>
  <c r="E798" i="5"/>
  <c r="F797" i="5"/>
  <c r="E797" i="5"/>
  <c r="F796" i="5"/>
  <c r="E796" i="5"/>
  <c r="G796" i="5" s="1"/>
  <c r="F795" i="5"/>
  <c r="E795" i="5"/>
  <c r="G795" i="5" s="1"/>
  <c r="F794" i="5"/>
  <c r="G794" i="5" s="1"/>
  <c r="E794" i="5"/>
  <c r="F793" i="5"/>
  <c r="E793" i="5"/>
  <c r="G793" i="5" s="1"/>
  <c r="F792" i="5"/>
  <c r="G792" i="5" s="1"/>
  <c r="E792" i="5"/>
  <c r="G791" i="5"/>
  <c r="F791" i="5"/>
  <c r="E791" i="5"/>
  <c r="F790" i="5"/>
  <c r="E790" i="5"/>
  <c r="G790" i="5" s="1"/>
  <c r="F789" i="5"/>
  <c r="G789" i="5" s="1"/>
  <c r="E789" i="5"/>
  <c r="F788" i="5"/>
  <c r="E788" i="5"/>
  <c r="G788" i="5" s="1"/>
  <c r="F787" i="5"/>
  <c r="E787" i="5"/>
  <c r="G787" i="5" s="1"/>
  <c r="F786" i="5"/>
  <c r="E786" i="5"/>
  <c r="G786" i="5" s="1"/>
  <c r="G785" i="5"/>
  <c r="F785" i="5"/>
  <c r="E785" i="5"/>
  <c r="G784" i="5"/>
  <c r="F784" i="5"/>
  <c r="E784" i="5"/>
  <c r="F783" i="5"/>
  <c r="G783" i="5" s="1"/>
  <c r="E783" i="5"/>
  <c r="F782" i="5"/>
  <c r="G782" i="5" s="1"/>
  <c r="E782" i="5"/>
  <c r="F781" i="5"/>
  <c r="E781" i="5"/>
  <c r="G781" i="5" s="1"/>
  <c r="G780" i="5"/>
  <c r="F780" i="5"/>
  <c r="E780" i="5"/>
  <c r="F779" i="5"/>
  <c r="E779" i="5"/>
  <c r="G779" i="5" s="1"/>
  <c r="F778" i="5"/>
  <c r="G778" i="5" s="1"/>
  <c r="E778" i="5"/>
  <c r="F777" i="5"/>
  <c r="E777" i="5"/>
  <c r="G777" i="5" s="1"/>
  <c r="G776" i="5"/>
  <c r="F776" i="5"/>
  <c r="E776" i="5"/>
  <c r="G775" i="5"/>
  <c r="F775" i="5"/>
  <c r="E775" i="5"/>
  <c r="F774" i="5"/>
  <c r="E774" i="5"/>
  <c r="G774" i="5" s="1"/>
  <c r="F773" i="5"/>
  <c r="G773" i="5" s="1"/>
  <c r="E773" i="5"/>
  <c r="F772" i="5"/>
  <c r="E772" i="5"/>
  <c r="G772" i="5" s="1"/>
  <c r="G771" i="5"/>
  <c r="F771" i="5"/>
  <c r="E771" i="5"/>
  <c r="F770" i="5"/>
  <c r="E770" i="5"/>
  <c r="G770" i="5" s="1"/>
  <c r="G769" i="5"/>
  <c r="F769" i="5"/>
  <c r="E769" i="5"/>
  <c r="G768" i="5"/>
  <c r="F768" i="5"/>
  <c r="E768" i="5"/>
  <c r="F767" i="5"/>
  <c r="E767" i="5"/>
  <c r="G767" i="5" s="1"/>
  <c r="F766" i="5"/>
  <c r="G766" i="5" s="1"/>
  <c r="E766" i="5"/>
  <c r="F765" i="5"/>
  <c r="E765" i="5"/>
  <c r="F764" i="5"/>
  <c r="E764" i="5"/>
  <c r="G764" i="5" s="1"/>
  <c r="F763" i="5"/>
  <c r="E763" i="5"/>
  <c r="G763" i="5" s="1"/>
  <c r="F762" i="5"/>
  <c r="G762" i="5" s="1"/>
  <c r="E762" i="5"/>
  <c r="F761" i="5"/>
  <c r="E761" i="5"/>
  <c r="G761" i="5" s="1"/>
  <c r="G760" i="5"/>
  <c r="F760" i="5"/>
  <c r="E760" i="5"/>
  <c r="G759" i="5"/>
  <c r="F759" i="5"/>
  <c r="E759" i="5"/>
  <c r="F758" i="5"/>
  <c r="E758" i="5"/>
  <c r="G758" i="5" s="1"/>
  <c r="F757" i="5"/>
  <c r="G757" i="5" s="1"/>
  <c r="E757" i="5"/>
  <c r="F756" i="5"/>
  <c r="E756" i="5"/>
  <c r="G756" i="5" s="1"/>
  <c r="F755" i="5"/>
  <c r="E755" i="5"/>
  <c r="G755" i="5" s="1"/>
  <c r="F754" i="5"/>
  <c r="E754" i="5"/>
  <c r="G754" i="5" s="1"/>
  <c r="G753" i="5"/>
  <c r="F753" i="5"/>
  <c r="E753" i="5"/>
  <c r="G752" i="5"/>
  <c r="F752" i="5"/>
  <c r="E752" i="5"/>
  <c r="F751" i="5"/>
  <c r="G751" i="5" s="1"/>
  <c r="E751" i="5"/>
  <c r="F750" i="5"/>
  <c r="G750" i="5" s="1"/>
  <c r="E750" i="5"/>
  <c r="F749" i="5"/>
  <c r="E749" i="5"/>
  <c r="F748" i="5"/>
  <c r="E748" i="5"/>
  <c r="G748" i="5" s="1"/>
  <c r="F747" i="5"/>
  <c r="E747" i="5"/>
  <c r="G747" i="5" s="1"/>
  <c r="F746" i="5"/>
  <c r="G746" i="5" s="1"/>
  <c r="E746" i="5"/>
  <c r="F745" i="5"/>
  <c r="E745" i="5"/>
  <c r="G745" i="5" s="1"/>
  <c r="F744" i="5"/>
  <c r="G744" i="5" s="1"/>
  <c r="E744" i="5"/>
  <c r="G743" i="5"/>
  <c r="F743" i="5"/>
  <c r="E743" i="5"/>
  <c r="F742" i="5"/>
  <c r="E742" i="5"/>
  <c r="G742" i="5" s="1"/>
  <c r="F741" i="5"/>
  <c r="G741" i="5" s="1"/>
  <c r="E741" i="5"/>
  <c r="F740" i="5"/>
  <c r="E740" i="5"/>
  <c r="G740" i="5" s="1"/>
  <c r="G739" i="5"/>
  <c r="F739" i="5"/>
  <c r="E739" i="5"/>
  <c r="F738" i="5"/>
  <c r="E738" i="5"/>
  <c r="G738" i="5" s="1"/>
  <c r="F737" i="5"/>
  <c r="G737" i="5" s="1"/>
  <c r="E737" i="5"/>
  <c r="G736" i="5"/>
  <c r="F736" i="5"/>
  <c r="E736" i="5"/>
  <c r="F735" i="5"/>
  <c r="E735" i="5"/>
  <c r="F734" i="5"/>
  <c r="G734" i="5" s="1"/>
  <c r="E734" i="5"/>
  <c r="F733" i="5"/>
  <c r="E733" i="5"/>
  <c r="F732" i="5"/>
  <c r="E732" i="5"/>
  <c r="G732" i="5" s="1"/>
  <c r="F731" i="5"/>
  <c r="E731" i="5"/>
  <c r="G731" i="5" s="1"/>
  <c r="F730" i="5"/>
  <c r="G730" i="5" s="1"/>
  <c r="E730" i="5"/>
  <c r="F729" i="5"/>
  <c r="E729" i="5"/>
  <c r="G729" i="5" s="1"/>
  <c r="F728" i="5"/>
  <c r="G728" i="5" s="1"/>
  <c r="E728" i="5"/>
  <c r="G727" i="5"/>
  <c r="F727" i="5"/>
  <c r="E727" i="5"/>
  <c r="F726" i="5"/>
  <c r="E726" i="5"/>
  <c r="G726" i="5" s="1"/>
  <c r="F725" i="5"/>
  <c r="G725" i="5" s="1"/>
  <c r="E725" i="5"/>
  <c r="F724" i="5"/>
  <c r="E724" i="5"/>
  <c r="F723" i="5"/>
  <c r="G723" i="5" s="1"/>
  <c r="E723" i="5"/>
  <c r="F722" i="5"/>
  <c r="E722" i="5"/>
  <c r="G722" i="5" s="1"/>
  <c r="F721" i="5"/>
  <c r="G721" i="5" s="1"/>
  <c r="E721" i="5"/>
  <c r="F720" i="5"/>
  <c r="E720" i="5"/>
  <c r="F719" i="5"/>
  <c r="G719" i="5" s="1"/>
  <c r="E719" i="5"/>
  <c r="F718" i="5"/>
  <c r="E718" i="5"/>
  <c r="G718" i="5" s="1"/>
  <c r="F717" i="5"/>
  <c r="G717" i="5" s="1"/>
  <c r="E717" i="5"/>
  <c r="F716" i="5"/>
  <c r="E716" i="5"/>
  <c r="F715" i="5"/>
  <c r="G715" i="5" s="1"/>
  <c r="E715" i="5"/>
  <c r="F714" i="5"/>
  <c r="E714" i="5"/>
  <c r="G714" i="5" s="1"/>
  <c r="F713" i="5"/>
  <c r="G713" i="5" s="1"/>
  <c r="E713" i="5"/>
  <c r="F712" i="5"/>
  <c r="E712" i="5"/>
  <c r="F711" i="5"/>
  <c r="G711" i="5" s="1"/>
  <c r="E711" i="5"/>
  <c r="F710" i="5"/>
  <c r="E710" i="5"/>
  <c r="G710" i="5" s="1"/>
  <c r="F709" i="5"/>
  <c r="G709" i="5" s="1"/>
  <c r="E709" i="5"/>
  <c r="F708" i="5"/>
  <c r="E708" i="5"/>
  <c r="F707" i="5"/>
  <c r="G707" i="5" s="1"/>
  <c r="E707" i="5"/>
  <c r="F706" i="5"/>
  <c r="E706" i="5"/>
  <c r="F705" i="5"/>
  <c r="G705" i="5" s="1"/>
  <c r="E705" i="5"/>
  <c r="F704" i="5"/>
  <c r="E704" i="5"/>
  <c r="F703" i="5"/>
  <c r="G703" i="5" s="1"/>
  <c r="E703" i="5"/>
  <c r="F702" i="5"/>
  <c r="E702" i="5"/>
  <c r="F701" i="5"/>
  <c r="G701" i="5" s="1"/>
  <c r="E701" i="5"/>
  <c r="F700" i="5"/>
  <c r="E700" i="5"/>
  <c r="F699" i="5"/>
  <c r="G699" i="5" s="1"/>
  <c r="E699" i="5"/>
  <c r="F698" i="5"/>
  <c r="E698" i="5"/>
  <c r="G698" i="5" s="1"/>
  <c r="F697" i="5"/>
  <c r="G697" i="5" s="1"/>
  <c r="E697" i="5"/>
  <c r="F696" i="5"/>
  <c r="E696" i="5"/>
  <c r="F695" i="5"/>
  <c r="G695" i="5" s="1"/>
  <c r="E695" i="5"/>
  <c r="F694" i="5"/>
  <c r="E694" i="5"/>
  <c r="F693" i="5"/>
  <c r="E693" i="5"/>
  <c r="F692" i="5"/>
  <c r="E692" i="5"/>
  <c r="F691" i="5"/>
  <c r="G691" i="5" s="1"/>
  <c r="E691" i="5"/>
  <c r="F690" i="5"/>
  <c r="E690" i="5"/>
  <c r="G690" i="5" s="1"/>
  <c r="F689" i="5"/>
  <c r="G689" i="5" s="1"/>
  <c r="E689" i="5"/>
  <c r="F688" i="5"/>
  <c r="E688" i="5"/>
  <c r="F687" i="5"/>
  <c r="G687" i="5" s="1"/>
  <c r="E687" i="5"/>
  <c r="F686" i="5"/>
  <c r="E686" i="5"/>
  <c r="F685" i="5"/>
  <c r="E685" i="5"/>
  <c r="F684" i="5"/>
  <c r="E684" i="5"/>
  <c r="F683" i="5"/>
  <c r="G683" i="5" s="1"/>
  <c r="E683" i="5"/>
  <c r="F682" i="5"/>
  <c r="E682" i="5"/>
  <c r="G682" i="5" s="1"/>
  <c r="F681" i="5"/>
  <c r="G681" i="5" s="1"/>
  <c r="E681" i="5"/>
  <c r="F680" i="5"/>
  <c r="E680" i="5"/>
  <c r="F679" i="5"/>
  <c r="G679" i="5" s="1"/>
  <c r="E679" i="5"/>
  <c r="F678" i="5"/>
  <c r="E678" i="5"/>
  <c r="F677" i="5"/>
  <c r="E677" i="5"/>
  <c r="F676" i="5"/>
  <c r="E676" i="5"/>
  <c r="F675" i="5"/>
  <c r="G675" i="5" s="1"/>
  <c r="E675" i="5"/>
  <c r="F674" i="5"/>
  <c r="E674" i="5"/>
  <c r="G674" i="5" s="1"/>
  <c r="F673" i="5"/>
  <c r="G673" i="5" s="1"/>
  <c r="E673" i="5"/>
  <c r="F672" i="5"/>
  <c r="E672" i="5"/>
  <c r="F671" i="5"/>
  <c r="G671" i="5" s="1"/>
  <c r="E671" i="5"/>
  <c r="F670" i="5"/>
  <c r="E670" i="5"/>
  <c r="F669" i="5"/>
  <c r="E669" i="5"/>
  <c r="F668" i="5"/>
  <c r="E668" i="5"/>
  <c r="F667" i="5"/>
  <c r="G667" i="5" s="1"/>
  <c r="E667" i="5"/>
  <c r="F666" i="5"/>
  <c r="E666" i="5"/>
  <c r="G666" i="5" s="1"/>
  <c r="F665" i="5"/>
  <c r="G665" i="5" s="1"/>
  <c r="E665" i="5"/>
  <c r="F664" i="5"/>
  <c r="E664" i="5"/>
  <c r="F663" i="5"/>
  <c r="G663" i="5" s="1"/>
  <c r="E663" i="5"/>
  <c r="F662" i="5"/>
  <c r="E662" i="5"/>
  <c r="F661" i="5"/>
  <c r="E661" i="5"/>
  <c r="F660" i="5"/>
  <c r="E660" i="5"/>
  <c r="F659" i="5"/>
  <c r="G659" i="5" s="1"/>
  <c r="E659" i="5"/>
  <c r="F658" i="5"/>
  <c r="E658" i="5"/>
  <c r="G658" i="5" s="1"/>
  <c r="F657" i="5"/>
  <c r="G657" i="5" s="1"/>
  <c r="E657" i="5"/>
  <c r="F656" i="5"/>
  <c r="E656" i="5"/>
  <c r="F655" i="5"/>
  <c r="G655" i="5" s="1"/>
  <c r="E655" i="5"/>
  <c r="F654" i="5"/>
  <c r="E654" i="5"/>
  <c r="F653" i="5"/>
  <c r="E653" i="5"/>
  <c r="F652" i="5"/>
  <c r="E652" i="5"/>
  <c r="G652" i="5" s="1"/>
  <c r="F651" i="5"/>
  <c r="E651" i="5"/>
  <c r="G651" i="5" s="1"/>
  <c r="F650" i="5"/>
  <c r="E650" i="5"/>
  <c r="F649" i="5"/>
  <c r="G649" i="5" s="1"/>
  <c r="E649" i="5"/>
  <c r="F648" i="5"/>
  <c r="E648" i="5"/>
  <c r="G647" i="5"/>
  <c r="F647" i="5"/>
  <c r="E647" i="5"/>
  <c r="F646" i="5"/>
  <c r="E646" i="5"/>
  <c r="G646" i="5" s="1"/>
  <c r="F645" i="5"/>
  <c r="G645" i="5" s="1"/>
  <c r="E645" i="5"/>
  <c r="F644" i="5"/>
  <c r="E644" i="5"/>
  <c r="G644" i="5" s="1"/>
  <c r="G643" i="5"/>
  <c r="F643" i="5"/>
  <c r="E643" i="5"/>
  <c r="F642" i="5"/>
  <c r="E642" i="5"/>
  <c r="G641" i="5"/>
  <c r="F641" i="5"/>
  <c r="E641" i="5"/>
  <c r="F640" i="5"/>
  <c r="E640" i="5"/>
  <c r="G640" i="5" s="1"/>
  <c r="F639" i="5"/>
  <c r="E639" i="5"/>
  <c r="G639" i="5" s="1"/>
  <c r="F638" i="5"/>
  <c r="E638" i="5"/>
  <c r="F637" i="5"/>
  <c r="E637" i="5"/>
  <c r="F636" i="5"/>
  <c r="E636" i="5"/>
  <c r="G636" i="5" s="1"/>
  <c r="F635" i="5"/>
  <c r="E635" i="5"/>
  <c r="G635" i="5" s="1"/>
  <c r="F634" i="5"/>
  <c r="E634" i="5"/>
  <c r="F633" i="5"/>
  <c r="G633" i="5" s="1"/>
  <c r="E633" i="5"/>
  <c r="F632" i="5"/>
  <c r="E632" i="5"/>
  <c r="G632" i="5" s="1"/>
  <c r="G631" i="5"/>
  <c r="F631" i="5"/>
  <c r="E631" i="5"/>
  <c r="F630" i="5"/>
  <c r="E630" i="5"/>
  <c r="G630" i="5" s="1"/>
  <c r="F629" i="5"/>
  <c r="E629" i="5"/>
  <c r="G629" i="5" s="1"/>
  <c r="F628" i="5"/>
  <c r="E628" i="5"/>
  <c r="F627" i="5"/>
  <c r="E627" i="5"/>
  <c r="G627" i="5" s="1"/>
  <c r="F626" i="5"/>
  <c r="E626" i="5"/>
  <c r="F625" i="5"/>
  <c r="E625" i="5"/>
  <c r="F624" i="5"/>
  <c r="E624" i="5"/>
  <c r="F623" i="5"/>
  <c r="E623" i="5"/>
  <c r="F622" i="5"/>
  <c r="E622" i="5"/>
  <c r="G622" i="5" s="1"/>
  <c r="F621" i="5"/>
  <c r="E621" i="5"/>
  <c r="F620" i="5"/>
  <c r="E620" i="5"/>
  <c r="F619" i="5"/>
  <c r="E619" i="5"/>
  <c r="G619" i="5" s="1"/>
  <c r="F618" i="5"/>
  <c r="E618" i="5"/>
  <c r="G618" i="5" s="1"/>
  <c r="F617" i="5"/>
  <c r="E617" i="5"/>
  <c r="F616" i="5"/>
  <c r="E616" i="5"/>
  <c r="G616" i="5" s="1"/>
  <c r="F615" i="5"/>
  <c r="E615" i="5"/>
  <c r="G615" i="5" s="1"/>
  <c r="F614" i="5"/>
  <c r="E614" i="5"/>
  <c r="G614" i="5" s="1"/>
  <c r="F613" i="5"/>
  <c r="E613" i="5"/>
  <c r="G613" i="5" s="1"/>
  <c r="F612" i="5"/>
  <c r="E612" i="5"/>
  <c r="F611" i="5"/>
  <c r="E611" i="5"/>
  <c r="G611" i="5" s="1"/>
  <c r="F610" i="5"/>
  <c r="E610" i="5"/>
  <c r="F609" i="5"/>
  <c r="E609" i="5"/>
  <c r="F608" i="5"/>
  <c r="E608" i="5"/>
  <c r="F607" i="5"/>
  <c r="E607" i="5"/>
  <c r="F606" i="5"/>
  <c r="E606" i="5"/>
  <c r="G606" i="5" s="1"/>
  <c r="F605" i="5"/>
  <c r="E605" i="5"/>
  <c r="F604" i="5"/>
  <c r="E604" i="5"/>
  <c r="F603" i="5"/>
  <c r="E603" i="5"/>
  <c r="G603" i="5" s="1"/>
  <c r="F602" i="5"/>
  <c r="E602" i="5"/>
  <c r="G602" i="5" s="1"/>
  <c r="F601" i="5"/>
  <c r="E601" i="5"/>
  <c r="F600" i="5"/>
  <c r="E600" i="5"/>
  <c r="G600" i="5" s="1"/>
  <c r="F599" i="5"/>
  <c r="E599" i="5"/>
  <c r="G599" i="5" s="1"/>
  <c r="F598" i="5"/>
  <c r="E598" i="5"/>
  <c r="G598" i="5" s="1"/>
  <c r="F597" i="5"/>
  <c r="E597" i="5"/>
  <c r="G597" i="5" s="1"/>
  <c r="F596" i="5"/>
  <c r="E596" i="5"/>
  <c r="F595" i="5"/>
  <c r="E595" i="5"/>
  <c r="G595" i="5" s="1"/>
  <c r="F594" i="5"/>
  <c r="E594" i="5"/>
  <c r="F593" i="5"/>
  <c r="E593" i="5"/>
  <c r="F592" i="5"/>
  <c r="E592" i="5"/>
  <c r="F591" i="5"/>
  <c r="E591" i="5"/>
  <c r="F590" i="5"/>
  <c r="E590" i="5"/>
  <c r="G590" i="5" s="1"/>
  <c r="F589" i="5"/>
  <c r="E589" i="5"/>
  <c r="F588" i="5"/>
  <c r="E588" i="5"/>
  <c r="F587" i="5"/>
  <c r="E587" i="5"/>
  <c r="G587" i="5" s="1"/>
  <c r="F586" i="5"/>
  <c r="E586" i="5"/>
  <c r="G586" i="5" s="1"/>
  <c r="F585" i="5"/>
  <c r="E585" i="5"/>
  <c r="F584" i="5"/>
  <c r="E584" i="5"/>
  <c r="G584" i="5" s="1"/>
  <c r="F583" i="5"/>
  <c r="E583" i="5"/>
  <c r="G583" i="5" s="1"/>
  <c r="F582" i="5"/>
  <c r="E582" i="5"/>
  <c r="G582" i="5" s="1"/>
  <c r="F581" i="5"/>
  <c r="E581" i="5"/>
  <c r="G581" i="5" s="1"/>
  <c r="F580" i="5"/>
  <c r="E580" i="5"/>
  <c r="F579" i="5"/>
  <c r="E579" i="5"/>
  <c r="G579" i="5" s="1"/>
  <c r="F578" i="5"/>
  <c r="E578" i="5"/>
  <c r="F577" i="5"/>
  <c r="E577" i="5"/>
  <c r="F576" i="5"/>
  <c r="E576" i="5"/>
  <c r="F575" i="5"/>
  <c r="E575" i="5"/>
  <c r="F574" i="5"/>
  <c r="E574" i="5"/>
  <c r="G574" i="5" s="1"/>
  <c r="F573" i="5"/>
  <c r="E573" i="5"/>
  <c r="F572" i="5"/>
  <c r="E572" i="5"/>
  <c r="F571" i="5"/>
  <c r="E571" i="5"/>
  <c r="G571" i="5" s="1"/>
  <c r="F570" i="5"/>
  <c r="E570" i="5"/>
  <c r="G570" i="5" s="1"/>
  <c r="F569" i="5"/>
  <c r="E569" i="5"/>
  <c r="F568" i="5"/>
  <c r="E568" i="5"/>
  <c r="G568" i="5" s="1"/>
  <c r="F567" i="5"/>
  <c r="E567" i="5"/>
  <c r="G567" i="5" s="1"/>
  <c r="F566" i="5"/>
  <c r="E566" i="5"/>
  <c r="G566" i="5" s="1"/>
  <c r="F565" i="5"/>
  <c r="E565" i="5"/>
  <c r="G565" i="5" s="1"/>
  <c r="F564" i="5"/>
  <c r="E564" i="5"/>
  <c r="F563" i="5"/>
  <c r="E563" i="5"/>
  <c r="G563" i="5" s="1"/>
  <c r="F562" i="5"/>
  <c r="E562" i="5"/>
  <c r="F561" i="5"/>
  <c r="E561" i="5"/>
  <c r="F560" i="5"/>
  <c r="E560" i="5"/>
  <c r="F559" i="5"/>
  <c r="E559" i="5"/>
  <c r="F558" i="5"/>
  <c r="E558" i="5"/>
  <c r="G558" i="5" s="1"/>
  <c r="F557" i="5"/>
  <c r="E557" i="5"/>
  <c r="F556" i="5"/>
  <c r="E556" i="5"/>
  <c r="F555" i="5"/>
  <c r="E555" i="5"/>
  <c r="F554" i="5"/>
  <c r="E554" i="5"/>
  <c r="G554" i="5" s="1"/>
  <c r="F553" i="5"/>
  <c r="E553" i="5"/>
  <c r="G553" i="5" s="1"/>
  <c r="F552" i="5"/>
  <c r="E552" i="5"/>
  <c r="G552" i="5" s="1"/>
  <c r="F551" i="5"/>
  <c r="E551" i="5"/>
  <c r="G551" i="5" s="1"/>
  <c r="F550" i="5"/>
  <c r="E550" i="5"/>
  <c r="G550" i="5" s="1"/>
  <c r="F549" i="5"/>
  <c r="E549" i="5"/>
  <c r="G549" i="5" s="1"/>
  <c r="F548" i="5"/>
  <c r="E548" i="5"/>
  <c r="F547" i="5"/>
  <c r="E547" i="5"/>
  <c r="G547" i="5" s="1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G540" i="5" s="1"/>
  <c r="F539" i="5"/>
  <c r="E539" i="5"/>
  <c r="G539" i="5" s="1"/>
  <c r="F538" i="5"/>
  <c r="E538" i="5"/>
  <c r="G538" i="5" s="1"/>
  <c r="F537" i="5"/>
  <c r="E537" i="5"/>
  <c r="F536" i="5"/>
  <c r="E536" i="5"/>
  <c r="G536" i="5" s="1"/>
  <c r="F535" i="5"/>
  <c r="E535" i="5"/>
  <c r="G535" i="5" s="1"/>
  <c r="F534" i="5"/>
  <c r="E534" i="5"/>
  <c r="G534" i="5" s="1"/>
  <c r="F533" i="5"/>
  <c r="E533" i="5"/>
  <c r="G533" i="5" s="1"/>
  <c r="F532" i="5"/>
  <c r="E532" i="5"/>
  <c r="F531" i="5"/>
  <c r="E531" i="5"/>
  <c r="G531" i="5" s="1"/>
  <c r="F530" i="5"/>
  <c r="E530" i="5"/>
  <c r="F529" i="5"/>
  <c r="E529" i="5"/>
  <c r="F528" i="5"/>
  <c r="E528" i="5"/>
  <c r="F527" i="5"/>
  <c r="E527" i="5"/>
  <c r="F526" i="5"/>
  <c r="E526" i="5"/>
  <c r="G526" i="5" s="1"/>
  <c r="F525" i="5"/>
  <c r="E525" i="5"/>
  <c r="F524" i="5"/>
  <c r="E524" i="5"/>
  <c r="F523" i="5"/>
  <c r="E523" i="5"/>
  <c r="F522" i="5"/>
  <c r="E522" i="5"/>
  <c r="G522" i="5" s="1"/>
  <c r="F521" i="5"/>
  <c r="E521" i="5"/>
  <c r="G521" i="5" s="1"/>
  <c r="F520" i="5"/>
  <c r="E520" i="5"/>
  <c r="G520" i="5" s="1"/>
  <c r="F519" i="5"/>
  <c r="E519" i="5"/>
  <c r="G519" i="5" s="1"/>
  <c r="F518" i="5"/>
  <c r="E518" i="5"/>
  <c r="G518" i="5" s="1"/>
  <c r="F517" i="5"/>
  <c r="E517" i="5"/>
  <c r="G517" i="5" s="1"/>
  <c r="F516" i="5"/>
  <c r="E516" i="5"/>
  <c r="F515" i="5"/>
  <c r="E515" i="5"/>
  <c r="G515" i="5" s="1"/>
  <c r="F514" i="5"/>
  <c r="E514" i="5"/>
  <c r="F513" i="5"/>
  <c r="E513" i="5"/>
  <c r="F512" i="5"/>
  <c r="E512" i="5"/>
  <c r="G511" i="5"/>
  <c r="F511" i="5"/>
  <c r="E511" i="5"/>
  <c r="F510" i="5"/>
  <c r="E510" i="5"/>
  <c r="F509" i="5"/>
  <c r="E509" i="5"/>
  <c r="F508" i="5"/>
  <c r="E508" i="5"/>
  <c r="G508" i="5" s="1"/>
  <c r="F507" i="5"/>
  <c r="G507" i="5" s="1"/>
  <c r="E507" i="5"/>
  <c r="F506" i="5"/>
  <c r="E506" i="5"/>
  <c r="F505" i="5"/>
  <c r="G505" i="5" s="1"/>
  <c r="E505" i="5"/>
  <c r="F504" i="5"/>
  <c r="E504" i="5"/>
  <c r="G503" i="5"/>
  <c r="F503" i="5"/>
  <c r="E503" i="5"/>
  <c r="F502" i="5"/>
  <c r="E502" i="5"/>
  <c r="G502" i="5" s="1"/>
  <c r="G501" i="5"/>
  <c r="F501" i="5"/>
  <c r="E501" i="5"/>
  <c r="F500" i="5"/>
  <c r="E500" i="5"/>
  <c r="F499" i="5"/>
  <c r="E499" i="5"/>
  <c r="G499" i="5" s="1"/>
  <c r="F498" i="5"/>
  <c r="E498" i="5"/>
  <c r="F497" i="5"/>
  <c r="E497" i="5"/>
  <c r="G497" i="5" s="1"/>
  <c r="F496" i="5"/>
  <c r="E496" i="5"/>
  <c r="G496" i="5" s="1"/>
  <c r="F495" i="5"/>
  <c r="G495" i="5" s="1"/>
  <c r="E495" i="5"/>
  <c r="F494" i="5"/>
  <c r="E494" i="5"/>
  <c r="G493" i="5"/>
  <c r="F493" i="5"/>
  <c r="E493" i="5"/>
  <c r="F492" i="5"/>
  <c r="E492" i="5"/>
  <c r="G492" i="5" s="1"/>
  <c r="G491" i="5"/>
  <c r="F491" i="5"/>
  <c r="E491" i="5"/>
  <c r="F490" i="5"/>
  <c r="E490" i="5"/>
  <c r="G490" i="5" s="1"/>
  <c r="F489" i="5"/>
  <c r="E489" i="5"/>
  <c r="G489" i="5" s="1"/>
  <c r="F488" i="5"/>
  <c r="E488" i="5"/>
  <c r="G487" i="5"/>
  <c r="F487" i="5"/>
  <c r="E487" i="5"/>
  <c r="F486" i="5"/>
  <c r="E486" i="5"/>
  <c r="G486" i="5" s="1"/>
  <c r="F485" i="5"/>
  <c r="G485" i="5" s="1"/>
  <c r="E485" i="5"/>
  <c r="F484" i="5"/>
  <c r="E484" i="5"/>
  <c r="F483" i="5"/>
  <c r="E483" i="5"/>
  <c r="F482" i="5"/>
  <c r="E482" i="5"/>
  <c r="G482" i="5" s="1"/>
  <c r="F481" i="5"/>
  <c r="E481" i="5"/>
  <c r="G481" i="5" s="1"/>
  <c r="F480" i="5"/>
  <c r="E480" i="5"/>
  <c r="G480" i="5" s="1"/>
  <c r="F479" i="5"/>
  <c r="G479" i="5" s="1"/>
  <c r="E479" i="5"/>
  <c r="F478" i="5"/>
  <c r="E478" i="5"/>
  <c r="G477" i="5"/>
  <c r="F477" i="5"/>
  <c r="E477" i="5"/>
  <c r="F476" i="5"/>
  <c r="E476" i="5"/>
  <c r="G476" i="5" s="1"/>
  <c r="G475" i="5"/>
  <c r="F475" i="5"/>
  <c r="E475" i="5"/>
  <c r="F474" i="5"/>
  <c r="E474" i="5"/>
  <c r="G474" i="5" s="1"/>
  <c r="F473" i="5"/>
  <c r="E473" i="5"/>
  <c r="G473" i="5" s="1"/>
  <c r="F472" i="5"/>
  <c r="E472" i="5"/>
  <c r="G471" i="5"/>
  <c r="F471" i="5"/>
  <c r="E471" i="5"/>
  <c r="F470" i="5"/>
  <c r="E470" i="5"/>
  <c r="G470" i="5" s="1"/>
  <c r="G469" i="5"/>
  <c r="F469" i="5"/>
  <c r="E469" i="5"/>
  <c r="F468" i="5"/>
  <c r="E468" i="5"/>
  <c r="F467" i="5"/>
  <c r="E467" i="5"/>
  <c r="G467" i="5" s="1"/>
  <c r="F466" i="5"/>
  <c r="E466" i="5"/>
  <c r="F465" i="5"/>
  <c r="E465" i="5"/>
  <c r="G465" i="5" s="1"/>
  <c r="F464" i="5"/>
  <c r="E464" i="5"/>
  <c r="G464" i="5" s="1"/>
  <c r="F463" i="5"/>
  <c r="G463" i="5" s="1"/>
  <c r="E463" i="5"/>
  <c r="F462" i="5"/>
  <c r="E462" i="5"/>
  <c r="G461" i="5"/>
  <c r="F461" i="5"/>
  <c r="E461" i="5"/>
  <c r="F460" i="5"/>
  <c r="E460" i="5"/>
  <c r="G460" i="5" s="1"/>
  <c r="G459" i="5"/>
  <c r="F459" i="5"/>
  <c r="E459" i="5"/>
  <c r="F458" i="5"/>
  <c r="E458" i="5"/>
  <c r="G458" i="5" s="1"/>
  <c r="F457" i="5"/>
  <c r="E457" i="5"/>
  <c r="G457" i="5" s="1"/>
  <c r="F456" i="5"/>
  <c r="E456" i="5"/>
  <c r="G455" i="5"/>
  <c r="F455" i="5"/>
  <c r="E455" i="5"/>
  <c r="F454" i="5"/>
  <c r="E454" i="5"/>
  <c r="G454" i="5" s="1"/>
  <c r="F453" i="5"/>
  <c r="G453" i="5" s="1"/>
  <c r="E453" i="5"/>
  <c r="F452" i="5"/>
  <c r="E452" i="5"/>
  <c r="F451" i="5"/>
  <c r="E451" i="5"/>
  <c r="F450" i="5"/>
  <c r="E450" i="5"/>
  <c r="G450" i="5" s="1"/>
  <c r="F449" i="5"/>
  <c r="E449" i="5"/>
  <c r="G449" i="5" s="1"/>
  <c r="F448" i="5"/>
  <c r="E448" i="5"/>
  <c r="G448" i="5" s="1"/>
  <c r="F447" i="5"/>
  <c r="G447" i="5" s="1"/>
  <c r="E447" i="5"/>
  <c r="F446" i="5"/>
  <c r="E446" i="5"/>
  <c r="G445" i="5"/>
  <c r="F445" i="5"/>
  <c r="E445" i="5"/>
  <c r="F444" i="5"/>
  <c r="E444" i="5"/>
  <c r="G444" i="5" s="1"/>
  <c r="G443" i="5"/>
  <c r="F443" i="5"/>
  <c r="E443" i="5"/>
  <c r="F442" i="5"/>
  <c r="E442" i="5"/>
  <c r="G442" i="5" s="1"/>
  <c r="F441" i="5"/>
  <c r="E441" i="5"/>
  <c r="G441" i="5" s="1"/>
  <c r="F440" i="5"/>
  <c r="E440" i="5"/>
  <c r="G439" i="5"/>
  <c r="F439" i="5"/>
  <c r="E439" i="5"/>
  <c r="F438" i="5"/>
  <c r="E438" i="5"/>
  <c r="G438" i="5" s="1"/>
  <c r="G437" i="5"/>
  <c r="F437" i="5"/>
  <c r="E437" i="5"/>
  <c r="F436" i="5"/>
  <c r="E436" i="5"/>
  <c r="F435" i="5"/>
  <c r="E435" i="5"/>
  <c r="G435" i="5" s="1"/>
  <c r="F434" i="5"/>
  <c r="E434" i="5"/>
  <c r="F433" i="5"/>
  <c r="E433" i="5"/>
  <c r="G433" i="5" s="1"/>
  <c r="F432" i="5"/>
  <c r="E432" i="5"/>
  <c r="G432" i="5" s="1"/>
  <c r="F431" i="5"/>
  <c r="G431" i="5" s="1"/>
  <c r="E431" i="5"/>
  <c r="F430" i="5"/>
  <c r="E430" i="5"/>
  <c r="G429" i="5"/>
  <c r="F429" i="5"/>
  <c r="E429" i="5"/>
  <c r="F428" i="5"/>
  <c r="E428" i="5"/>
  <c r="G428" i="5" s="1"/>
  <c r="G427" i="5"/>
  <c r="F427" i="5"/>
  <c r="E427" i="5"/>
  <c r="F426" i="5"/>
  <c r="E426" i="5"/>
  <c r="G426" i="5" s="1"/>
  <c r="F425" i="5"/>
  <c r="E425" i="5"/>
  <c r="G425" i="5" s="1"/>
  <c r="F424" i="5"/>
  <c r="E424" i="5"/>
  <c r="G423" i="5"/>
  <c r="F423" i="5"/>
  <c r="E423" i="5"/>
  <c r="F422" i="5"/>
  <c r="E422" i="5"/>
  <c r="G422" i="5" s="1"/>
  <c r="F421" i="5"/>
  <c r="G421" i="5" s="1"/>
  <c r="E421" i="5"/>
  <c r="F420" i="5"/>
  <c r="E420" i="5"/>
  <c r="F419" i="5"/>
  <c r="E419" i="5"/>
  <c r="F418" i="5"/>
  <c r="E418" i="5"/>
  <c r="G418" i="5" s="1"/>
  <c r="F417" i="5"/>
  <c r="E417" i="5"/>
  <c r="G417" i="5" s="1"/>
  <c r="F416" i="5"/>
  <c r="E416" i="5"/>
  <c r="G416" i="5" s="1"/>
  <c r="F415" i="5"/>
  <c r="G415" i="5" s="1"/>
  <c r="E415" i="5"/>
  <c r="F414" i="5"/>
  <c r="E414" i="5"/>
  <c r="G413" i="5"/>
  <c r="F413" i="5"/>
  <c r="E413" i="5"/>
  <c r="F412" i="5"/>
  <c r="E412" i="5"/>
  <c r="G412" i="5" s="1"/>
  <c r="G411" i="5"/>
  <c r="F411" i="5"/>
  <c r="E411" i="5"/>
  <c r="F410" i="5"/>
  <c r="E410" i="5"/>
  <c r="G410" i="5" s="1"/>
  <c r="F409" i="5"/>
  <c r="E409" i="5"/>
  <c r="G409" i="5" s="1"/>
  <c r="F408" i="5"/>
  <c r="E408" i="5"/>
  <c r="G407" i="5"/>
  <c r="F407" i="5"/>
  <c r="E407" i="5"/>
  <c r="F406" i="5"/>
  <c r="E406" i="5"/>
  <c r="G406" i="5" s="1"/>
  <c r="G405" i="5"/>
  <c r="F405" i="5"/>
  <c r="E405" i="5"/>
  <c r="F404" i="5"/>
  <c r="E404" i="5"/>
  <c r="F403" i="5"/>
  <c r="E403" i="5"/>
  <c r="G403" i="5" s="1"/>
  <c r="F402" i="5"/>
  <c r="E402" i="5"/>
  <c r="F401" i="5"/>
  <c r="E401" i="5"/>
  <c r="G401" i="5" s="1"/>
  <c r="F400" i="5"/>
  <c r="E400" i="5"/>
  <c r="G400" i="5" s="1"/>
  <c r="F399" i="5"/>
  <c r="G399" i="5" s="1"/>
  <c r="E399" i="5"/>
  <c r="F398" i="5"/>
  <c r="E398" i="5"/>
  <c r="G397" i="5"/>
  <c r="F397" i="5"/>
  <c r="E397" i="5"/>
  <c r="F396" i="5"/>
  <c r="E396" i="5"/>
  <c r="G396" i="5" s="1"/>
  <c r="G395" i="5"/>
  <c r="F395" i="5"/>
  <c r="E395" i="5"/>
  <c r="F394" i="5"/>
  <c r="E394" i="5"/>
  <c r="G394" i="5" s="1"/>
  <c r="F393" i="5"/>
  <c r="E393" i="5"/>
  <c r="G393" i="5" s="1"/>
  <c r="F392" i="5"/>
  <c r="E392" i="5"/>
  <c r="G391" i="5"/>
  <c r="F391" i="5"/>
  <c r="E391" i="5"/>
  <c r="F390" i="5"/>
  <c r="E390" i="5"/>
  <c r="G390" i="5" s="1"/>
  <c r="F389" i="5"/>
  <c r="G389" i="5" s="1"/>
  <c r="E389" i="5"/>
  <c r="F388" i="5"/>
  <c r="E388" i="5"/>
  <c r="F387" i="5"/>
  <c r="E387" i="5"/>
  <c r="F386" i="5"/>
  <c r="E386" i="5"/>
  <c r="G386" i="5" s="1"/>
  <c r="F385" i="5"/>
  <c r="E385" i="5"/>
  <c r="G385" i="5" s="1"/>
  <c r="F384" i="5"/>
  <c r="E384" i="5"/>
  <c r="G384" i="5" s="1"/>
  <c r="G383" i="5"/>
  <c r="F383" i="5"/>
  <c r="E383" i="5"/>
  <c r="F382" i="5"/>
  <c r="E382" i="5"/>
  <c r="G381" i="5"/>
  <c r="F381" i="5"/>
  <c r="E381" i="5"/>
  <c r="F380" i="5"/>
  <c r="E380" i="5"/>
  <c r="G380" i="5" s="1"/>
  <c r="G379" i="5"/>
  <c r="F379" i="5"/>
  <c r="E379" i="5"/>
  <c r="F378" i="5"/>
  <c r="E378" i="5"/>
  <c r="G378" i="5" s="1"/>
  <c r="F377" i="5"/>
  <c r="E377" i="5"/>
  <c r="G377" i="5" s="1"/>
  <c r="F376" i="5"/>
  <c r="E376" i="5"/>
  <c r="F375" i="5"/>
  <c r="E375" i="5"/>
  <c r="G375" i="5" s="1"/>
  <c r="F374" i="5"/>
  <c r="E374" i="5"/>
  <c r="G374" i="5" s="1"/>
  <c r="F373" i="5"/>
  <c r="G373" i="5" s="1"/>
  <c r="E373" i="5"/>
  <c r="F372" i="5"/>
  <c r="E372" i="5"/>
  <c r="F371" i="5"/>
  <c r="E371" i="5"/>
  <c r="F370" i="5"/>
  <c r="E370" i="5"/>
  <c r="F369" i="5"/>
  <c r="E369" i="5"/>
  <c r="G369" i="5" s="1"/>
  <c r="G368" i="5"/>
  <c r="F368" i="5"/>
  <c r="E368" i="5"/>
  <c r="F367" i="5"/>
  <c r="E367" i="5"/>
  <c r="G367" i="5" s="1"/>
  <c r="F366" i="5"/>
  <c r="E366" i="5"/>
  <c r="G366" i="5" s="1"/>
  <c r="F365" i="5"/>
  <c r="E365" i="5"/>
  <c r="G365" i="5" s="1"/>
  <c r="F364" i="5"/>
  <c r="E364" i="5"/>
  <c r="G364" i="5" s="1"/>
  <c r="F363" i="5"/>
  <c r="E363" i="5"/>
  <c r="G363" i="5" s="1"/>
  <c r="F362" i="5"/>
  <c r="G362" i="5" s="1"/>
  <c r="E362" i="5"/>
  <c r="F361" i="5"/>
  <c r="E361" i="5"/>
  <c r="G361" i="5" s="1"/>
  <c r="G360" i="5"/>
  <c r="F360" i="5"/>
  <c r="E360" i="5"/>
  <c r="F359" i="5"/>
  <c r="E359" i="5"/>
  <c r="G359" i="5" s="1"/>
  <c r="F358" i="5"/>
  <c r="E358" i="5"/>
  <c r="G358" i="5" s="1"/>
  <c r="F357" i="5"/>
  <c r="E357" i="5"/>
  <c r="G357" i="5" s="1"/>
  <c r="F356" i="5"/>
  <c r="E356" i="5"/>
  <c r="G356" i="5" s="1"/>
  <c r="F355" i="5"/>
  <c r="E355" i="5"/>
  <c r="G355" i="5" s="1"/>
  <c r="F354" i="5"/>
  <c r="G354" i="5" s="1"/>
  <c r="E354" i="5"/>
  <c r="F353" i="5"/>
  <c r="E353" i="5"/>
  <c r="G353" i="5" s="1"/>
  <c r="G352" i="5"/>
  <c r="F352" i="5"/>
  <c r="E352" i="5"/>
  <c r="F351" i="5"/>
  <c r="E351" i="5"/>
  <c r="G351" i="5" s="1"/>
  <c r="F350" i="5"/>
  <c r="E350" i="5"/>
  <c r="G350" i="5" s="1"/>
  <c r="F349" i="5"/>
  <c r="E349" i="5"/>
  <c r="G349" i="5" s="1"/>
  <c r="F348" i="5"/>
  <c r="E348" i="5"/>
  <c r="G348" i="5" s="1"/>
  <c r="F347" i="5"/>
  <c r="E347" i="5"/>
  <c r="G347" i="5" s="1"/>
  <c r="F346" i="5"/>
  <c r="G346" i="5" s="1"/>
  <c r="E346" i="5"/>
  <c r="F345" i="5"/>
  <c r="E345" i="5"/>
  <c r="G345" i="5" s="1"/>
  <c r="G344" i="5"/>
  <c r="F344" i="5"/>
  <c r="E344" i="5"/>
  <c r="F343" i="5"/>
  <c r="E343" i="5"/>
  <c r="G343" i="5" s="1"/>
  <c r="F342" i="5"/>
  <c r="E342" i="5"/>
  <c r="G342" i="5" s="1"/>
  <c r="F341" i="5"/>
  <c r="E341" i="5"/>
  <c r="G341" i="5" s="1"/>
  <c r="F340" i="5"/>
  <c r="E340" i="5"/>
  <c r="G340" i="5" s="1"/>
  <c r="F339" i="5"/>
  <c r="E339" i="5"/>
  <c r="G339" i="5" s="1"/>
  <c r="F338" i="5"/>
  <c r="G338" i="5" s="1"/>
  <c r="E338" i="5"/>
  <c r="F337" i="5"/>
  <c r="E337" i="5"/>
  <c r="G337" i="5" s="1"/>
  <c r="G336" i="5"/>
  <c r="F336" i="5"/>
  <c r="E336" i="5"/>
  <c r="F335" i="5"/>
  <c r="E335" i="5"/>
  <c r="F334" i="5"/>
  <c r="E334" i="5"/>
  <c r="G334" i="5" s="1"/>
  <c r="F333" i="5"/>
  <c r="E333" i="5"/>
  <c r="F332" i="5"/>
  <c r="E332" i="5"/>
  <c r="G332" i="5" s="1"/>
  <c r="F331" i="5"/>
  <c r="E331" i="5"/>
  <c r="G331" i="5" s="1"/>
  <c r="F330" i="5"/>
  <c r="G330" i="5" s="1"/>
  <c r="E330" i="5"/>
  <c r="F329" i="5"/>
  <c r="E329" i="5"/>
  <c r="G329" i="5" s="1"/>
  <c r="G328" i="5"/>
  <c r="F328" i="5"/>
  <c r="E328" i="5"/>
  <c r="F327" i="5"/>
  <c r="E327" i="5"/>
  <c r="F326" i="5"/>
  <c r="E326" i="5"/>
  <c r="G326" i="5" s="1"/>
  <c r="F325" i="5"/>
  <c r="E325" i="5"/>
  <c r="F324" i="5"/>
  <c r="E324" i="5"/>
  <c r="G324" i="5" s="1"/>
  <c r="F323" i="5"/>
  <c r="E323" i="5"/>
  <c r="G323" i="5" s="1"/>
  <c r="F322" i="5"/>
  <c r="G322" i="5" s="1"/>
  <c r="E322" i="5"/>
  <c r="F321" i="5"/>
  <c r="E321" i="5"/>
  <c r="G321" i="5" s="1"/>
  <c r="G320" i="5"/>
  <c r="F320" i="5"/>
  <c r="E320" i="5"/>
  <c r="F319" i="5"/>
  <c r="E319" i="5"/>
  <c r="F318" i="5"/>
  <c r="E318" i="5"/>
  <c r="G318" i="5" s="1"/>
  <c r="F317" i="5"/>
  <c r="E317" i="5"/>
  <c r="F316" i="5"/>
  <c r="E316" i="5"/>
  <c r="G316" i="5" s="1"/>
  <c r="F315" i="5"/>
  <c r="E315" i="5"/>
  <c r="F314" i="5"/>
  <c r="G314" i="5" s="1"/>
  <c r="E314" i="5"/>
  <c r="F313" i="5"/>
  <c r="E313" i="5"/>
  <c r="G313" i="5" s="1"/>
  <c r="G312" i="5"/>
  <c r="F312" i="5"/>
  <c r="E312" i="5"/>
  <c r="F311" i="5"/>
  <c r="E311" i="5"/>
  <c r="F310" i="5"/>
  <c r="E310" i="5"/>
  <c r="G310" i="5" s="1"/>
  <c r="F309" i="5"/>
  <c r="E309" i="5"/>
  <c r="F308" i="5"/>
  <c r="E308" i="5"/>
  <c r="G308" i="5" s="1"/>
  <c r="F307" i="5"/>
  <c r="E307" i="5"/>
  <c r="G307" i="5" s="1"/>
  <c r="F306" i="5"/>
  <c r="G306" i="5" s="1"/>
  <c r="E306" i="5"/>
  <c r="F305" i="5"/>
  <c r="E305" i="5"/>
  <c r="G305" i="5" s="1"/>
  <c r="G304" i="5"/>
  <c r="F304" i="5"/>
  <c r="E304" i="5"/>
  <c r="F303" i="5"/>
  <c r="E303" i="5"/>
  <c r="F302" i="5"/>
  <c r="E302" i="5"/>
  <c r="G302" i="5" s="1"/>
  <c r="F301" i="5"/>
  <c r="E301" i="5"/>
  <c r="F300" i="5"/>
  <c r="E300" i="5"/>
  <c r="G300" i="5" s="1"/>
  <c r="F299" i="5"/>
  <c r="E299" i="5"/>
  <c r="G299" i="5" s="1"/>
  <c r="F298" i="5"/>
  <c r="G298" i="5" s="1"/>
  <c r="E298" i="5"/>
  <c r="F297" i="5"/>
  <c r="E297" i="5"/>
  <c r="G297" i="5" s="1"/>
  <c r="G296" i="5"/>
  <c r="F296" i="5"/>
  <c r="E296" i="5"/>
  <c r="F295" i="5"/>
  <c r="E295" i="5"/>
  <c r="F294" i="5"/>
  <c r="E294" i="5"/>
  <c r="G294" i="5" s="1"/>
  <c r="F293" i="5"/>
  <c r="E293" i="5"/>
  <c r="F292" i="5"/>
  <c r="E292" i="5"/>
  <c r="G292" i="5" s="1"/>
  <c r="F291" i="5"/>
  <c r="E291" i="5"/>
  <c r="G291" i="5" s="1"/>
  <c r="F290" i="5"/>
  <c r="G290" i="5" s="1"/>
  <c r="E290" i="5"/>
  <c r="F289" i="5"/>
  <c r="E289" i="5"/>
  <c r="G289" i="5" s="1"/>
  <c r="G288" i="5"/>
  <c r="F288" i="5"/>
  <c r="E288" i="5"/>
  <c r="F287" i="5"/>
  <c r="E287" i="5"/>
  <c r="F286" i="5"/>
  <c r="E286" i="5"/>
  <c r="G286" i="5" s="1"/>
  <c r="F285" i="5"/>
  <c r="E285" i="5"/>
  <c r="F284" i="5"/>
  <c r="E284" i="5"/>
  <c r="G284" i="5" s="1"/>
  <c r="F283" i="5"/>
  <c r="E283" i="5"/>
  <c r="G283" i="5" s="1"/>
  <c r="F282" i="5"/>
  <c r="G282" i="5" s="1"/>
  <c r="E282" i="5"/>
  <c r="F281" i="5"/>
  <c r="E281" i="5"/>
  <c r="G281" i="5" s="1"/>
  <c r="G280" i="5"/>
  <c r="F280" i="5"/>
  <c r="E280" i="5"/>
  <c r="F279" i="5"/>
  <c r="E279" i="5"/>
  <c r="F278" i="5"/>
  <c r="E278" i="5"/>
  <c r="G278" i="5" s="1"/>
  <c r="F277" i="5"/>
  <c r="E277" i="5"/>
  <c r="F276" i="5"/>
  <c r="E276" i="5"/>
  <c r="G276" i="5" s="1"/>
  <c r="F275" i="5"/>
  <c r="E275" i="5"/>
  <c r="G275" i="5" s="1"/>
  <c r="F274" i="5"/>
  <c r="G274" i="5" s="1"/>
  <c r="E274" i="5"/>
  <c r="F273" i="5"/>
  <c r="E273" i="5"/>
  <c r="G273" i="5" s="1"/>
  <c r="G272" i="5"/>
  <c r="F272" i="5"/>
  <c r="E272" i="5"/>
  <c r="F271" i="5"/>
  <c r="E271" i="5"/>
  <c r="F270" i="5"/>
  <c r="E270" i="5"/>
  <c r="G270" i="5" s="1"/>
  <c r="F269" i="5"/>
  <c r="E269" i="5"/>
  <c r="F268" i="5"/>
  <c r="E268" i="5"/>
  <c r="G268" i="5" s="1"/>
  <c r="F267" i="5"/>
  <c r="E267" i="5"/>
  <c r="G267" i="5" s="1"/>
  <c r="F266" i="5"/>
  <c r="G266" i="5" s="1"/>
  <c r="E266" i="5"/>
  <c r="F265" i="5"/>
  <c r="E265" i="5"/>
  <c r="G265" i="5" s="1"/>
  <c r="G264" i="5"/>
  <c r="F264" i="5"/>
  <c r="E264" i="5"/>
  <c r="F263" i="5"/>
  <c r="E263" i="5"/>
  <c r="F262" i="5"/>
  <c r="E262" i="5"/>
  <c r="G262" i="5" s="1"/>
  <c r="F261" i="5"/>
  <c r="E261" i="5"/>
  <c r="F260" i="5"/>
  <c r="E260" i="5"/>
  <c r="G260" i="5" s="1"/>
  <c r="F259" i="5"/>
  <c r="E259" i="5"/>
  <c r="G259" i="5" s="1"/>
  <c r="F258" i="5"/>
  <c r="G258" i="5" s="1"/>
  <c r="E258" i="5"/>
  <c r="F257" i="5"/>
  <c r="E257" i="5"/>
  <c r="G257" i="5" s="1"/>
  <c r="G256" i="5"/>
  <c r="F256" i="5"/>
  <c r="E256" i="5"/>
  <c r="F255" i="5"/>
  <c r="E255" i="5"/>
  <c r="F254" i="5"/>
  <c r="E254" i="5"/>
  <c r="G254" i="5" s="1"/>
  <c r="F253" i="5"/>
  <c r="E253" i="5"/>
  <c r="F252" i="5"/>
  <c r="E252" i="5"/>
  <c r="G252" i="5" s="1"/>
  <c r="F251" i="5"/>
  <c r="E251" i="5"/>
  <c r="G251" i="5" s="1"/>
  <c r="F250" i="5"/>
  <c r="G250" i="5" s="1"/>
  <c r="E250" i="5"/>
  <c r="F249" i="5"/>
  <c r="E249" i="5"/>
  <c r="G249" i="5" s="1"/>
  <c r="G248" i="5"/>
  <c r="F248" i="5"/>
  <c r="E248" i="5"/>
  <c r="F247" i="5"/>
  <c r="E247" i="5"/>
  <c r="F246" i="5"/>
  <c r="E246" i="5"/>
  <c r="G246" i="5" s="1"/>
  <c r="F245" i="5"/>
  <c r="E245" i="5"/>
  <c r="F244" i="5"/>
  <c r="E244" i="5"/>
  <c r="G244" i="5" s="1"/>
  <c r="F243" i="5"/>
  <c r="E243" i="5"/>
  <c r="G243" i="5" s="1"/>
  <c r="F242" i="5"/>
  <c r="G242" i="5" s="1"/>
  <c r="E242" i="5"/>
  <c r="F241" i="5"/>
  <c r="E241" i="5"/>
  <c r="G241" i="5" s="1"/>
  <c r="G240" i="5"/>
  <c r="F240" i="5"/>
  <c r="E240" i="5"/>
  <c r="F239" i="5"/>
  <c r="E239" i="5"/>
  <c r="F238" i="5"/>
  <c r="E238" i="5"/>
  <c r="G238" i="5" s="1"/>
  <c r="F237" i="5"/>
  <c r="E237" i="5"/>
  <c r="F236" i="5"/>
  <c r="E236" i="5"/>
  <c r="G236" i="5" s="1"/>
  <c r="F235" i="5"/>
  <c r="E235" i="5"/>
  <c r="G235" i="5" s="1"/>
  <c r="F234" i="5"/>
  <c r="G234" i="5" s="1"/>
  <c r="E234" i="5"/>
  <c r="F233" i="5"/>
  <c r="E233" i="5"/>
  <c r="G233" i="5" s="1"/>
  <c r="G232" i="5"/>
  <c r="F232" i="5"/>
  <c r="E232" i="5"/>
  <c r="F231" i="5"/>
  <c r="E231" i="5"/>
  <c r="F230" i="5"/>
  <c r="E230" i="5"/>
  <c r="G230" i="5" s="1"/>
  <c r="F229" i="5"/>
  <c r="E229" i="5"/>
  <c r="F228" i="5"/>
  <c r="E228" i="5"/>
  <c r="G228" i="5" s="1"/>
  <c r="F227" i="5"/>
  <c r="E227" i="5"/>
  <c r="G227" i="5" s="1"/>
  <c r="F226" i="5"/>
  <c r="G226" i="5" s="1"/>
  <c r="E226" i="5"/>
  <c r="F225" i="5"/>
  <c r="E225" i="5"/>
  <c r="G225" i="5" s="1"/>
  <c r="G224" i="5"/>
  <c r="F224" i="5"/>
  <c r="E224" i="5"/>
  <c r="F223" i="5"/>
  <c r="E223" i="5"/>
  <c r="F222" i="5"/>
  <c r="E222" i="5"/>
  <c r="G222" i="5" s="1"/>
  <c r="F221" i="5"/>
  <c r="E221" i="5"/>
  <c r="F220" i="5"/>
  <c r="E220" i="5"/>
  <c r="G220" i="5" s="1"/>
  <c r="F219" i="5"/>
  <c r="E219" i="5"/>
  <c r="G219" i="5" s="1"/>
  <c r="F218" i="5"/>
  <c r="G218" i="5" s="1"/>
  <c r="E218" i="5"/>
  <c r="F217" i="5"/>
  <c r="E217" i="5"/>
  <c r="G217" i="5" s="1"/>
  <c r="G216" i="5"/>
  <c r="F216" i="5"/>
  <c r="E216" i="5"/>
  <c r="F215" i="5"/>
  <c r="E215" i="5"/>
  <c r="F214" i="5"/>
  <c r="E214" i="5"/>
  <c r="G214" i="5" s="1"/>
  <c r="F213" i="5"/>
  <c r="E213" i="5"/>
  <c r="F212" i="5"/>
  <c r="E212" i="5"/>
  <c r="G212" i="5" s="1"/>
  <c r="F211" i="5"/>
  <c r="E211" i="5"/>
  <c r="G211" i="5" s="1"/>
  <c r="F210" i="5"/>
  <c r="G210" i="5" s="1"/>
  <c r="E210" i="5"/>
  <c r="F209" i="5"/>
  <c r="E209" i="5"/>
  <c r="G209" i="5" s="1"/>
  <c r="G208" i="5"/>
  <c r="F208" i="5"/>
  <c r="E208" i="5"/>
  <c r="F207" i="5"/>
  <c r="E207" i="5"/>
  <c r="F206" i="5"/>
  <c r="E206" i="5"/>
  <c r="G206" i="5" s="1"/>
  <c r="F205" i="5"/>
  <c r="E205" i="5"/>
  <c r="F204" i="5"/>
  <c r="E204" i="5"/>
  <c r="G204" i="5" s="1"/>
  <c r="F203" i="5"/>
  <c r="E203" i="5"/>
  <c r="G203" i="5" s="1"/>
  <c r="F202" i="5"/>
  <c r="G202" i="5" s="1"/>
  <c r="E202" i="5"/>
  <c r="F201" i="5"/>
  <c r="E201" i="5"/>
  <c r="G201" i="5" s="1"/>
  <c r="G200" i="5"/>
  <c r="F200" i="5"/>
  <c r="E200" i="5"/>
  <c r="F199" i="5"/>
  <c r="E199" i="5"/>
  <c r="F198" i="5"/>
  <c r="E198" i="5"/>
  <c r="G198" i="5" s="1"/>
  <c r="F197" i="5"/>
  <c r="E197" i="5"/>
  <c r="F196" i="5"/>
  <c r="E196" i="5"/>
  <c r="G196" i="5" s="1"/>
  <c r="F195" i="5"/>
  <c r="E195" i="5"/>
  <c r="G195" i="5" s="1"/>
  <c r="F194" i="5"/>
  <c r="G194" i="5" s="1"/>
  <c r="E194" i="5"/>
  <c r="F193" i="5"/>
  <c r="E193" i="5"/>
  <c r="G193" i="5" s="1"/>
  <c r="G192" i="5"/>
  <c r="F192" i="5"/>
  <c r="E192" i="5"/>
  <c r="F191" i="5"/>
  <c r="E191" i="5"/>
  <c r="F190" i="5"/>
  <c r="E190" i="5"/>
  <c r="G190" i="5" s="1"/>
  <c r="F189" i="5"/>
  <c r="E189" i="5"/>
  <c r="F188" i="5"/>
  <c r="E188" i="5"/>
  <c r="G188" i="5" s="1"/>
  <c r="F187" i="5"/>
  <c r="E187" i="5"/>
  <c r="G187" i="5" s="1"/>
  <c r="F186" i="5"/>
  <c r="G186" i="5" s="1"/>
  <c r="E186" i="5"/>
  <c r="F185" i="5"/>
  <c r="E185" i="5"/>
  <c r="G185" i="5" s="1"/>
  <c r="G184" i="5"/>
  <c r="F184" i="5"/>
  <c r="E184" i="5"/>
  <c r="F183" i="5"/>
  <c r="E183" i="5"/>
  <c r="F182" i="5"/>
  <c r="E182" i="5"/>
  <c r="G182" i="5" s="1"/>
  <c r="F181" i="5"/>
  <c r="E181" i="5"/>
  <c r="F180" i="5"/>
  <c r="E180" i="5"/>
  <c r="G180" i="5" s="1"/>
  <c r="F179" i="5"/>
  <c r="E179" i="5"/>
  <c r="G179" i="5" s="1"/>
  <c r="F178" i="5"/>
  <c r="G178" i="5" s="1"/>
  <c r="E178" i="5"/>
  <c r="F177" i="5"/>
  <c r="E177" i="5"/>
  <c r="G177" i="5" s="1"/>
  <c r="G176" i="5"/>
  <c r="F176" i="5"/>
  <c r="E176" i="5"/>
  <c r="F175" i="5"/>
  <c r="E175" i="5"/>
  <c r="F174" i="5"/>
  <c r="E174" i="5"/>
  <c r="G174" i="5" s="1"/>
  <c r="F173" i="5"/>
  <c r="E173" i="5"/>
  <c r="F172" i="5"/>
  <c r="E172" i="5"/>
  <c r="G172" i="5" s="1"/>
  <c r="F171" i="5"/>
  <c r="E171" i="5"/>
  <c r="G171" i="5" s="1"/>
  <c r="F170" i="5"/>
  <c r="G170" i="5" s="1"/>
  <c r="E170" i="5"/>
  <c r="F169" i="5"/>
  <c r="E169" i="5"/>
  <c r="G169" i="5" s="1"/>
  <c r="G168" i="5"/>
  <c r="F168" i="5"/>
  <c r="E168" i="5"/>
  <c r="F167" i="5"/>
  <c r="E167" i="5"/>
  <c r="F166" i="5"/>
  <c r="E166" i="5"/>
  <c r="G166" i="5" s="1"/>
  <c r="F165" i="5"/>
  <c r="E165" i="5"/>
  <c r="F164" i="5"/>
  <c r="E164" i="5"/>
  <c r="G164" i="5" s="1"/>
  <c r="F163" i="5"/>
  <c r="E163" i="5"/>
  <c r="G163" i="5" s="1"/>
  <c r="F162" i="5"/>
  <c r="G162" i="5" s="1"/>
  <c r="E162" i="5"/>
  <c r="F161" i="5"/>
  <c r="E161" i="5"/>
  <c r="G161" i="5" s="1"/>
  <c r="F160" i="5"/>
  <c r="E160" i="5"/>
  <c r="G160" i="5" s="1"/>
  <c r="F159" i="5"/>
  <c r="E159" i="5"/>
  <c r="G159" i="5" s="1"/>
  <c r="G158" i="5"/>
  <c r="F158" i="5"/>
  <c r="E158" i="5"/>
  <c r="F157" i="5"/>
  <c r="E157" i="5"/>
  <c r="F156" i="5"/>
  <c r="E156" i="5"/>
  <c r="G156" i="5" s="1"/>
  <c r="F155" i="5"/>
  <c r="E155" i="5"/>
  <c r="F154" i="5"/>
  <c r="E154" i="5"/>
  <c r="G154" i="5" s="1"/>
  <c r="F153" i="5"/>
  <c r="E153" i="5"/>
  <c r="G153" i="5" s="1"/>
  <c r="F152" i="5"/>
  <c r="E152" i="5"/>
  <c r="G152" i="5" s="1"/>
  <c r="F151" i="5"/>
  <c r="E151" i="5"/>
  <c r="F150" i="5"/>
  <c r="E150" i="5"/>
  <c r="G150" i="5" s="1"/>
  <c r="F149" i="5"/>
  <c r="E149" i="5"/>
  <c r="G148" i="5"/>
  <c r="F148" i="5"/>
  <c r="E148" i="5"/>
  <c r="F147" i="5"/>
  <c r="E147" i="5"/>
  <c r="G147" i="5" s="1"/>
  <c r="F146" i="5"/>
  <c r="G146" i="5" s="1"/>
  <c r="E146" i="5"/>
  <c r="F145" i="5"/>
  <c r="E145" i="5"/>
  <c r="G145" i="5" s="1"/>
  <c r="F144" i="5"/>
  <c r="E144" i="5"/>
  <c r="G144" i="5" s="1"/>
  <c r="F143" i="5"/>
  <c r="E143" i="5"/>
  <c r="G143" i="5" s="1"/>
  <c r="G142" i="5"/>
  <c r="F142" i="5"/>
  <c r="E142" i="5"/>
  <c r="F141" i="5"/>
  <c r="E141" i="5"/>
  <c r="F140" i="5"/>
  <c r="E140" i="5"/>
  <c r="G140" i="5" s="1"/>
  <c r="F139" i="5"/>
  <c r="E139" i="5"/>
  <c r="F138" i="5"/>
  <c r="E138" i="5"/>
  <c r="G138" i="5" s="1"/>
  <c r="F137" i="5"/>
  <c r="E137" i="5"/>
  <c r="G137" i="5" s="1"/>
  <c r="F136" i="5"/>
  <c r="E136" i="5"/>
  <c r="G136" i="5" s="1"/>
  <c r="F135" i="5"/>
  <c r="E135" i="5"/>
  <c r="F134" i="5"/>
  <c r="E134" i="5"/>
  <c r="G134" i="5" s="1"/>
  <c r="F133" i="5"/>
  <c r="E133" i="5"/>
  <c r="G132" i="5"/>
  <c r="F132" i="5"/>
  <c r="E132" i="5"/>
  <c r="F131" i="5"/>
  <c r="E131" i="5"/>
  <c r="G131" i="5" s="1"/>
  <c r="F130" i="5"/>
  <c r="G130" i="5" s="1"/>
  <c r="E130" i="5"/>
  <c r="F129" i="5"/>
  <c r="E129" i="5"/>
  <c r="G129" i="5" s="1"/>
  <c r="F128" i="5"/>
  <c r="E128" i="5"/>
  <c r="G128" i="5" s="1"/>
  <c r="F127" i="5"/>
  <c r="E127" i="5"/>
  <c r="G127" i="5" s="1"/>
  <c r="G126" i="5"/>
  <c r="F126" i="5"/>
  <c r="E126" i="5"/>
  <c r="F125" i="5"/>
  <c r="E125" i="5"/>
  <c r="F124" i="5"/>
  <c r="E124" i="5"/>
  <c r="G124" i="5" s="1"/>
  <c r="F123" i="5"/>
  <c r="E123" i="5"/>
  <c r="F122" i="5"/>
  <c r="E122" i="5"/>
  <c r="G122" i="5" s="1"/>
  <c r="F121" i="5"/>
  <c r="E121" i="5"/>
  <c r="G121" i="5" s="1"/>
  <c r="F120" i="5"/>
  <c r="E120" i="5"/>
  <c r="G120" i="5" s="1"/>
  <c r="F119" i="5"/>
  <c r="E119" i="5"/>
  <c r="F118" i="5"/>
  <c r="E118" i="5"/>
  <c r="G118" i="5" s="1"/>
  <c r="F117" i="5"/>
  <c r="E117" i="5"/>
  <c r="G116" i="5"/>
  <c r="F116" i="5"/>
  <c r="E116" i="5"/>
  <c r="F115" i="5"/>
  <c r="E115" i="5"/>
  <c r="G115" i="5" s="1"/>
  <c r="G114" i="5"/>
  <c r="F114" i="5"/>
  <c r="E114" i="5"/>
  <c r="F113" i="5"/>
  <c r="E113" i="5"/>
  <c r="G113" i="5" s="1"/>
  <c r="G112" i="5"/>
  <c r="F112" i="5"/>
  <c r="E112" i="5"/>
  <c r="F111" i="5"/>
  <c r="E111" i="5"/>
  <c r="G111" i="5" s="1"/>
  <c r="G110" i="5"/>
  <c r="F110" i="5"/>
  <c r="E110" i="5"/>
  <c r="F109" i="5"/>
  <c r="E109" i="5"/>
  <c r="G109" i="5" s="1"/>
  <c r="G108" i="5"/>
  <c r="F108" i="5"/>
  <c r="E108" i="5"/>
  <c r="F107" i="5"/>
  <c r="E107" i="5"/>
  <c r="G107" i="5" s="1"/>
  <c r="G106" i="5"/>
  <c r="F106" i="5"/>
  <c r="E106" i="5"/>
  <c r="F105" i="5"/>
  <c r="E105" i="5"/>
  <c r="G105" i="5" s="1"/>
  <c r="G104" i="5"/>
  <c r="F104" i="5"/>
  <c r="E104" i="5"/>
  <c r="F103" i="5"/>
  <c r="E103" i="5"/>
  <c r="G103" i="5" s="1"/>
  <c r="G102" i="5"/>
  <c r="F102" i="5"/>
  <c r="E102" i="5"/>
  <c r="F101" i="5"/>
  <c r="E101" i="5"/>
  <c r="G101" i="5" s="1"/>
  <c r="G100" i="5"/>
  <c r="F100" i="5"/>
  <c r="E100" i="5"/>
  <c r="F99" i="5"/>
  <c r="E99" i="5"/>
  <c r="G99" i="5" s="1"/>
  <c r="G98" i="5"/>
  <c r="F98" i="5"/>
  <c r="E98" i="5"/>
  <c r="F97" i="5"/>
  <c r="E97" i="5"/>
  <c r="G97" i="5" s="1"/>
  <c r="G96" i="5"/>
  <c r="F96" i="5"/>
  <c r="E96" i="5"/>
  <c r="F95" i="5"/>
  <c r="E95" i="5"/>
  <c r="G95" i="5" s="1"/>
  <c r="G94" i="5"/>
  <c r="F94" i="5"/>
  <c r="E94" i="5"/>
  <c r="F93" i="5"/>
  <c r="E93" i="5"/>
  <c r="G93" i="5" s="1"/>
  <c r="G92" i="5"/>
  <c r="F92" i="5"/>
  <c r="E92" i="5"/>
  <c r="F91" i="5"/>
  <c r="E91" i="5"/>
  <c r="G91" i="5" s="1"/>
  <c r="G90" i="5"/>
  <c r="F90" i="5"/>
  <c r="E90" i="5"/>
  <c r="F89" i="5"/>
  <c r="E89" i="5"/>
  <c r="G89" i="5" s="1"/>
  <c r="G88" i="5"/>
  <c r="F88" i="5"/>
  <c r="E88" i="5"/>
  <c r="F87" i="5"/>
  <c r="E87" i="5"/>
  <c r="G87" i="5" s="1"/>
  <c r="G86" i="5"/>
  <c r="F86" i="5"/>
  <c r="E86" i="5"/>
  <c r="F85" i="5"/>
  <c r="E85" i="5"/>
  <c r="G85" i="5" s="1"/>
  <c r="G84" i="5"/>
  <c r="F84" i="5"/>
  <c r="E84" i="5"/>
  <c r="F83" i="5"/>
  <c r="E83" i="5"/>
  <c r="G83" i="5" s="1"/>
  <c r="G82" i="5"/>
  <c r="F82" i="5"/>
  <c r="E82" i="5"/>
  <c r="F81" i="5"/>
  <c r="E81" i="5"/>
  <c r="G81" i="5" s="1"/>
  <c r="G80" i="5"/>
  <c r="F80" i="5"/>
  <c r="E80" i="5"/>
  <c r="F79" i="5"/>
  <c r="E79" i="5"/>
  <c r="G79" i="5" s="1"/>
  <c r="G78" i="5"/>
  <c r="F78" i="5"/>
  <c r="E78" i="5"/>
  <c r="F77" i="5"/>
  <c r="E77" i="5"/>
  <c r="G77" i="5" s="1"/>
  <c r="G76" i="5"/>
  <c r="F76" i="5"/>
  <c r="E76" i="5"/>
  <c r="F75" i="5"/>
  <c r="E75" i="5"/>
  <c r="G75" i="5" s="1"/>
  <c r="G74" i="5"/>
  <c r="F74" i="5"/>
  <c r="E74" i="5"/>
  <c r="F73" i="5"/>
  <c r="E73" i="5"/>
  <c r="G73" i="5" s="1"/>
  <c r="G72" i="5"/>
  <c r="F72" i="5"/>
  <c r="E72" i="5"/>
  <c r="F71" i="5"/>
  <c r="E71" i="5"/>
  <c r="G71" i="5" s="1"/>
  <c r="G70" i="5"/>
  <c r="F70" i="5"/>
  <c r="E70" i="5"/>
  <c r="F69" i="5"/>
  <c r="E69" i="5"/>
  <c r="G69" i="5" s="1"/>
  <c r="G68" i="5"/>
  <c r="F68" i="5"/>
  <c r="E68" i="5"/>
  <c r="F67" i="5"/>
  <c r="E67" i="5"/>
  <c r="G67" i="5" s="1"/>
  <c r="G66" i="5"/>
  <c r="F66" i="5"/>
  <c r="E66" i="5"/>
  <c r="F65" i="5"/>
  <c r="E65" i="5"/>
  <c r="G65" i="5" s="1"/>
  <c r="G64" i="5"/>
  <c r="F64" i="5"/>
  <c r="E64" i="5"/>
  <c r="F63" i="5"/>
  <c r="E63" i="5"/>
  <c r="G63" i="5" s="1"/>
  <c r="G62" i="5"/>
  <c r="F62" i="5"/>
  <c r="E62" i="5"/>
  <c r="F61" i="5"/>
  <c r="E61" i="5"/>
  <c r="G61" i="5" s="1"/>
  <c r="G60" i="5"/>
  <c r="F60" i="5"/>
  <c r="E60" i="5"/>
  <c r="F59" i="5"/>
  <c r="E59" i="5"/>
  <c r="G59" i="5" s="1"/>
  <c r="G58" i="5"/>
  <c r="F58" i="5"/>
  <c r="E58" i="5"/>
  <c r="F57" i="5"/>
  <c r="E57" i="5"/>
  <c r="G57" i="5" s="1"/>
  <c r="G56" i="5"/>
  <c r="F56" i="5"/>
  <c r="E56" i="5"/>
  <c r="F55" i="5"/>
  <c r="E55" i="5"/>
  <c r="G55" i="5" s="1"/>
  <c r="G54" i="5"/>
  <c r="F54" i="5"/>
  <c r="E54" i="5"/>
  <c r="F53" i="5"/>
  <c r="E53" i="5"/>
  <c r="G53" i="5" s="1"/>
  <c r="G52" i="5"/>
  <c r="F52" i="5"/>
  <c r="E52" i="5"/>
  <c r="F51" i="5"/>
  <c r="E51" i="5"/>
  <c r="G51" i="5" s="1"/>
  <c r="G50" i="5"/>
  <c r="F50" i="5"/>
  <c r="E50" i="5"/>
  <c r="F49" i="5"/>
  <c r="E49" i="5"/>
  <c r="G49" i="5" s="1"/>
  <c r="H49" i="5" s="1"/>
  <c r="G48" i="5"/>
  <c r="F48" i="5"/>
  <c r="E48" i="5"/>
  <c r="F47" i="5"/>
  <c r="E47" i="5"/>
  <c r="G47" i="5" s="1"/>
  <c r="G46" i="5"/>
  <c r="F46" i="5"/>
  <c r="E46" i="5"/>
  <c r="F45" i="5"/>
  <c r="E45" i="5"/>
  <c r="G45" i="5" s="1"/>
  <c r="G44" i="5"/>
  <c r="F44" i="5"/>
  <c r="E44" i="5"/>
  <c r="F43" i="5"/>
  <c r="E43" i="5"/>
  <c r="G43" i="5" s="1"/>
  <c r="G42" i="5"/>
  <c r="F42" i="5"/>
  <c r="E42" i="5"/>
  <c r="F41" i="5"/>
  <c r="E41" i="5"/>
  <c r="G41" i="5" s="1"/>
  <c r="G40" i="5"/>
  <c r="F40" i="5"/>
  <c r="E40" i="5"/>
  <c r="F39" i="5"/>
  <c r="E39" i="5"/>
  <c r="G39" i="5" s="1"/>
  <c r="G38" i="5"/>
  <c r="F38" i="5"/>
  <c r="E38" i="5"/>
  <c r="F37" i="5"/>
  <c r="E37" i="5"/>
  <c r="G37" i="5" s="1"/>
  <c r="G36" i="5"/>
  <c r="F36" i="5"/>
  <c r="E36" i="5"/>
  <c r="F35" i="5"/>
  <c r="E35" i="5"/>
  <c r="G35" i="5" s="1"/>
  <c r="G34" i="5"/>
  <c r="F34" i="5"/>
  <c r="E34" i="5"/>
  <c r="F33" i="5"/>
  <c r="E33" i="5"/>
  <c r="G33" i="5" s="1"/>
  <c r="G32" i="5"/>
  <c r="F32" i="5"/>
  <c r="E32" i="5"/>
  <c r="F31" i="5"/>
  <c r="E31" i="5"/>
  <c r="G31" i="5" s="1"/>
  <c r="G30" i="5"/>
  <c r="F30" i="5"/>
  <c r="E30" i="5"/>
  <c r="F29" i="5"/>
  <c r="E29" i="5"/>
  <c r="G29" i="5" s="1"/>
  <c r="G28" i="5"/>
  <c r="F28" i="5"/>
  <c r="E28" i="5"/>
  <c r="F27" i="5"/>
  <c r="E27" i="5"/>
  <c r="G27" i="5" s="1"/>
  <c r="G26" i="5"/>
  <c r="F26" i="5"/>
  <c r="E26" i="5"/>
  <c r="F25" i="5"/>
  <c r="E25" i="5"/>
  <c r="G25" i="5" s="1"/>
  <c r="G24" i="5"/>
  <c r="F24" i="5"/>
  <c r="E24" i="5"/>
  <c r="F23" i="5"/>
  <c r="E23" i="5"/>
  <c r="G23" i="5" s="1"/>
  <c r="G22" i="5"/>
  <c r="F22" i="5"/>
  <c r="E22" i="5"/>
  <c r="F21" i="5"/>
  <c r="E21" i="5"/>
  <c r="G21" i="5" s="1"/>
  <c r="G20" i="5"/>
  <c r="F20" i="5"/>
  <c r="E20" i="5"/>
  <c r="F19" i="5"/>
  <c r="E19" i="5"/>
  <c r="G19" i="5" s="1"/>
  <c r="G18" i="5"/>
  <c r="F18" i="5"/>
  <c r="E18" i="5"/>
  <c r="F17" i="5"/>
  <c r="E17" i="5"/>
  <c r="G17" i="5" s="1"/>
  <c r="G16" i="5"/>
  <c r="F16" i="5"/>
  <c r="E16" i="5"/>
  <c r="F15" i="5"/>
  <c r="E15" i="5"/>
  <c r="G15" i="5" s="1"/>
  <c r="G14" i="5"/>
  <c r="F14" i="5"/>
  <c r="E14" i="5"/>
  <c r="F13" i="5"/>
  <c r="E13" i="5"/>
  <c r="G13" i="5" s="1"/>
  <c r="G12" i="5"/>
  <c r="F12" i="5"/>
  <c r="E12" i="5"/>
  <c r="F11" i="5"/>
  <c r="E11" i="5"/>
  <c r="G11" i="5" s="1"/>
  <c r="G10" i="5"/>
  <c r="F10" i="5"/>
  <c r="E10" i="5"/>
  <c r="F9" i="5"/>
  <c r="E9" i="5"/>
  <c r="G9" i="5" s="1"/>
  <c r="G8" i="5"/>
  <c r="F8" i="5"/>
  <c r="E8" i="5"/>
  <c r="F7" i="5"/>
  <c r="E7" i="5"/>
  <c r="G7" i="5" s="1"/>
  <c r="G6" i="5"/>
  <c r="F6" i="5"/>
  <c r="E6" i="5"/>
  <c r="F5" i="5"/>
  <c r="E5" i="5"/>
  <c r="G5" i="5" s="1"/>
  <c r="G4" i="5"/>
  <c r="F4" i="5"/>
  <c r="E4" i="5"/>
  <c r="F3" i="5"/>
  <c r="E3" i="5"/>
  <c r="G3" i="5" s="1"/>
  <c r="G2" i="5"/>
  <c r="F2" i="5"/>
  <c r="E2" i="5"/>
  <c r="D1001" i="5"/>
  <c r="C1001" i="5"/>
  <c r="B1001" i="5"/>
  <c r="A1001" i="5"/>
  <c r="D1000" i="5"/>
  <c r="C1000" i="5"/>
  <c r="B1000" i="5"/>
  <c r="A1000" i="5"/>
  <c r="D999" i="5"/>
  <c r="C999" i="5"/>
  <c r="B999" i="5"/>
  <c r="A999" i="5"/>
  <c r="D998" i="5"/>
  <c r="C998" i="5"/>
  <c r="B998" i="5"/>
  <c r="A998" i="5"/>
  <c r="D997" i="5"/>
  <c r="C997" i="5"/>
  <c r="B997" i="5"/>
  <c r="A997" i="5"/>
  <c r="D996" i="5"/>
  <c r="C996" i="5"/>
  <c r="B996" i="5"/>
  <c r="A996" i="5"/>
  <c r="D995" i="5"/>
  <c r="C995" i="5"/>
  <c r="B995" i="5"/>
  <c r="A995" i="5"/>
  <c r="D994" i="5"/>
  <c r="C994" i="5"/>
  <c r="B994" i="5"/>
  <c r="A994" i="5"/>
  <c r="D993" i="5"/>
  <c r="C993" i="5"/>
  <c r="B993" i="5"/>
  <c r="A993" i="5"/>
  <c r="D992" i="5"/>
  <c r="C992" i="5"/>
  <c r="B992" i="5"/>
  <c r="A992" i="5"/>
  <c r="D991" i="5"/>
  <c r="C991" i="5"/>
  <c r="B991" i="5"/>
  <c r="A991" i="5"/>
  <c r="D990" i="5"/>
  <c r="C990" i="5"/>
  <c r="B990" i="5"/>
  <c r="A990" i="5"/>
  <c r="D989" i="5"/>
  <c r="C989" i="5"/>
  <c r="B989" i="5"/>
  <c r="A989" i="5"/>
  <c r="D988" i="5"/>
  <c r="C988" i="5"/>
  <c r="B988" i="5"/>
  <c r="A988" i="5"/>
  <c r="D987" i="5"/>
  <c r="C987" i="5"/>
  <c r="B987" i="5"/>
  <c r="A987" i="5"/>
  <c r="D986" i="5"/>
  <c r="C986" i="5"/>
  <c r="B986" i="5"/>
  <c r="A986" i="5"/>
  <c r="D985" i="5"/>
  <c r="C985" i="5"/>
  <c r="B985" i="5"/>
  <c r="A985" i="5"/>
  <c r="D984" i="5"/>
  <c r="C984" i="5"/>
  <c r="B984" i="5"/>
  <c r="A984" i="5"/>
  <c r="D983" i="5"/>
  <c r="C983" i="5"/>
  <c r="B983" i="5"/>
  <c r="A983" i="5"/>
  <c r="D982" i="5"/>
  <c r="C982" i="5"/>
  <c r="B982" i="5"/>
  <c r="A982" i="5"/>
  <c r="D981" i="5"/>
  <c r="C981" i="5"/>
  <c r="B981" i="5"/>
  <c r="A981" i="5"/>
  <c r="D980" i="5"/>
  <c r="C980" i="5"/>
  <c r="B980" i="5"/>
  <c r="A980" i="5"/>
  <c r="D979" i="5"/>
  <c r="C979" i="5"/>
  <c r="B979" i="5"/>
  <c r="A979" i="5"/>
  <c r="D978" i="5"/>
  <c r="C978" i="5"/>
  <c r="B978" i="5"/>
  <c r="A978" i="5"/>
  <c r="D977" i="5"/>
  <c r="C977" i="5"/>
  <c r="B977" i="5"/>
  <c r="A977" i="5"/>
  <c r="D976" i="5"/>
  <c r="C976" i="5"/>
  <c r="B976" i="5"/>
  <c r="A976" i="5"/>
  <c r="D975" i="5"/>
  <c r="C975" i="5"/>
  <c r="B975" i="5"/>
  <c r="A975" i="5"/>
  <c r="D974" i="5"/>
  <c r="C974" i="5"/>
  <c r="B974" i="5"/>
  <c r="A974" i="5"/>
  <c r="D973" i="5"/>
  <c r="C973" i="5"/>
  <c r="B973" i="5"/>
  <c r="A973" i="5"/>
  <c r="D972" i="5"/>
  <c r="C972" i="5"/>
  <c r="B972" i="5"/>
  <c r="A972" i="5"/>
  <c r="D971" i="5"/>
  <c r="C971" i="5"/>
  <c r="B971" i="5"/>
  <c r="A971" i="5"/>
  <c r="D970" i="5"/>
  <c r="C970" i="5"/>
  <c r="B970" i="5"/>
  <c r="A970" i="5"/>
  <c r="D969" i="5"/>
  <c r="C969" i="5"/>
  <c r="B969" i="5"/>
  <c r="A969" i="5"/>
  <c r="D968" i="5"/>
  <c r="C968" i="5"/>
  <c r="B968" i="5"/>
  <c r="A968" i="5"/>
  <c r="D967" i="5"/>
  <c r="C967" i="5"/>
  <c r="B967" i="5"/>
  <c r="A967" i="5"/>
  <c r="D966" i="5"/>
  <c r="C966" i="5"/>
  <c r="B966" i="5"/>
  <c r="A966" i="5"/>
  <c r="D965" i="5"/>
  <c r="C965" i="5"/>
  <c r="B965" i="5"/>
  <c r="A965" i="5"/>
  <c r="D964" i="5"/>
  <c r="C964" i="5"/>
  <c r="B964" i="5"/>
  <c r="A964" i="5"/>
  <c r="D963" i="5"/>
  <c r="C963" i="5"/>
  <c r="B963" i="5"/>
  <c r="A963" i="5"/>
  <c r="D962" i="5"/>
  <c r="C962" i="5"/>
  <c r="B962" i="5"/>
  <c r="A962" i="5"/>
  <c r="D961" i="5"/>
  <c r="C961" i="5"/>
  <c r="B961" i="5"/>
  <c r="A961" i="5"/>
  <c r="D960" i="5"/>
  <c r="C960" i="5"/>
  <c r="B960" i="5"/>
  <c r="A960" i="5"/>
  <c r="D959" i="5"/>
  <c r="C959" i="5"/>
  <c r="B959" i="5"/>
  <c r="A959" i="5"/>
  <c r="D958" i="5"/>
  <c r="C958" i="5"/>
  <c r="B958" i="5"/>
  <c r="A958" i="5"/>
  <c r="D957" i="5"/>
  <c r="C957" i="5"/>
  <c r="B957" i="5"/>
  <c r="A957" i="5"/>
  <c r="D956" i="5"/>
  <c r="C956" i="5"/>
  <c r="B956" i="5"/>
  <c r="A956" i="5"/>
  <c r="D955" i="5"/>
  <c r="C955" i="5"/>
  <c r="B955" i="5"/>
  <c r="A955" i="5"/>
  <c r="D954" i="5"/>
  <c r="C954" i="5"/>
  <c r="B954" i="5"/>
  <c r="A954" i="5"/>
  <c r="D953" i="5"/>
  <c r="C953" i="5"/>
  <c r="B953" i="5"/>
  <c r="A953" i="5"/>
  <c r="D952" i="5"/>
  <c r="C952" i="5"/>
  <c r="B952" i="5"/>
  <c r="A952" i="5"/>
  <c r="D951" i="5"/>
  <c r="C951" i="5"/>
  <c r="B951" i="5"/>
  <c r="A951" i="5"/>
  <c r="D950" i="5"/>
  <c r="C950" i="5"/>
  <c r="B950" i="5"/>
  <c r="A950" i="5"/>
  <c r="D949" i="5"/>
  <c r="C949" i="5"/>
  <c r="B949" i="5"/>
  <c r="A949" i="5"/>
  <c r="D948" i="5"/>
  <c r="C948" i="5"/>
  <c r="B948" i="5"/>
  <c r="A948" i="5"/>
  <c r="D947" i="5"/>
  <c r="C947" i="5"/>
  <c r="B947" i="5"/>
  <c r="A947" i="5"/>
  <c r="D946" i="5"/>
  <c r="C946" i="5"/>
  <c r="B946" i="5"/>
  <c r="A946" i="5"/>
  <c r="D945" i="5"/>
  <c r="C945" i="5"/>
  <c r="B945" i="5"/>
  <c r="A945" i="5"/>
  <c r="D944" i="5"/>
  <c r="C944" i="5"/>
  <c r="B944" i="5"/>
  <c r="A944" i="5"/>
  <c r="D943" i="5"/>
  <c r="C943" i="5"/>
  <c r="B943" i="5"/>
  <c r="A943" i="5"/>
  <c r="D942" i="5"/>
  <c r="C942" i="5"/>
  <c r="B942" i="5"/>
  <c r="A942" i="5"/>
  <c r="D941" i="5"/>
  <c r="C941" i="5"/>
  <c r="B941" i="5"/>
  <c r="A941" i="5"/>
  <c r="D940" i="5"/>
  <c r="C940" i="5"/>
  <c r="B940" i="5"/>
  <c r="A940" i="5"/>
  <c r="D939" i="5"/>
  <c r="C939" i="5"/>
  <c r="B939" i="5"/>
  <c r="A939" i="5"/>
  <c r="D938" i="5"/>
  <c r="C938" i="5"/>
  <c r="B938" i="5"/>
  <c r="A938" i="5"/>
  <c r="D937" i="5"/>
  <c r="C937" i="5"/>
  <c r="B937" i="5"/>
  <c r="A937" i="5"/>
  <c r="D936" i="5"/>
  <c r="C936" i="5"/>
  <c r="B936" i="5"/>
  <c r="A936" i="5"/>
  <c r="D935" i="5"/>
  <c r="C935" i="5"/>
  <c r="B935" i="5"/>
  <c r="A935" i="5"/>
  <c r="D934" i="5"/>
  <c r="C934" i="5"/>
  <c r="B934" i="5"/>
  <c r="A934" i="5"/>
  <c r="D933" i="5"/>
  <c r="C933" i="5"/>
  <c r="B933" i="5"/>
  <c r="A933" i="5"/>
  <c r="D932" i="5"/>
  <c r="C932" i="5"/>
  <c r="B932" i="5"/>
  <c r="A932" i="5"/>
  <c r="D931" i="5"/>
  <c r="C931" i="5"/>
  <c r="B931" i="5"/>
  <c r="A931" i="5"/>
  <c r="D930" i="5"/>
  <c r="C930" i="5"/>
  <c r="B930" i="5"/>
  <c r="A930" i="5"/>
  <c r="D929" i="5"/>
  <c r="C929" i="5"/>
  <c r="B929" i="5"/>
  <c r="A929" i="5"/>
  <c r="D928" i="5"/>
  <c r="C928" i="5"/>
  <c r="B928" i="5"/>
  <c r="A928" i="5"/>
  <c r="D927" i="5"/>
  <c r="C927" i="5"/>
  <c r="B927" i="5"/>
  <c r="A927" i="5"/>
  <c r="D926" i="5"/>
  <c r="C926" i="5"/>
  <c r="B926" i="5"/>
  <c r="A926" i="5"/>
  <c r="D925" i="5"/>
  <c r="C925" i="5"/>
  <c r="B925" i="5"/>
  <c r="A925" i="5"/>
  <c r="D924" i="5"/>
  <c r="C924" i="5"/>
  <c r="B924" i="5"/>
  <c r="A924" i="5"/>
  <c r="D923" i="5"/>
  <c r="C923" i="5"/>
  <c r="B923" i="5"/>
  <c r="A923" i="5"/>
  <c r="D922" i="5"/>
  <c r="C922" i="5"/>
  <c r="B922" i="5"/>
  <c r="A922" i="5"/>
  <c r="D921" i="5"/>
  <c r="C921" i="5"/>
  <c r="B921" i="5"/>
  <c r="A921" i="5"/>
  <c r="D920" i="5"/>
  <c r="C920" i="5"/>
  <c r="B920" i="5"/>
  <c r="A920" i="5"/>
  <c r="D919" i="5"/>
  <c r="C919" i="5"/>
  <c r="B919" i="5"/>
  <c r="A919" i="5"/>
  <c r="D918" i="5"/>
  <c r="C918" i="5"/>
  <c r="B918" i="5"/>
  <c r="A918" i="5"/>
  <c r="D917" i="5"/>
  <c r="C917" i="5"/>
  <c r="B917" i="5"/>
  <c r="A917" i="5"/>
  <c r="D916" i="5"/>
  <c r="C916" i="5"/>
  <c r="B916" i="5"/>
  <c r="A916" i="5"/>
  <c r="D915" i="5"/>
  <c r="C915" i="5"/>
  <c r="B915" i="5"/>
  <c r="A915" i="5"/>
  <c r="D914" i="5"/>
  <c r="C914" i="5"/>
  <c r="B914" i="5"/>
  <c r="A914" i="5"/>
  <c r="D913" i="5"/>
  <c r="C913" i="5"/>
  <c r="B913" i="5"/>
  <c r="A913" i="5"/>
  <c r="D912" i="5"/>
  <c r="C912" i="5"/>
  <c r="B912" i="5"/>
  <c r="A912" i="5"/>
  <c r="D911" i="5"/>
  <c r="C911" i="5"/>
  <c r="B911" i="5"/>
  <c r="A911" i="5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G1097" i="5" l="1"/>
  <c r="H1097" i="5" s="1"/>
  <c r="G1101" i="5"/>
  <c r="H1101" i="5" s="1"/>
  <c r="G1105" i="5"/>
  <c r="H1105" i="5" s="1"/>
  <c r="G1109" i="5"/>
  <c r="H1109" i="5" s="1"/>
  <c r="G1113" i="5"/>
  <c r="H1113" i="5" s="1"/>
  <c r="G1117" i="5"/>
  <c r="H1117" i="5" s="1"/>
  <c r="G1121" i="5"/>
  <c r="H1121" i="5" s="1"/>
  <c r="G1125" i="5"/>
  <c r="H1125" i="5" s="1"/>
  <c r="G1129" i="5"/>
  <c r="H1129" i="5" s="1"/>
  <c r="G1133" i="5"/>
  <c r="H1133" i="5" s="1"/>
  <c r="F1159" i="5"/>
  <c r="E1166" i="5"/>
  <c r="G1166" i="5" s="1"/>
  <c r="H1166" i="5" s="1"/>
  <c r="F1166" i="5"/>
  <c r="G1175" i="5"/>
  <c r="H1175" i="5" s="1"/>
  <c r="G1100" i="5"/>
  <c r="H1100" i="5" s="1"/>
  <c r="G1104" i="5"/>
  <c r="H1104" i="5" s="1"/>
  <c r="G1108" i="5"/>
  <c r="H1108" i="5" s="1"/>
  <c r="G1112" i="5"/>
  <c r="H1112" i="5" s="1"/>
  <c r="G1116" i="5"/>
  <c r="H1116" i="5" s="1"/>
  <c r="G1120" i="5"/>
  <c r="H1120" i="5" s="1"/>
  <c r="G1124" i="5"/>
  <c r="H1124" i="5" s="1"/>
  <c r="G1128" i="5"/>
  <c r="H1128" i="5" s="1"/>
  <c r="G1132" i="5"/>
  <c r="H1132" i="5" s="1"/>
  <c r="F1175" i="5"/>
  <c r="E1182" i="5"/>
  <c r="G1182" i="5" s="1"/>
  <c r="H1182" i="5" s="1"/>
  <c r="F1182" i="5"/>
  <c r="G1199" i="5"/>
  <c r="H1199" i="5" s="1"/>
  <c r="F1201" i="5"/>
  <c r="E1201" i="5"/>
  <c r="G1140" i="5"/>
  <c r="H1140" i="5" s="1"/>
  <c r="F1151" i="5"/>
  <c r="G1151" i="5" s="1"/>
  <c r="H1151" i="5" s="1"/>
  <c r="E1158" i="5"/>
  <c r="F1158" i="5"/>
  <c r="G1211" i="5"/>
  <c r="H1211" i="5" s="1"/>
  <c r="G1223" i="5"/>
  <c r="H1223" i="5" s="1"/>
  <c r="G1167" i="5"/>
  <c r="H1167" i="5" s="1"/>
  <c r="F1167" i="5"/>
  <c r="E1174" i="5"/>
  <c r="F1174" i="5"/>
  <c r="F1206" i="5"/>
  <c r="E1206" i="5"/>
  <c r="G1098" i="5"/>
  <c r="H1098" i="5" s="1"/>
  <c r="G1102" i="5"/>
  <c r="H1102" i="5" s="1"/>
  <c r="G1106" i="5"/>
  <c r="H1106" i="5" s="1"/>
  <c r="G1110" i="5"/>
  <c r="H1110" i="5" s="1"/>
  <c r="G1114" i="5"/>
  <c r="H1114" i="5" s="1"/>
  <c r="G1118" i="5"/>
  <c r="H1118" i="5" s="1"/>
  <c r="G1122" i="5"/>
  <c r="H1122" i="5" s="1"/>
  <c r="G1126" i="5"/>
  <c r="H1126" i="5" s="1"/>
  <c r="G1130" i="5"/>
  <c r="H1130" i="5" s="1"/>
  <c r="G1134" i="5"/>
  <c r="H1134" i="5" s="1"/>
  <c r="E1150" i="5"/>
  <c r="F1150" i="5"/>
  <c r="G1183" i="5"/>
  <c r="H1183" i="5" s="1"/>
  <c r="E1195" i="5"/>
  <c r="G1195" i="5" s="1"/>
  <c r="H1195" i="5" s="1"/>
  <c r="F1195" i="5"/>
  <c r="E1219" i="5"/>
  <c r="G1219" i="5" s="1"/>
  <c r="H1219" i="5" s="1"/>
  <c r="F1219" i="5"/>
  <c r="G1159" i="5"/>
  <c r="H1159" i="5" s="1"/>
  <c r="E1224" i="5"/>
  <c r="F1224" i="5"/>
  <c r="G1254" i="5"/>
  <c r="H1254" i="5" s="1"/>
  <c r="E1323" i="5"/>
  <c r="G1323" i="5" s="1"/>
  <c r="H1323" i="5" s="1"/>
  <c r="F1323" i="5"/>
  <c r="G1364" i="5"/>
  <c r="H1364" i="5" s="1"/>
  <c r="F1261" i="5"/>
  <c r="E1261" i="5"/>
  <c r="G1261" i="5" s="1"/>
  <c r="H1261" i="5" s="1"/>
  <c r="G1276" i="5"/>
  <c r="H1276" i="5" s="1"/>
  <c r="F1301" i="5"/>
  <c r="E1301" i="5"/>
  <c r="F1321" i="5"/>
  <c r="E1321" i="5"/>
  <c r="F1347" i="5"/>
  <c r="E1347" i="5"/>
  <c r="G1347" i="5" s="1"/>
  <c r="H1347" i="5" s="1"/>
  <c r="F1369" i="5"/>
  <c r="E1369" i="5"/>
  <c r="F1379" i="5"/>
  <c r="E1379" i="5"/>
  <c r="G1379" i="5" s="1"/>
  <c r="H1379" i="5" s="1"/>
  <c r="F1416" i="5"/>
  <c r="E1416" i="5"/>
  <c r="F1233" i="5"/>
  <c r="G1233" i="5" s="1"/>
  <c r="H1233" i="5" s="1"/>
  <c r="G1236" i="5"/>
  <c r="H1236" i="5" s="1"/>
  <c r="F1240" i="5"/>
  <c r="G1240" i="5" s="1"/>
  <c r="H1240" i="5" s="1"/>
  <c r="F1256" i="5"/>
  <c r="E1256" i="5"/>
  <c r="G1256" i="5" s="1"/>
  <c r="H1256" i="5" s="1"/>
  <c r="F1276" i="5"/>
  <c r="F1281" i="5"/>
  <c r="E1281" i="5"/>
  <c r="G1281" i="5" s="1"/>
  <c r="H1281" i="5" s="1"/>
  <c r="G1284" i="5"/>
  <c r="H1284" i="5" s="1"/>
  <c r="E1286" i="5"/>
  <c r="G1286" i="5" s="1"/>
  <c r="H1286" i="5" s="1"/>
  <c r="F1286" i="5"/>
  <c r="F1318" i="5"/>
  <c r="E1318" i="5"/>
  <c r="G1318" i="5" s="1"/>
  <c r="H1318" i="5" s="1"/>
  <c r="F1339" i="5"/>
  <c r="E1339" i="5"/>
  <c r="E1349" i="5"/>
  <c r="G1349" i="5" s="1"/>
  <c r="H1349" i="5" s="1"/>
  <c r="E1361" i="5"/>
  <c r="G1361" i="5" s="1"/>
  <c r="H1361" i="5" s="1"/>
  <c r="F1395" i="5"/>
  <c r="E1395" i="5"/>
  <c r="E1200" i="5"/>
  <c r="G1200" i="5" s="1"/>
  <c r="H1200" i="5" s="1"/>
  <c r="E1212" i="5"/>
  <c r="G1212" i="5" s="1"/>
  <c r="H1212" i="5" s="1"/>
  <c r="F1223" i="5"/>
  <c r="F1228" i="5"/>
  <c r="G1228" i="5" s="1"/>
  <c r="H1228" i="5" s="1"/>
  <c r="F1236" i="5"/>
  <c r="F1253" i="5"/>
  <c r="E1253" i="5"/>
  <c r="G1253" i="5" s="1"/>
  <c r="H1253" i="5" s="1"/>
  <c r="E1268" i="5"/>
  <c r="F1268" i="5"/>
  <c r="E1275" i="5"/>
  <c r="G1275" i="5" s="1"/>
  <c r="H1275" i="5" s="1"/>
  <c r="F1275" i="5"/>
  <c r="F1284" i="5"/>
  <c r="F1325" i="5"/>
  <c r="E1325" i="5"/>
  <c r="G1325" i="5" s="1"/>
  <c r="H1325" i="5" s="1"/>
  <c r="E1332" i="5"/>
  <c r="G1332" i="5" s="1"/>
  <c r="H1332" i="5" s="1"/>
  <c r="F1332" i="5"/>
  <c r="F1348" i="5"/>
  <c r="E1348" i="5"/>
  <c r="G1348" i="5" s="1"/>
  <c r="H1348" i="5" s="1"/>
  <c r="G1205" i="5"/>
  <c r="H1205" i="5" s="1"/>
  <c r="E1232" i="5"/>
  <c r="F1232" i="5"/>
  <c r="E1235" i="5"/>
  <c r="F1235" i="5"/>
  <c r="E1270" i="5"/>
  <c r="F1270" i="5"/>
  <c r="F1313" i="5"/>
  <c r="E1313" i="5"/>
  <c r="F1148" i="5"/>
  <c r="G1148" i="5" s="1"/>
  <c r="H1148" i="5" s="1"/>
  <c r="F1156" i="5"/>
  <c r="G1156" i="5" s="1"/>
  <c r="H1156" i="5" s="1"/>
  <c r="F1164" i="5"/>
  <c r="G1164" i="5" s="1"/>
  <c r="H1164" i="5" s="1"/>
  <c r="F1172" i="5"/>
  <c r="G1172" i="5" s="1"/>
  <c r="H1172" i="5" s="1"/>
  <c r="F1180" i="5"/>
  <c r="G1180" i="5" s="1"/>
  <c r="H1180" i="5" s="1"/>
  <c r="E1193" i="5"/>
  <c r="G1193" i="5" s="1"/>
  <c r="H1193" i="5" s="1"/>
  <c r="E1198" i="5"/>
  <c r="G1198" i="5" s="1"/>
  <c r="H1198" i="5" s="1"/>
  <c r="F1211" i="5"/>
  <c r="E1216" i="5"/>
  <c r="G1216" i="5" s="1"/>
  <c r="H1216" i="5" s="1"/>
  <c r="G1259" i="5"/>
  <c r="H1259" i="5" s="1"/>
  <c r="E1265" i="5"/>
  <c r="G1265" i="5" s="1"/>
  <c r="H1265" i="5" s="1"/>
  <c r="F1288" i="5"/>
  <c r="E1288" i="5"/>
  <c r="G1288" i="5" s="1"/>
  <c r="H1288" i="5" s="1"/>
  <c r="G1291" i="5"/>
  <c r="H1291" i="5" s="1"/>
  <c r="G1327" i="5"/>
  <c r="H1327" i="5" s="1"/>
  <c r="F1331" i="5"/>
  <c r="E1331" i="5"/>
  <c r="E1417" i="5"/>
  <c r="F1417" i="5"/>
  <c r="E1227" i="5"/>
  <c r="F1227" i="5"/>
  <c r="F1249" i="5"/>
  <c r="E1249" i="5"/>
  <c r="F1306" i="5"/>
  <c r="E1306" i="5"/>
  <c r="G1306" i="5" s="1"/>
  <c r="H1306" i="5" s="1"/>
  <c r="F1329" i="5"/>
  <c r="E1329" i="5"/>
  <c r="G1329" i="5" s="1"/>
  <c r="H1329" i="5" s="1"/>
  <c r="F1375" i="5"/>
  <c r="E1375" i="5"/>
  <c r="G1375" i="5" s="1"/>
  <c r="H1375" i="5" s="1"/>
  <c r="F1385" i="5"/>
  <c r="E1385" i="5"/>
  <c r="G1197" i="5"/>
  <c r="H1197" i="5" s="1"/>
  <c r="F1238" i="5"/>
  <c r="G1238" i="5" s="1"/>
  <c r="H1238" i="5" s="1"/>
  <c r="E1257" i="5"/>
  <c r="G1257" i="5" s="1"/>
  <c r="H1257" i="5" s="1"/>
  <c r="E1267" i="5"/>
  <c r="G1267" i="5" s="1"/>
  <c r="H1267" i="5" s="1"/>
  <c r="F1285" i="5"/>
  <c r="E1285" i="5"/>
  <c r="G1290" i="5"/>
  <c r="H1290" i="5" s="1"/>
  <c r="F1304" i="5"/>
  <c r="E1304" i="5"/>
  <c r="G1304" i="5" s="1"/>
  <c r="H1304" i="5" s="1"/>
  <c r="G1421" i="5"/>
  <c r="H1421" i="5" s="1"/>
  <c r="G1308" i="5"/>
  <c r="H1308" i="5" s="1"/>
  <c r="G1314" i="5"/>
  <c r="H1314" i="5" s="1"/>
  <c r="F1317" i="5"/>
  <c r="E1317" i="5"/>
  <c r="G1322" i="5"/>
  <c r="H1322" i="5" s="1"/>
  <c r="G1340" i="5"/>
  <c r="H1340" i="5" s="1"/>
  <c r="G1352" i="5"/>
  <c r="H1352" i="5" s="1"/>
  <c r="G1419" i="5"/>
  <c r="H1419" i="5" s="1"/>
  <c r="F1428" i="5"/>
  <c r="E1428" i="5"/>
  <c r="G1428" i="5" s="1"/>
  <c r="H1428" i="5" s="1"/>
  <c r="E1258" i="5"/>
  <c r="G1258" i="5" s="1"/>
  <c r="H1258" i="5" s="1"/>
  <c r="G1278" i="5"/>
  <c r="H1278" i="5" s="1"/>
  <c r="G1295" i="5"/>
  <c r="H1295" i="5" s="1"/>
  <c r="G1346" i="5"/>
  <c r="H1346" i="5" s="1"/>
  <c r="E1358" i="5"/>
  <c r="G1358" i="5" s="1"/>
  <c r="H1358" i="5" s="1"/>
  <c r="F1360" i="5"/>
  <c r="E1360" i="5"/>
  <c r="F1363" i="5"/>
  <c r="E1363" i="5"/>
  <c r="G1363" i="5" s="1"/>
  <c r="H1363" i="5" s="1"/>
  <c r="E1243" i="5"/>
  <c r="F1243" i="5"/>
  <c r="F1272" i="5"/>
  <c r="E1272" i="5"/>
  <c r="F1280" i="5"/>
  <c r="E1280" i="5"/>
  <c r="E1303" i="5"/>
  <c r="G1303" i="5" s="1"/>
  <c r="H1303" i="5" s="1"/>
  <c r="G1326" i="5"/>
  <c r="H1326" i="5" s="1"/>
  <c r="F1353" i="5"/>
  <c r="E1353" i="5"/>
  <c r="G1353" i="5" s="1"/>
  <c r="H1353" i="5" s="1"/>
  <c r="F1390" i="5"/>
  <c r="E1390" i="5"/>
  <c r="F1403" i="5"/>
  <c r="E1403" i="5"/>
  <c r="E1408" i="5"/>
  <c r="F1408" i="5"/>
  <c r="F1413" i="5"/>
  <c r="E1413" i="5"/>
  <c r="G1413" i="5" s="1"/>
  <c r="H1413" i="5" s="1"/>
  <c r="F1433" i="5"/>
  <c r="E1433" i="5"/>
  <c r="E1252" i="5"/>
  <c r="F1252" i="5"/>
  <c r="G1263" i="5"/>
  <c r="H1263" i="5" s="1"/>
  <c r="G1274" i="5"/>
  <c r="H1274" i="5" s="1"/>
  <c r="F1297" i="5"/>
  <c r="E1297" i="5"/>
  <c r="G1297" i="5" s="1"/>
  <c r="H1297" i="5" s="1"/>
  <c r="E1300" i="5"/>
  <c r="F1300" i="5"/>
  <c r="G1302" i="5"/>
  <c r="H1302" i="5" s="1"/>
  <c r="F1336" i="5"/>
  <c r="E1336" i="5"/>
  <c r="G1378" i="5"/>
  <c r="H1378" i="5" s="1"/>
  <c r="E1381" i="5"/>
  <c r="G1381" i="5" s="1"/>
  <c r="H1381" i="5" s="1"/>
  <c r="F1405" i="5"/>
  <c r="E1405" i="5"/>
  <c r="G1405" i="5" s="1"/>
  <c r="H1405" i="5" s="1"/>
  <c r="E1422" i="5"/>
  <c r="F1422" i="5"/>
  <c r="F1439" i="5"/>
  <c r="G1439" i="5" s="1"/>
  <c r="H1439" i="5" s="1"/>
  <c r="E1247" i="5"/>
  <c r="G1247" i="5" s="1"/>
  <c r="H1247" i="5" s="1"/>
  <c r="F1296" i="5"/>
  <c r="E1296" i="5"/>
  <c r="G1296" i="5" s="1"/>
  <c r="H1296" i="5" s="1"/>
  <c r="E1311" i="5"/>
  <c r="G1311" i="5" s="1"/>
  <c r="H1311" i="5" s="1"/>
  <c r="G1370" i="5"/>
  <c r="H1370" i="5" s="1"/>
  <c r="G1376" i="5"/>
  <c r="H1376" i="5" s="1"/>
  <c r="G1397" i="5"/>
  <c r="H1397" i="5" s="1"/>
  <c r="E1409" i="5"/>
  <c r="G1409" i="5" s="1"/>
  <c r="H1409" i="5" s="1"/>
  <c r="F1429" i="5"/>
  <c r="E1429" i="5"/>
  <c r="G1431" i="5"/>
  <c r="H1431" i="5" s="1"/>
  <c r="F1264" i="5"/>
  <c r="E1264" i="5"/>
  <c r="E1279" i="5"/>
  <c r="G1279" i="5" s="1"/>
  <c r="H1279" i="5" s="1"/>
  <c r="F1328" i="5"/>
  <c r="E1328" i="5"/>
  <c r="G1328" i="5" s="1"/>
  <c r="H1328" i="5" s="1"/>
  <c r="E1354" i="5"/>
  <c r="G1354" i="5" s="1"/>
  <c r="H1354" i="5" s="1"/>
  <c r="G1384" i="5"/>
  <c r="H1384" i="5" s="1"/>
  <c r="F1387" i="5"/>
  <c r="E1387" i="5"/>
  <c r="F1396" i="5"/>
  <c r="E1396" i="5"/>
  <c r="F1320" i="5"/>
  <c r="E1320" i="5"/>
  <c r="G1320" i="5" s="1"/>
  <c r="H1320" i="5" s="1"/>
  <c r="E1335" i="5"/>
  <c r="G1335" i="5" s="1"/>
  <c r="H1335" i="5" s="1"/>
  <c r="E1342" i="5"/>
  <c r="G1342" i="5" s="1"/>
  <c r="H1342" i="5" s="1"/>
  <c r="E1410" i="5"/>
  <c r="G1410" i="5" s="1"/>
  <c r="H1410" i="5" s="1"/>
  <c r="F1432" i="5"/>
  <c r="E1432" i="5"/>
  <c r="G1434" i="5"/>
  <c r="H1434" i="5" s="1"/>
  <c r="F1248" i="5"/>
  <c r="E1248" i="5"/>
  <c r="G1248" i="5" s="1"/>
  <c r="H1248" i="5" s="1"/>
  <c r="F1312" i="5"/>
  <c r="E1312" i="5"/>
  <c r="G1312" i="5" s="1"/>
  <c r="H1312" i="5" s="1"/>
  <c r="F1316" i="5"/>
  <c r="G1316" i="5" s="1"/>
  <c r="H1316" i="5" s="1"/>
  <c r="E1345" i="5"/>
  <c r="G1345" i="5" s="1"/>
  <c r="H1345" i="5" s="1"/>
  <c r="G1362" i="5"/>
  <c r="H1362" i="5" s="1"/>
  <c r="G1368" i="5"/>
  <c r="H1368" i="5" s="1"/>
  <c r="E1371" i="5"/>
  <c r="G1371" i="5" s="1"/>
  <c r="H1371" i="5" s="1"/>
  <c r="E1377" i="5"/>
  <c r="G1377" i="5" s="1"/>
  <c r="H1377" i="5" s="1"/>
  <c r="G1389" i="5"/>
  <c r="H1389" i="5" s="1"/>
  <c r="E1398" i="5"/>
  <c r="G1398" i="5" s="1"/>
  <c r="H1398" i="5" s="1"/>
  <c r="G1426" i="5"/>
  <c r="H1426" i="5" s="1"/>
  <c r="F1388" i="5"/>
  <c r="G1388" i="5" s="1"/>
  <c r="H1388" i="5" s="1"/>
  <c r="F1411" i="5"/>
  <c r="E1411" i="5"/>
  <c r="G1414" i="5"/>
  <c r="H1414" i="5" s="1"/>
  <c r="E1420" i="5"/>
  <c r="G1420" i="5" s="1"/>
  <c r="H1420" i="5" s="1"/>
  <c r="F1426" i="5"/>
  <c r="E1402" i="5"/>
  <c r="G1402" i="5" s="1"/>
  <c r="H1402" i="5" s="1"/>
  <c r="F1424" i="5"/>
  <c r="E1427" i="5"/>
  <c r="G1427" i="5" s="1"/>
  <c r="H1427" i="5" s="1"/>
  <c r="E1394" i="5"/>
  <c r="G1394" i="5" s="1"/>
  <c r="H1394" i="5" s="1"/>
  <c r="F1412" i="5"/>
  <c r="G1412" i="5" s="1"/>
  <c r="H1412" i="5" s="1"/>
  <c r="E1415" i="5"/>
  <c r="G1415" i="5" s="1"/>
  <c r="H1415" i="5" s="1"/>
  <c r="G1418" i="5"/>
  <c r="H1418" i="5" s="1"/>
  <c r="E1424" i="5"/>
  <c r="G1424" i="5" s="1"/>
  <c r="H1424" i="5" s="1"/>
  <c r="F1430" i="5"/>
  <c r="G1430" i="5" s="1"/>
  <c r="H1430" i="5" s="1"/>
  <c r="E1440" i="5"/>
  <c r="G1440" i="5" s="1"/>
  <c r="H1440" i="5" s="1"/>
  <c r="G119" i="5"/>
  <c r="G135" i="5"/>
  <c r="G151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301" i="5"/>
  <c r="G309" i="5"/>
  <c r="G317" i="5"/>
  <c r="G325" i="5"/>
  <c r="G333" i="5"/>
  <c r="G402" i="5"/>
  <c r="G434" i="5"/>
  <c r="G466" i="5"/>
  <c r="G498" i="5"/>
  <c r="G524" i="5"/>
  <c r="G542" i="5"/>
  <c r="G556" i="5"/>
  <c r="G117" i="5"/>
  <c r="G133" i="5"/>
  <c r="G149" i="5"/>
  <c r="G371" i="5"/>
  <c r="G315" i="5"/>
  <c r="G125" i="5"/>
  <c r="G141" i="5"/>
  <c r="G157" i="5"/>
  <c r="G509" i="5"/>
  <c r="G123" i="5"/>
  <c r="G139" i="5"/>
  <c r="G155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303" i="5"/>
  <c r="G311" i="5"/>
  <c r="G319" i="5"/>
  <c r="G327" i="5"/>
  <c r="G335" i="5"/>
  <c r="G370" i="5"/>
  <c r="G387" i="5"/>
  <c r="G419" i="5"/>
  <c r="G451" i="5"/>
  <c r="G483" i="5"/>
  <c r="G506" i="5"/>
  <c r="G523" i="5"/>
  <c r="G537" i="5"/>
  <c r="G555" i="5"/>
  <c r="G569" i="5"/>
  <c r="G382" i="5"/>
  <c r="G398" i="5"/>
  <c r="G414" i="5"/>
  <c r="G430" i="5"/>
  <c r="G446" i="5"/>
  <c r="G462" i="5"/>
  <c r="G478" i="5"/>
  <c r="G494" i="5"/>
  <c r="G514" i="5"/>
  <c r="G527" i="5"/>
  <c r="G530" i="5"/>
  <c r="G543" i="5"/>
  <c r="G546" i="5"/>
  <c r="G559" i="5"/>
  <c r="G562" i="5"/>
  <c r="G575" i="5"/>
  <c r="G578" i="5"/>
  <c r="G591" i="5"/>
  <c r="G594" i="5"/>
  <c r="G607" i="5"/>
  <c r="G610" i="5"/>
  <c r="G623" i="5"/>
  <c r="G626" i="5"/>
  <c r="G735" i="5"/>
  <c r="G572" i="5"/>
  <c r="G585" i="5"/>
  <c r="G588" i="5"/>
  <c r="G601" i="5"/>
  <c r="G604" i="5"/>
  <c r="G617" i="5"/>
  <c r="G620" i="5"/>
  <c r="G653" i="5"/>
  <c r="G669" i="5"/>
  <c r="G685" i="5"/>
  <c r="G376" i="5"/>
  <c r="G392" i="5"/>
  <c r="G408" i="5"/>
  <c r="G424" i="5"/>
  <c r="G440" i="5"/>
  <c r="G456" i="5"/>
  <c r="G472" i="5"/>
  <c r="G488" i="5"/>
  <c r="G504" i="5"/>
  <c r="G512" i="5"/>
  <c r="G525" i="5"/>
  <c r="G528" i="5"/>
  <c r="G541" i="5"/>
  <c r="G544" i="5"/>
  <c r="G557" i="5"/>
  <c r="G560" i="5"/>
  <c r="G573" i="5"/>
  <c r="G576" i="5"/>
  <c r="G589" i="5"/>
  <c r="G592" i="5"/>
  <c r="G605" i="5"/>
  <c r="G608" i="5"/>
  <c r="G621" i="5"/>
  <c r="G624" i="5"/>
  <c r="G648" i="5"/>
  <c r="G749" i="5"/>
  <c r="G372" i="5"/>
  <c r="G388" i="5"/>
  <c r="G404" i="5"/>
  <c r="G420" i="5"/>
  <c r="G436" i="5"/>
  <c r="G452" i="5"/>
  <c r="G468" i="5"/>
  <c r="G484" i="5"/>
  <c r="G500" i="5"/>
  <c r="G510" i="5"/>
  <c r="G513" i="5"/>
  <c r="G516" i="5"/>
  <c r="G529" i="5"/>
  <c r="G532" i="5"/>
  <c r="G545" i="5"/>
  <c r="G548" i="5"/>
  <c r="G561" i="5"/>
  <c r="G564" i="5"/>
  <c r="G577" i="5"/>
  <c r="G580" i="5"/>
  <c r="G593" i="5"/>
  <c r="G596" i="5"/>
  <c r="G609" i="5"/>
  <c r="G612" i="5"/>
  <c r="G625" i="5"/>
  <c r="G628" i="5"/>
  <c r="G637" i="5"/>
  <c r="G661" i="5"/>
  <c r="G677" i="5"/>
  <c r="G693" i="5"/>
  <c r="G706" i="5"/>
  <c r="G716" i="5"/>
  <c r="G634" i="5"/>
  <c r="G650" i="5"/>
  <c r="G660" i="5"/>
  <c r="G668" i="5"/>
  <c r="G676" i="5"/>
  <c r="G684" i="5"/>
  <c r="G692" i="5"/>
  <c r="G700" i="5"/>
  <c r="G712" i="5"/>
  <c r="G836" i="5"/>
  <c r="G642" i="5"/>
  <c r="G656" i="5"/>
  <c r="G664" i="5"/>
  <c r="G672" i="5"/>
  <c r="G680" i="5"/>
  <c r="G688" i="5"/>
  <c r="G696" i="5"/>
  <c r="G704" i="5"/>
  <c r="G720" i="5"/>
  <c r="G638" i="5"/>
  <c r="G654" i="5"/>
  <c r="G662" i="5"/>
  <c r="G670" i="5"/>
  <c r="G678" i="5"/>
  <c r="G686" i="5"/>
  <c r="G694" i="5"/>
  <c r="G702" i="5"/>
  <c r="G708" i="5"/>
  <c r="G724" i="5"/>
  <c r="G733" i="5"/>
  <c r="G765" i="5"/>
  <c r="G797" i="5"/>
  <c r="G829" i="5"/>
  <c r="G862" i="5"/>
  <c r="G870" i="5"/>
  <c r="G902" i="5"/>
  <c r="G934" i="5"/>
  <c r="G966" i="5"/>
  <c r="G871" i="5"/>
  <c r="G894" i="5"/>
  <c r="G903" i="5"/>
  <c r="G926" i="5"/>
  <c r="G935" i="5"/>
  <c r="G958" i="5"/>
  <c r="G847" i="5"/>
  <c r="G886" i="5"/>
  <c r="G918" i="5"/>
  <c r="G878" i="5"/>
  <c r="G887" i="5"/>
  <c r="G910" i="5"/>
  <c r="G919" i="5"/>
  <c r="G942" i="5"/>
  <c r="G951" i="5"/>
  <c r="G974" i="5"/>
  <c r="G977" i="5"/>
  <c r="G984" i="5"/>
  <c r="G1252" i="5" l="1"/>
  <c r="H1252" i="5" s="1"/>
  <c r="G1411" i="5"/>
  <c r="H1411" i="5" s="1"/>
  <c r="G1432" i="5"/>
  <c r="H1432" i="5" s="1"/>
  <c r="G1387" i="5"/>
  <c r="H1387" i="5" s="1"/>
  <c r="G1336" i="5"/>
  <c r="H1336" i="5" s="1"/>
  <c r="G1433" i="5"/>
  <c r="H1433" i="5" s="1"/>
  <c r="G1390" i="5"/>
  <c r="H1390" i="5" s="1"/>
  <c r="G1272" i="5"/>
  <c r="H1272" i="5" s="1"/>
  <c r="G1385" i="5"/>
  <c r="H1385" i="5" s="1"/>
  <c r="G1249" i="5"/>
  <c r="H1249" i="5" s="1"/>
  <c r="G1313" i="5"/>
  <c r="H1313" i="5" s="1"/>
  <c r="G1201" i="5"/>
  <c r="H1201" i="5" s="1"/>
  <c r="G1301" i="5"/>
  <c r="H1301" i="5" s="1"/>
  <c r="G1206" i="5"/>
  <c r="H1206" i="5" s="1"/>
  <c r="G1270" i="5"/>
  <c r="H1270" i="5" s="1"/>
  <c r="G1268" i="5"/>
  <c r="H1268" i="5" s="1"/>
  <c r="G1395" i="5"/>
  <c r="H1395" i="5" s="1"/>
  <c r="G1369" i="5"/>
  <c r="H1369" i="5" s="1"/>
  <c r="G1422" i="5"/>
  <c r="H1422" i="5" s="1"/>
  <c r="G1243" i="5"/>
  <c r="H1243" i="5" s="1"/>
  <c r="G1408" i="5"/>
  <c r="H1408" i="5" s="1"/>
  <c r="G1235" i="5"/>
  <c r="H1235" i="5" s="1"/>
  <c r="G1224" i="5"/>
  <c r="H1224" i="5" s="1"/>
  <c r="G1174" i="5"/>
  <c r="H1174" i="5" s="1"/>
  <c r="G1158" i="5"/>
  <c r="H1158" i="5" s="1"/>
  <c r="G1300" i="5"/>
  <c r="H1300" i="5" s="1"/>
  <c r="G1396" i="5"/>
  <c r="H1396" i="5" s="1"/>
  <c r="G1403" i="5"/>
  <c r="H1403" i="5" s="1"/>
  <c r="G1280" i="5"/>
  <c r="H1280" i="5" s="1"/>
  <c r="G1417" i="5"/>
  <c r="H1417" i="5" s="1"/>
  <c r="G1227" i="5"/>
  <c r="H1227" i="5" s="1"/>
  <c r="G1264" i="5"/>
  <c r="H1264" i="5" s="1"/>
  <c r="G1429" i="5"/>
  <c r="H1429" i="5" s="1"/>
  <c r="G1360" i="5"/>
  <c r="H1360" i="5" s="1"/>
  <c r="G1317" i="5"/>
  <c r="H1317" i="5" s="1"/>
  <c r="G1285" i="5"/>
  <c r="H1285" i="5" s="1"/>
  <c r="G1331" i="5"/>
  <c r="H1331" i="5" s="1"/>
  <c r="G1232" i="5"/>
  <c r="H1232" i="5" s="1"/>
  <c r="G1339" i="5"/>
  <c r="H1339" i="5" s="1"/>
  <c r="G1416" i="5"/>
  <c r="H1416" i="5" s="1"/>
  <c r="G1321" i="5"/>
  <c r="H1321" i="5" s="1"/>
  <c r="G1150" i="5"/>
  <c r="H1150" i="5" s="1"/>
</calcChain>
</file>

<file path=xl/sharedStrings.xml><?xml version="1.0" encoding="utf-8"?>
<sst xmlns="http://schemas.openxmlformats.org/spreadsheetml/2006/main" count="30965" uniqueCount="480">
  <si>
    <t>Seq No.</t>
  </si>
  <si>
    <t>ID</t>
  </si>
  <si>
    <t>Label</t>
  </si>
  <si>
    <t>City</t>
  </si>
  <si>
    <t>State</t>
  </si>
  <si>
    <t>ST066</t>
  </si>
  <si>
    <t>ST156</t>
  </si>
  <si>
    <t>ST150</t>
  </si>
  <si>
    <t>ST175</t>
  </si>
  <si>
    <t>ST176</t>
  </si>
  <si>
    <t>ST091</t>
  </si>
  <si>
    <t>ST097</t>
  </si>
  <si>
    <t>ST131</t>
  </si>
  <si>
    <t>ST046</t>
  </si>
  <si>
    <t>ST073</t>
  </si>
  <si>
    <t>ST064</t>
  </si>
  <si>
    <t>ST035</t>
  </si>
  <si>
    <t>ST094</t>
  </si>
  <si>
    <t>ST163</t>
  </si>
  <si>
    <t>ST151</t>
  </si>
  <si>
    <t>ST177</t>
  </si>
  <si>
    <t>ST101</t>
  </si>
  <si>
    <t>ST193</t>
  </si>
  <si>
    <t>ST074</t>
  </si>
  <si>
    <t>ST208</t>
  </si>
  <si>
    <t>Atlanta Outfitters</t>
  </si>
  <si>
    <t>Chicago Charm Boutique</t>
  </si>
  <si>
    <t>Houston Harvest Market</t>
  </si>
  <si>
    <t>Seattle Skyline Goods</t>
  </si>
  <si>
    <t>Miami Breeze Apparel</t>
  </si>
  <si>
    <t>Denver Peaks Outdoor</t>
  </si>
  <si>
    <t>Boston Harbor Books</t>
  </si>
  <si>
    <t>Los Angeles Luxe</t>
  </si>
  <si>
    <t>Phoenix Sunwear</t>
  </si>
  <si>
    <t>Nashville Melody Music Store</t>
  </si>
  <si>
    <t>New York Empire Eats</t>
  </si>
  <si>
    <t>Dallas Ranch Supply</t>
  </si>
  <si>
    <t>San Francisco Bay Trends</t>
  </si>
  <si>
    <t>Philadelphia Liberty Market</t>
  </si>
  <si>
    <t>Las Vegas Neon Treasures</t>
  </si>
  <si>
    <t>Portland Evergreen Goods</t>
  </si>
  <si>
    <t>San Diego Wave Surf Shop</t>
  </si>
  <si>
    <t>Austin Vibe Co.</t>
  </si>
  <si>
    <t>Detroit Motor Gear</t>
  </si>
  <si>
    <t>Atlanta</t>
  </si>
  <si>
    <t>GA</t>
  </si>
  <si>
    <t>Chicago</t>
  </si>
  <si>
    <t>IL</t>
  </si>
  <si>
    <t>Houston</t>
  </si>
  <si>
    <t>TX</t>
  </si>
  <si>
    <t>Seattle</t>
  </si>
  <si>
    <t>WA</t>
  </si>
  <si>
    <t>Miami</t>
  </si>
  <si>
    <t>FL</t>
  </si>
  <si>
    <t>Denver</t>
  </si>
  <si>
    <t>CO</t>
  </si>
  <si>
    <t>Boston</t>
  </si>
  <si>
    <t>MA</t>
  </si>
  <si>
    <t>Los Angeles</t>
  </si>
  <si>
    <t>CA</t>
  </si>
  <si>
    <t>Phoenix</t>
  </si>
  <si>
    <t>AZ</t>
  </si>
  <si>
    <t>Nashville</t>
  </si>
  <si>
    <t>TN</t>
  </si>
  <si>
    <t>New York</t>
  </si>
  <si>
    <t>NY</t>
  </si>
  <si>
    <t>Dallas</t>
  </si>
  <si>
    <t>San Francisco</t>
  </si>
  <si>
    <t>Philadelphia</t>
  </si>
  <si>
    <t>PA</t>
  </si>
  <si>
    <t>Las Vegas</t>
  </si>
  <si>
    <t>NV</t>
  </si>
  <si>
    <t>Portland</t>
  </si>
  <si>
    <t>OR</t>
  </si>
  <si>
    <t>San Diego</t>
  </si>
  <si>
    <t>Austin</t>
  </si>
  <si>
    <t>Charlotte Queen‚Äôs Closet</t>
  </si>
  <si>
    <t>Charlotte</t>
  </si>
  <si>
    <t>NC</t>
  </si>
  <si>
    <t>Detroit</t>
  </si>
  <si>
    <t>MI</t>
  </si>
  <si>
    <t>Cotton Polo Shirt</t>
  </si>
  <si>
    <t>Tops</t>
  </si>
  <si>
    <t>Women's Apparel</t>
  </si>
  <si>
    <t>Tassel Fringe Handbag</t>
  </si>
  <si>
    <t>Men's Apparel</t>
  </si>
  <si>
    <t>Minimalist Leather Watch</t>
  </si>
  <si>
    <t>Bottoms</t>
  </si>
  <si>
    <t>Unisex Accessories</t>
  </si>
  <si>
    <t>Foldable Travel Hat</t>
  </si>
  <si>
    <t>Outerwear</t>
  </si>
  <si>
    <t>Striped Cotton Socks</t>
  </si>
  <si>
    <t>Accessories</t>
  </si>
  <si>
    <t>Sportswear</t>
  </si>
  <si>
    <t>Sherpa Lined Hooded Coat</t>
  </si>
  <si>
    <t>Jewelry</t>
  </si>
  <si>
    <t>Footwear</t>
  </si>
  <si>
    <t>Fleece-Lined Parka</t>
  </si>
  <si>
    <t>Perforated Leather Belt</t>
  </si>
  <si>
    <t>Yoga Leggings</t>
  </si>
  <si>
    <t>Graphic Print T-Shirt</t>
  </si>
  <si>
    <t>Luxury Silk Tie</t>
  </si>
  <si>
    <t>Silk Embroidered Kimono</t>
  </si>
  <si>
    <t>Formal Velvet Blazer</t>
  </si>
  <si>
    <t>Oversized Cat-Eye Sunglasses</t>
  </si>
  <si>
    <t>Quilted Leather Clutch</t>
  </si>
  <si>
    <t>Polarized Sports Sunglasses</t>
  </si>
  <si>
    <t>Floral Chiffon Wrap Dress</t>
  </si>
  <si>
    <t>Slim Fit Pinstripe Suit</t>
  </si>
  <si>
    <t>Mesh Panel Yoga Pants</t>
  </si>
  <si>
    <t>Lace-Up Combat Boots</t>
  </si>
  <si>
    <t>Tailored Corduroy Blazer</t>
  </si>
  <si>
    <t>Relaxed Fit Cargo Pants</t>
  </si>
  <si>
    <t>Water-Resistant Fanny Pack</t>
  </si>
  <si>
    <t>Retro-Inspired Sunglasses</t>
  </si>
  <si>
    <t>Formal Dress Shoes</t>
  </si>
  <si>
    <t>Vintage Logo Hoodie</t>
  </si>
  <si>
    <t>Cuffed Jogger Pants</t>
  </si>
  <si>
    <t>Faux Suede Ankle Boots</t>
  </si>
  <si>
    <t>Padded Winter Mittens</t>
  </si>
  <si>
    <t>Faux Fur Winter Coat</t>
  </si>
  <si>
    <t>Suede Fringe Vest</t>
  </si>
  <si>
    <t>Textured Knit Pullover</t>
  </si>
  <si>
    <t>Classic Denim Jacket</t>
  </si>
  <si>
    <t>Satin Lace Camisole</t>
  </si>
  <si>
    <t>Performance Swim Trunks</t>
  </si>
  <si>
    <t>Slim Fit Chinos</t>
  </si>
  <si>
    <t>Sherpa Lined Denim Jacket</t>
  </si>
  <si>
    <t>Chunky Heel Sandals</t>
  </si>
  <si>
    <t>Thermal Running Gloves</t>
  </si>
  <si>
    <t>Minimalist Silver Ring</t>
  </si>
  <si>
    <t>Aviator Sunglasses</t>
  </si>
  <si>
    <t>Tactical Hiking Backpack</t>
  </si>
  <si>
    <t>Puffer Insulated Vest</t>
  </si>
  <si>
    <t>Asymmetrical Hem Skirt</t>
  </si>
  <si>
    <t>Graphic Skateboard Tee</t>
  </si>
  <si>
    <t>Waterproof Smartwatch</t>
  </si>
  <si>
    <t>Diamond Stud Earrings</t>
  </si>
  <si>
    <t>High-Slit Maxi Dress</t>
  </si>
  <si>
    <t>Chic Quilted Wallet</t>
  </si>
  <si>
    <t>Rugged Utility Jacket</t>
  </si>
  <si>
    <t>Performance Compression Tights</t>
  </si>
  <si>
    <t>Cropped Faux Leather Jacket</t>
  </si>
  <si>
    <t>Oversized Hoodie</t>
  </si>
  <si>
    <t>Turtleneck Cable Knit Sweater</t>
  </si>
  <si>
    <t>Ribbed Turtleneck Dress</t>
  </si>
  <si>
    <t>Adjustable Baseball Cap</t>
  </si>
  <si>
    <t>Fitted V-Neck Sweater</t>
  </si>
  <si>
    <t>Unisex Oversized Sweatshirt</t>
  </si>
  <si>
    <t>High-Waisted Bikini Set</t>
  </si>
  <si>
    <t>Bamboo Fiber Boxer Briefs</t>
  </si>
  <si>
    <t>Racerback Sports Bra</t>
  </si>
  <si>
    <t>Faux Leather Leggings</t>
  </si>
  <si>
    <t>Plaid Flannel Shirt</t>
  </si>
  <si>
    <t>Waterproof Hiking Boots</t>
  </si>
  <si>
    <t>Corduroy A-Line Skirt</t>
  </si>
  <si>
    <t>Woven Straw Sun Hat</t>
  </si>
  <si>
    <t>Wool Fedora Hat</t>
  </si>
  <si>
    <t>Chunky Platform Sneakers</t>
  </si>
  <si>
    <t>Sporty Zip-Up Hoodie</t>
  </si>
  <si>
    <t>Boho Style Tassel Earrings</t>
  </si>
  <si>
    <t>Velvet Slip Dress</t>
  </si>
  <si>
    <t>Smart Heated Gloves</t>
  </si>
  <si>
    <t>Patterned Cotton Bucket Hat</t>
  </si>
  <si>
    <t>Minimalist Gold Necklace</t>
  </si>
  <si>
    <t>Metallic Hoop Earrings</t>
  </si>
  <si>
    <t>Cashmere Turtleneck Sweater</t>
  </si>
  <si>
    <t>Handcrafted Wooden Watch</t>
  </si>
  <si>
    <t>Breathable Mesh Shorts</t>
  </si>
  <si>
    <t>Tapered Suit Trousers</t>
  </si>
  <si>
    <t>Fleece Jogger Sweatpants</t>
  </si>
  <si>
    <t>Crew Neck Merino Wool Sweater</t>
  </si>
  <si>
    <t>Reflective Running Vest</t>
  </si>
  <si>
    <t>Stretch Denim Overalls</t>
  </si>
  <si>
    <t>Plaid Wool Scarf</t>
  </si>
  <si>
    <t>Silk Neck Scarf</t>
  </si>
  <si>
    <t>Feather Embellished Fedora</t>
  </si>
  <si>
    <t>Heavy-Duty Work Gloves</t>
  </si>
  <si>
    <t>Casual Cotton Romper</t>
  </si>
  <si>
    <t>Adjustable Elastic Headband</t>
  </si>
  <si>
    <t>Bohemian Beaded Bracelet</t>
  </si>
  <si>
    <t>Stretch Fit Slip-On Sneakers</t>
  </si>
  <si>
    <t>Athletic Crew Socks</t>
  </si>
  <si>
    <t>Class</t>
  </si>
  <si>
    <t>Department</t>
  </si>
  <si>
    <t>Price</t>
  </si>
  <si>
    <t>Cost</t>
  </si>
  <si>
    <t>SK00304</t>
  </si>
  <si>
    <t>SK16642</t>
  </si>
  <si>
    <t>SK12418</t>
  </si>
  <si>
    <t>SK02805</t>
  </si>
  <si>
    <t>SK01566</t>
  </si>
  <si>
    <t>SK07782</t>
  </si>
  <si>
    <t>SK18018</t>
  </si>
  <si>
    <t>SK09414</t>
  </si>
  <si>
    <t>SK09245</t>
  </si>
  <si>
    <t>SK08191</t>
  </si>
  <si>
    <t>SK18665</t>
  </si>
  <si>
    <t>SK14945</t>
  </si>
  <si>
    <t>SK08557</t>
  </si>
  <si>
    <t>SK16210</t>
  </si>
  <si>
    <t>SK12460</t>
  </si>
  <si>
    <t>SK03725</t>
  </si>
  <si>
    <t>SK14651</t>
  </si>
  <si>
    <t>SK01950</t>
  </si>
  <si>
    <t>SK12478</t>
  </si>
  <si>
    <t>SK07944</t>
  </si>
  <si>
    <t>SK10514</t>
  </si>
  <si>
    <t>SK02768</t>
  </si>
  <si>
    <t>SK15526</t>
  </si>
  <si>
    <t>SK12148</t>
  </si>
  <si>
    <t>SK04707</t>
  </si>
  <si>
    <t>SK17623</t>
  </si>
  <si>
    <t>SK08544</t>
  </si>
  <si>
    <t>SK02642</t>
  </si>
  <si>
    <t>SK11860</t>
  </si>
  <si>
    <t>SK01733</t>
  </si>
  <si>
    <t>SK13226</t>
  </si>
  <si>
    <t>SK01549</t>
  </si>
  <si>
    <t>SK11103</t>
  </si>
  <si>
    <t>SK12773</t>
  </si>
  <si>
    <t>SK02448</t>
  </si>
  <si>
    <t>SK13740</t>
  </si>
  <si>
    <t>SK02429</t>
  </si>
  <si>
    <t>SK03569</t>
  </si>
  <si>
    <t>SK14232</t>
  </si>
  <si>
    <t>SK18623</t>
  </si>
  <si>
    <t>SK12919</t>
  </si>
  <si>
    <t>SK08373</t>
  </si>
  <si>
    <t>SK14528</t>
  </si>
  <si>
    <t>SK13050</t>
  </si>
  <si>
    <t>SK08443</t>
  </si>
  <si>
    <t>SK16370</t>
  </si>
  <si>
    <t>SK02029</t>
  </si>
  <si>
    <t>SK07369</t>
  </si>
  <si>
    <t>SK09728</t>
  </si>
  <si>
    <t>SK12760</t>
  </si>
  <si>
    <t>SK09318</t>
  </si>
  <si>
    <t>SK06651</t>
  </si>
  <si>
    <t>SK09312</t>
  </si>
  <si>
    <t>SK13532</t>
  </si>
  <si>
    <t>SK11808</t>
  </si>
  <si>
    <t>SK09592</t>
  </si>
  <si>
    <t>SK07054</t>
  </si>
  <si>
    <t>SK14974</t>
  </si>
  <si>
    <t>SK12670</t>
  </si>
  <si>
    <t>SK06290</t>
  </si>
  <si>
    <t>SK07068</t>
  </si>
  <si>
    <t>SK04282</t>
  </si>
  <si>
    <t>SK17867</t>
  </si>
  <si>
    <t>SK00786</t>
  </si>
  <si>
    <t>SK10226</t>
  </si>
  <si>
    <t>SK06601</t>
  </si>
  <si>
    <t>SK02904</t>
  </si>
  <si>
    <t>SK01642</t>
  </si>
  <si>
    <t>SK09659</t>
  </si>
  <si>
    <t>SK05097</t>
  </si>
  <si>
    <t>SK16474</t>
  </si>
  <si>
    <t>SK13248</t>
  </si>
  <si>
    <t>SK01183</t>
  </si>
  <si>
    <t>SK05715</t>
  </si>
  <si>
    <t>SK18753</t>
  </si>
  <si>
    <t>SK16364</t>
  </si>
  <si>
    <t>SK16745</t>
  </si>
  <si>
    <t>SK01319</t>
  </si>
  <si>
    <t>SK08285</t>
  </si>
  <si>
    <t>SK13498</t>
  </si>
  <si>
    <t>SK01189</t>
  </si>
  <si>
    <t>SK15739</t>
  </si>
  <si>
    <t>SK07484</t>
  </si>
  <si>
    <t>SK14807</t>
  </si>
  <si>
    <t>SK03636</t>
  </si>
  <si>
    <t>SK18791</t>
  </si>
  <si>
    <t>SK16750</t>
  </si>
  <si>
    <t>SK18224</t>
  </si>
  <si>
    <t>SK03182</t>
  </si>
  <si>
    <t>SK04325</t>
  </si>
  <si>
    <t>SK14424</t>
  </si>
  <si>
    <t>SK02562</t>
  </si>
  <si>
    <t>SK01896</t>
  </si>
  <si>
    <t>SK09469</t>
  </si>
  <si>
    <t>SK15291</t>
  </si>
  <si>
    <t>SK19521</t>
  </si>
  <si>
    <t>SK16871</t>
  </si>
  <si>
    <t>SK15217</t>
  </si>
  <si>
    <t>SK03980</t>
  </si>
  <si>
    <t>SK10760</t>
  </si>
  <si>
    <t>SK06559</t>
  </si>
  <si>
    <t>SK11147</t>
  </si>
  <si>
    <t>SK04815</t>
  </si>
  <si>
    <t>SK07767</t>
  </si>
  <si>
    <t>SK15631</t>
  </si>
  <si>
    <t>SK09453</t>
  </si>
  <si>
    <t>SK06375</t>
  </si>
  <si>
    <t>SK01349</t>
  </si>
  <si>
    <t>SK01927</t>
  </si>
  <si>
    <t>SK11260</t>
  </si>
  <si>
    <t>SK19857</t>
  </si>
  <si>
    <t>SK05478</t>
  </si>
  <si>
    <t>SK19547</t>
  </si>
  <si>
    <t>SK06691</t>
  </si>
  <si>
    <t>SK15722</t>
  </si>
  <si>
    <t>SK03348</t>
  </si>
  <si>
    <t>SK14104</t>
  </si>
  <si>
    <t>SK05194</t>
  </si>
  <si>
    <t>SK10286</t>
  </si>
  <si>
    <t>SK00300</t>
  </si>
  <si>
    <t>SK07322</t>
  </si>
  <si>
    <t>SK07595</t>
  </si>
  <si>
    <t>SK00960</t>
  </si>
  <si>
    <t>SK05928</t>
  </si>
  <si>
    <t>SK15290</t>
  </si>
  <si>
    <t>SK14940</t>
  </si>
  <si>
    <t>SK08783</t>
  </si>
  <si>
    <t>SK10304</t>
  </si>
  <si>
    <t>SK14051</t>
  </si>
  <si>
    <t>SK00158</t>
  </si>
  <si>
    <t>SK09816</t>
  </si>
  <si>
    <t>SK03289</t>
  </si>
  <si>
    <t>SK16722</t>
  </si>
  <si>
    <t>SK13952</t>
  </si>
  <si>
    <t>SK01193</t>
  </si>
  <si>
    <t>SK07447</t>
  </si>
  <si>
    <t>SK10717</t>
  </si>
  <si>
    <t>SK14566</t>
  </si>
  <si>
    <t>SK15761</t>
  </si>
  <si>
    <t>SK00766</t>
  </si>
  <si>
    <t>SK14409</t>
  </si>
  <si>
    <t>SK14223</t>
  </si>
  <si>
    <t>SK03572</t>
  </si>
  <si>
    <t>SK01249</t>
  </si>
  <si>
    <t>SK06996</t>
  </si>
  <si>
    <t>SK18148</t>
  </si>
  <si>
    <t>SK14045</t>
  </si>
  <si>
    <t>SK00269</t>
  </si>
  <si>
    <t>SK08314</t>
  </si>
  <si>
    <t>SK10565</t>
  </si>
  <si>
    <t>Store</t>
  </si>
  <si>
    <t>SKU</t>
  </si>
  <si>
    <t>Week</t>
  </si>
  <si>
    <t>Week Label</t>
  </si>
  <si>
    <t>Month</t>
  </si>
  <si>
    <t>Month Label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</si>
  <si>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</si>
  <si>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</si>
  <si>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</si>
  <si>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</si>
  <si>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</si>
  <si>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</si>
  <si>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</si>
  <si>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</si>
  <si>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</si>
  <si>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</si>
  <si>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</si>
  <si>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</si>
  <si>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</si>
  <si>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</si>
  <si>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</si>
  <si>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</si>
  <si>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</si>
  <si>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</si>
  <si>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</si>
  <si>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</si>
  <si>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</si>
  <si>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</si>
  <si>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</si>
  <si>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</si>
  <si>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</si>
  <si>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</si>
  <si>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</si>
  <si>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</si>
  <si>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</si>
  <si>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</si>
  <si>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</si>
  <si>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</si>
  <si>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</si>
  <si>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</si>
  <si>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</si>
  <si>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</si>
  <si>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</si>
  <si>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</si>
  <si>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</si>
  <si>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</si>
  <si>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</si>
  <si>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</si>
  <si>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</si>
  <si>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</si>
  <si>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</si>
  <si>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</si>
  <si>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</si>
  <si>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</si>
  <si>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</si>
  <si>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</si>
  <si>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</si>
  <si>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</si>
  <si>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</si>
  <si>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</si>
  <si>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</si>
  <si>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</si>
  <si>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</si>
  <si>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</si>
  <si>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</si>
  <si>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</si>
  <si>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</si>
  <si>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</si>
  <si>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</si>
  <si>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</si>
  <si>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</si>
  <si>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</si>
  <si>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</si>
  <si>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</si>
  <si>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</si>
  <si>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</si>
  <si>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</si>
  <si>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</si>
  <si>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</si>
  <si>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</si>
  <si>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</si>
  <si>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</si>
  <si>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</si>
  <si>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</si>
  <si>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</si>
  <si>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</si>
  <si>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</si>
  <si>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</si>
  <si>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</si>
  <si>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</si>
  <si>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</si>
  <si>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</si>
  <si>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</si>
  <si>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</si>
  <si>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</si>
  <si>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</si>
  <si>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</si>
  <si>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</si>
  <si>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</si>
  <si>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</si>
  <si>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</si>
  <si>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</si>
  <si>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</si>
  <si>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</si>
  <si>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</si>
  <si>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</si>
  <si>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</si>
  <si>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</si>
  <si>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</si>
  <si>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</si>
  <si>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</si>
  <si>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</si>
  <si>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</si>
  <si>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</si>
  <si>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</si>
  <si>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</si>
  <si>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</si>
  <si>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</si>
  <si>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</si>
  <si>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</si>
  <si>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</si>
  <si>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</si>
  <si>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</si>
  <si>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</si>
  <si>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</si>
  <si>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</si>
  <si>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</si>
  <si>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</si>
  <si>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</si>
  <si>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</si>
  <si>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</si>
  <si>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</si>
  <si>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</si>
  <si>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</si>
  <si>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Sales Dollars</t>
  </si>
  <si>
    <t>GM Dollars</t>
  </si>
  <si>
    <t>GM %</t>
  </si>
  <si>
    <t>Sno</t>
  </si>
  <si>
    <t>SalesUnits</t>
  </si>
  <si>
    <t>SalesDollars</t>
  </si>
  <si>
    <t>CostDollars</t>
  </si>
  <si>
    <t>GMDollars</t>
  </si>
  <si>
    <t>GMPercent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</si>
</sst>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GM Dollars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Chart!$B$2:$B$53</c:f>
              <c:numCache>
                <c:formatCode>_("$"* #,##0.00_);_("$"* \(#,##0.00\);_("$"* "-"??_);_(@_)</c:formatCode>
                <c:ptCount val="52"/>
                <c:pt idx="0">
                  <c:v>140061.77528</c:v>
                </c:pt>
                <c:pt idx="1">
                  <c:v>110391.21393000001</c:v>
                </c:pt>
                <c:pt idx="2">
                  <c:v>101657.27841999997</c:v>
                </c:pt>
                <c:pt idx="3">
                  <c:v>134341.07443000001</c:v>
                </c:pt>
                <c:pt idx="4">
                  <c:v>130398.15310999998</c:v>
                </c:pt>
                <c:pt idx="5">
                  <c:v>137438.95858000001</c:v>
                </c:pt>
                <c:pt idx="6">
                  <c:v>116387.02655</c:v>
                </c:pt>
                <c:pt idx="7">
                  <c:v>159070.64781999998</c:v>
                </c:pt>
                <c:pt idx="8">
                  <c:v>88328.553020000007</c:v>
                </c:pt>
                <c:pt idx="9">
                  <c:v>119284.45592000001</c:v>
                </c:pt>
                <c:pt idx="10">
                  <c:v>130099.17697</c:v>
                </c:pt>
                <c:pt idx="11">
                  <c:v>139360.57829000003</c:v>
                </c:pt>
                <c:pt idx="12">
                  <c:v>128456.87026999998</c:v>
                </c:pt>
                <c:pt idx="13">
                  <c:v>86661.912150000004</c:v>
                </c:pt>
                <c:pt idx="14">
                  <c:v>151592.14933000001</c:v>
                </c:pt>
                <c:pt idx="15">
                  <c:v>151686.16785</c:v>
                </c:pt>
                <c:pt idx="16">
                  <c:v>88672.614429999987</c:v>
                </c:pt>
                <c:pt idx="17">
                  <c:v>81851.007809999981</c:v>
                </c:pt>
                <c:pt idx="18">
                  <c:v>117644.41663000001</c:v>
                </c:pt>
                <c:pt idx="19">
                  <c:v>75460.723230000003</c:v>
                </c:pt>
                <c:pt idx="20">
                  <c:v>89873.365230000025</c:v>
                </c:pt>
                <c:pt idx="21">
                  <c:v>217801.24379000004</c:v>
                </c:pt>
                <c:pt idx="22">
                  <c:v>80015.211070000005</c:v>
                </c:pt>
                <c:pt idx="23">
                  <c:v>99365.575680000024</c:v>
                </c:pt>
                <c:pt idx="24">
                  <c:v>146165.37247000003</c:v>
                </c:pt>
                <c:pt idx="25">
                  <c:v>90708.149129999991</c:v>
                </c:pt>
                <c:pt idx="26">
                  <c:v>180504.75002000001</c:v>
                </c:pt>
                <c:pt idx="27">
                  <c:v>139442.48327999999</c:v>
                </c:pt>
                <c:pt idx="28">
                  <c:v>139216.77305999998</c:v>
                </c:pt>
                <c:pt idx="29">
                  <c:v>100489.03899</c:v>
                </c:pt>
                <c:pt idx="30">
                  <c:v>152765.66475999999</c:v>
                </c:pt>
                <c:pt idx="31">
                  <c:v>75704.035450000025</c:v>
                </c:pt>
                <c:pt idx="32">
                  <c:v>167605.47996999999</c:v>
                </c:pt>
                <c:pt idx="33">
                  <c:v>79485.95656999998</c:v>
                </c:pt>
                <c:pt idx="34">
                  <c:v>119596.44634999998</c:v>
                </c:pt>
                <c:pt idx="35">
                  <c:v>120675.46506999999</c:v>
                </c:pt>
                <c:pt idx="36">
                  <c:v>97413.660360000009</c:v>
                </c:pt>
                <c:pt idx="37">
                  <c:v>155962.00623</c:v>
                </c:pt>
                <c:pt idx="38">
                  <c:v>37571.161239999987</c:v>
                </c:pt>
                <c:pt idx="39">
                  <c:v>121974.93509999997</c:v>
                </c:pt>
                <c:pt idx="40">
                  <c:v>128438.1588</c:v>
                </c:pt>
                <c:pt idx="41">
                  <c:v>71208.940389999989</c:v>
                </c:pt>
                <c:pt idx="42">
                  <c:v>128752.28875000002</c:v>
                </c:pt>
                <c:pt idx="43">
                  <c:v>55866.909639999991</c:v>
                </c:pt>
                <c:pt idx="44">
                  <c:v>134230.97649</c:v>
                </c:pt>
                <c:pt idx="45">
                  <c:v>146587.85771000001</c:v>
                </c:pt>
                <c:pt idx="46">
                  <c:v>73497.752849999975</c:v>
                </c:pt>
                <c:pt idx="47">
                  <c:v>133371.46664999996</c:v>
                </c:pt>
                <c:pt idx="48">
                  <c:v>73773.564060000004</c:v>
                </c:pt>
                <c:pt idx="49">
                  <c:v>110037.62336000001</c:v>
                </c:pt>
                <c:pt idx="50">
                  <c:v>96149.384070000015</c:v>
                </c:pt>
                <c:pt idx="51">
                  <c:v>138093.51115000001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962848"/>
        <c:axId val="963964560"/>
      </c:barChart>
      <c:lineChart>
        <c:grouping val="standard"/>
        <c:varyColors val="0"/>
        <c:ser>
          <c:idx val="2"/>
          <c:order val="1"/>
          <c:tx>
            <c:strRef>
              <c:f>Chart!$D$1</c:f>
              <c:strCache>
                <c:ptCount val="1"/>
                <c:pt idx="0">
                  <c:v>GM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Chart!$D$2:$D$53</c:f>
              <c:numCache>
                <c:formatCode>0%</c:formatCode>
                <c:ptCount val="52"/>
                <c:pt idx="0">
                  <c:v>0.58474477287132587</c:v>
                </c:pt>
                <c:pt idx="1">
                  <c:v>0.4268230698058188</c:v>
                </c:pt>
                <c:pt idx="2">
                  <c:v>0.38539469825850448</c:v>
                </c:pt>
                <c:pt idx="3">
                  <c:v>0.40384819226170648</c:v>
                </c:pt>
                <c:pt idx="4">
                  <c:v>0.47389548664849596</c:v>
                </c:pt>
                <c:pt idx="5">
                  <c:v>0.4296516887027384</c:v>
                </c:pt>
                <c:pt idx="6">
                  <c:v>0.46093698479154221</c:v>
                </c:pt>
                <c:pt idx="7">
                  <c:v>0.47357335623497404</c:v>
                </c:pt>
                <c:pt idx="8">
                  <c:v>0.505339031920924</c:v>
                </c:pt>
                <c:pt idx="9">
                  <c:v>0.45566217380478907</c:v>
                </c:pt>
                <c:pt idx="10">
                  <c:v>0.44533560535799982</c:v>
                </c:pt>
                <c:pt idx="11">
                  <c:v>0.49034791049709986</c:v>
                </c:pt>
                <c:pt idx="12">
                  <c:v>0.43685697003301055</c:v>
                </c:pt>
                <c:pt idx="13">
                  <c:v>0.45834958835921397</c:v>
                </c:pt>
                <c:pt idx="14">
                  <c:v>0.55851210759268743</c:v>
                </c:pt>
                <c:pt idx="15">
                  <c:v>0.43621572892342381</c:v>
                </c:pt>
                <c:pt idx="16">
                  <c:v>0.42891826312718667</c:v>
                </c:pt>
                <c:pt idx="17">
                  <c:v>0.46703446472204302</c:v>
                </c:pt>
                <c:pt idx="18">
                  <c:v>0.4573876139854115</c:v>
                </c:pt>
                <c:pt idx="19">
                  <c:v>0.38405618806256303</c:v>
                </c:pt>
                <c:pt idx="20">
                  <c:v>0.38687265539068594</c:v>
                </c:pt>
                <c:pt idx="21">
                  <c:v>0.54373103858675875</c:v>
                </c:pt>
                <c:pt idx="22">
                  <c:v>0.42620402423105835</c:v>
                </c:pt>
                <c:pt idx="23">
                  <c:v>0.4249026156129096</c:v>
                </c:pt>
                <c:pt idx="24">
                  <c:v>0.43169883364378026</c:v>
                </c:pt>
                <c:pt idx="25">
                  <c:v>0.32272266194027771</c:v>
                </c:pt>
                <c:pt idx="26">
                  <c:v>0.651777864277999</c:v>
                </c:pt>
                <c:pt idx="27">
                  <c:v>0.45915246810801003</c:v>
                </c:pt>
                <c:pt idx="28">
                  <c:v>0.44277162717764834</c:v>
                </c:pt>
                <c:pt idx="29">
                  <c:v>0.38283739430963853</c:v>
                </c:pt>
                <c:pt idx="30">
                  <c:v>0.48212652189605143</c:v>
                </c:pt>
                <c:pt idx="31">
                  <c:v>0.44675651669116129</c:v>
                </c:pt>
                <c:pt idx="32">
                  <c:v>0.49290339359360652</c:v>
                </c:pt>
                <c:pt idx="33">
                  <c:v>0.33929306906256429</c:v>
                </c:pt>
                <c:pt idx="34">
                  <c:v>0.46565202779573556</c:v>
                </c:pt>
                <c:pt idx="35">
                  <c:v>0.46407882264300582</c:v>
                </c:pt>
                <c:pt idx="36">
                  <c:v>0.37895976035051121</c:v>
                </c:pt>
                <c:pt idx="37">
                  <c:v>0.45863276330213465</c:v>
                </c:pt>
                <c:pt idx="38">
                  <c:v>0.23334979985454121</c:v>
                </c:pt>
                <c:pt idx="39">
                  <c:v>0.50392991216349248</c:v>
                </c:pt>
                <c:pt idx="40">
                  <c:v>0.65336008261633882</c:v>
                </c:pt>
                <c:pt idx="41">
                  <c:v>0.35418642743979428</c:v>
                </c:pt>
                <c:pt idx="42">
                  <c:v>0.43888425895531236</c:v>
                </c:pt>
                <c:pt idx="43">
                  <c:v>0.21531798212727202</c:v>
                </c:pt>
                <c:pt idx="44">
                  <c:v>0.37436006798282523</c:v>
                </c:pt>
                <c:pt idx="45">
                  <c:v>0.52001949173923545</c:v>
                </c:pt>
                <c:pt idx="46">
                  <c:v>0.35094448662008293</c:v>
                </c:pt>
                <c:pt idx="47">
                  <c:v>0.56998584495871696</c:v>
                </c:pt>
                <c:pt idx="48">
                  <c:v>0.32681812566167839</c:v>
                </c:pt>
                <c:pt idx="49">
                  <c:v>0.45027593852479486</c:v>
                </c:pt>
                <c:pt idx="50">
                  <c:v>0.36043770001562092</c:v>
                </c:pt>
                <c:pt idx="51">
                  <c:v>0.56233703737155638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7376"/>
        <c:axId val="1903829248"/>
      </c:lineChart>
      <c:catAx>
        <c:axId val="9639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64560"/>
        <c:crosses val="autoZero"/>
        <c:auto val="1"/>
        <c:lblAlgn val="ctr"/>
        <c:lblOffset val="100"/>
        <c:noMultiLvlLbl val="0"/>
      </c:catAx>
      <c:valAx>
        <c:axId val="9639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62848"/>
        <c:crosses val="autoZero"/>
        <c:crossBetween val="between"/>
      </c:valAx>
      <c:valAx>
        <c:axId val="19038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57376"/>
        <c:crosses val="max"/>
        <c:crossBetween val="between"/>
      </c:valAx>
      <c:catAx>
        <c:axId val="190345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38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</xdr:row>
      <xdr:rowOff>139700</xdr:rowOff>
    </xdr:from>
    <xdr:to>
      <xdr:col>21</xdr:col>
      <xdr:colOff>292100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4F41F-1EB3-6AD4-8C46-DBBCBC79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7172-9FF6-2A4C-BB3A-C5F995E2A8B9}">
  <dimension ref="A1:E21"/>
  <sheetViews>
    <sheetView workbookViewId="0">
      <selection activeCell="G23" sqref="G23"/>
    </sheetView>
  </sheetViews>
  <sheetFormatPr defaultColWidth="11.19921875" defaultRowHeight="15.6" x14ac:dyDescent="0.3"/>
  <cols>
    <col min="1" max="1" width="7.296875" bestFit="1" customWidth="1"/>
    <col min="3" max="3" width="43.19921875" customWidth="1"/>
    <col min="4" max="4" width="12.5" bestFit="1" customWidth="1"/>
  </cols>
  <sheetData>
    <row r="1" spans="1:5" x14ac:dyDescent="0.3">
      <c r="A1" s="1" t="s">
        <v>474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16</v>
      </c>
      <c r="C2" t="s">
        <v>37</v>
      </c>
      <c r="D2" t="s">
        <v>67</v>
      </c>
      <c r="E2" t="s">
        <v>59</v>
      </c>
    </row>
    <row r="3" spans="1:5" x14ac:dyDescent="0.3">
      <c r="A3">
        <v>2</v>
      </c>
      <c r="B3" t="s">
        <v>13</v>
      </c>
      <c r="C3" t="s">
        <v>33</v>
      </c>
      <c r="D3" t="s">
        <v>60</v>
      </c>
      <c r="E3" t="s">
        <v>61</v>
      </c>
    </row>
    <row r="4" spans="1:5" x14ac:dyDescent="0.3">
      <c r="A4">
        <v>3</v>
      </c>
      <c r="B4" t="s">
        <v>15</v>
      </c>
      <c r="C4" t="s">
        <v>36</v>
      </c>
      <c r="D4" t="s">
        <v>66</v>
      </c>
      <c r="E4" t="s">
        <v>49</v>
      </c>
    </row>
    <row r="5" spans="1:5" x14ac:dyDescent="0.3">
      <c r="A5">
        <v>4</v>
      </c>
      <c r="B5" t="s">
        <v>5</v>
      </c>
      <c r="C5" t="s">
        <v>25</v>
      </c>
      <c r="D5" t="s">
        <v>44</v>
      </c>
      <c r="E5" t="s">
        <v>45</v>
      </c>
    </row>
    <row r="6" spans="1:5" x14ac:dyDescent="0.3">
      <c r="A6">
        <v>5</v>
      </c>
      <c r="B6" t="s">
        <v>14</v>
      </c>
      <c r="C6" t="s">
        <v>34</v>
      </c>
      <c r="D6" t="s">
        <v>62</v>
      </c>
      <c r="E6" t="s">
        <v>63</v>
      </c>
    </row>
    <row r="7" spans="1:5" x14ac:dyDescent="0.3">
      <c r="A7">
        <v>6</v>
      </c>
      <c r="B7" t="s">
        <v>23</v>
      </c>
      <c r="C7" t="s">
        <v>35</v>
      </c>
      <c r="D7" t="s">
        <v>64</v>
      </c>
      <c r="E7" t="s">
        <v>65</v>
      </c>
    </row>
    <row r="8" spans="1:5" x14ac:dyDescent="0.3">
      <c r="A8">
        <v>7</v>
      </c>
      <c r="B8" t="s">
        <v>10</v>
      </c>
      <c r="C8" t="s">
        <v>30</v>
      </c>
      <c r="D8" t="s">
        <v>54</v>
      </c>
      <c r="E8" t="s">
        <v>55</v>
      </c>
    </row>
    <row r="9" spans="1:5" x14ac:dyDescent="0.3">
      <c r="A9">
        <v>8</v>
      </c>
      <c r="B9" t="s">
        <v>17</v>
      </c>
      <c r="C9" t="s">
        <v>38</v>
      </c>
      <c r="D9" t="s">
        <v>68</v>
      </c>
      <c r="E9" t="s">
        <v>69</v>
      </c>
    </row>
    <row r="10" spans="1:5" x14ac:dyDescent="0.3">
      <c r="A10">
        <v>9</v>
      </c>
      <c r="B10" t="s">
        <v>11</v>
      </c>
      <c r="C10" t="s">
        <v>31</v>
      </c>
      <c r="D10" t="s">
        <v>56</v>
      </c>
      <c r="E10" t="s">
        <v>57</v>
      </c>
    </row>
    <row r="11" spans="1:5" x14ac:dyDescent="0.3">
      <c r="A11">
        <v>10</v>
      </c>
      <c r="B11" t="s">
        <v>21</v>
      </c>
      <c r="C11" t="s">
        <v>42</v>
      </c>
      <c r="D11" t="s">
        <v>75</v>
      </c>
      <c r="E11" t="s">
        <v>49</v>
      </c>
    </row>
    <row r="12" spans="1:5" x14ac:dyDescent="0.3">
      <c r="A12">
        <v>11</v>
      </c>
      <c r="B12" t="s">
        <v>12</v>
      </c>
      <c r="C12" t="s">
        <v>32</v>
      </c>
      <c r="D12" t="s">
        <v>58</v>
      </c>
      <c r="E12" t="s">
        <v>59</v>
      </c>
    </row>
    <row r="13" spans="1:5" x14ac:dyDescent="0.3">
      <c r="A13">
        <v>12</v>
      </c>
      <c r="B13" t="s">
        <v>7</v>
      </c>
      <c r="C13" t="s">
        <v>27</v>
      </c>
      <c r="D13" t="s">
        <v>48</v>
      </c>
      <c r="E13" t="s">
        <v>49</v>
      </c>
    </row>
    <row r="14" spans="1:5" x14ac:dyDescent="0.3">
      <c r="A14">
        <v>13</v>
      </c>
      <c r="B14" t="s">
        <v>19</v>
      </c>
      <c r="C14" t="s">
        <v>40</v>
      </c>
      <c r="D14" t="s">
        <v>72</v>
      </c>
      <c r="E14" t="s">
        <v>73</v>
      </c>
    </row>
    <row r="15" spans="1:5" x14ac:dyDescent="0.3">
      <c r="A15">
        <v>14</v>
      </c>
      <c r="B15" t="s">
        <v>6</v>
      </c>
      <c r="C15" t="s">
        <v>26</v>
      </c>
      <c r="D15" t="s">
        <v>46</v>
      </c>
      <c r="E15" t="s">
        <v>47</v>
      </c>
    </row>
    <row r="16" spans="1:5" x14ac:dyDescent="0.3">
      <c r="A16">
        <v>15</v>
      </c>
      <c r="B16" t="s">
        <v>18</v>
      </c>
      <c r="C16" t="s">
        <v>39</v>
      </c>
      <c r="D16" t="s">
        <v>70</v>
      </c>
      <c r="E16" t="s">
        <v>71</v>
      </c>
    </row>
    <row r="17" spans="1:5" x14ac:dyDescent="0.3">
      <c r="A17">
        <v>16</v>
      </c>
      <c r="B17" t="s">
        <v>8</v>
      </c>
      <c r="C17" t="s">
        <v>28</v>
      </c>
      <c r="D17" t="s">
        <v>50</v>
      </c>
      <c r="E17" t="s">
        <v>51</v>
      </c>
    </row>
    <row r="18" spans="1:5" x14ac:dyDescent="0.3">
      <c r="A18">
        <v>17</v>
      </c>
      <c r="B18" t="s">
        <v>9</v>
      </c>
      <c r="C18" t="s">
        <v>29</v>
      </c>
      <c r="D18" t="s">
        <v>52</v>
      </c>
      <c r="E18" t="s">
        <v>53</v>
      </c>
    </row>
    <row r="19" spans="1:5" x14ac:dyDescent="0.3">
      <c r="A19">
        <v>18</v>
      </c>
      <c r="B19" t="s">
        <v>20</v>
      </c>
      <c r="C19" t="s">
        <v>41</v>
      </c>
      <c r="D19" t="s">
        <v>74</v>
      </c>
      <c r="E19" t="s">
        <v>59</v>
      </c>
    </row>
    <row r="20" spans="1:5" x14ac:dyDescent="0.3">
      <c r="A20">
        <v>19</v>
      </c>
      <c r="B20" t="s">
        <v>22</v>
      </c>
      <c r="C20" t="s">
        <v>76</v>
      </c>
      <c r="D20" t="s">
        <v>77</v>
      </c>
      <c r="E20" t="s">
        <v>78</v>
      </c>
    </row>
    <row r="21" spans="1:5" x14ac:dyDescent="0.3">
      <c r="A21">
        <v>20</v>
      </c>
      <c r="B21" t="s">
        <v>24</v>
      </c>
      <c r="C21" t="s">
        <v>43</v>
      </c>
      <c r="D21" t="s">
        <v>79</v>
      </c>
      <c r="E21" t="s">
        <v>80</v>
      </c>
    </row>
  </sheetData>
  <sortState xmlns:xlrd2="http://schemas.microsoft.com/office/spreadsheetml/2017/richdata2" ref="B2:E21">
    <sortCondition ref="B2:B2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EFBD-705F-7540-BDD4-2AF215FFE20A}">
  <dimension ref="A1:F151"/>
  <sheetViews>
    <sheetView workbookViewId="0">
      <selection activeCell="A8" sqref="A8"/>
    </sheetView>
  </sheetViews>
  <sheetFormatPr defaultColWidth="11.19921875" defaultRowHeight="15.6" x14ac:dyDescent="0.3"/>
  <cols>
    <col min="1" max="1" width="8.19921875" bestFit="1" customWidth="1"/>
    <col min="2" max="2" width="28" bestFit="1" customWidth="1"/>
    <col min="4" max="4" width="16.69921875" bestFit="1" customWidth="1"/>
    <col min="5" max="6" width="9" bestFit="1" customWidth="1"/>
  </cols>
  <sheetData>
    <row r="1" spans="1:6" x14ac:dyDescent="0.3">
      <c r="A1" s="1" t="s">
        <v>1</v>
      </c>
      <c r="B1" s="1" t="s">
        <v>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x14ac:dyDescent="0.3">
      <c r="A2" t="s">
        <v>316</v>
      </c>
      <c r="B2" t="s">
        <v>171</v>
      </c>
      <c r="C2" t="s">
        <v>82</v>
      </c>
      <c r="D2" t="s">
        <v>85</v>
      </c>
      <c r="E2" s="2">
        <v>114.99</v>
      </c>
      <c r="F2" s="2">
        <v>18.28341</v>
      </c>
    </row>
    <row r="3" spans="1:6" x14ac:dyDescent="0.3">
      <c r="A3" t="s">
        <v>334</v>
      </c>
      <c r="B3" t="s">
        <v>152</v>
      </c>
      <c r="C3" t="s">
        <v>95</v>
      </c>
      <c r="D3" t="s">
        <v>96</v>
      </c>
      <c r="E3" s="2">
        <v>9.99</v>
      </c>
      <c r="F3" s="2">
        <v>8.4515400000000014</v>
      </c>
    </row>
    <row r="4" spans="1:6" x14ac:dyDescent="0.3">
      <c r="A4" t="s">
        <v>306</v>
      </c>
      <c r="B4" t="s">
        <v>97</v>
      </c>
      <c r="C4" t="s">
        <v>95</v>
      </c>
      <c r="D4" t="s">
        <v>88</v>
      </c>
      <c r="E4" s="2">
        <v>199.99</v>
      </c>
      <c r="F4" s="2">
        <v>17.799109999999999</v>
      </c>
    </row>
    <row r="5" spans="1:6" x14ac:dyDescent="0.3">
      <c r="A5" t="s">
        <v>187</v>
      </c>
      <c r="B5" t="s">
        <v>81</v>
      </c>
      <c r="C5" t="s">
        <v>82</v>
      </c>
      <c r="D5" t="s">
        <v>83</v>
      </c>
      <c r="E5" s="2">
        <v>139.99</v>
      </c>
      <c r="F5" s="2">
        <v>10.779230000000002</v>
      </c>
    </row>
    <row r="6" spans="1:6" x14ac:dyDescent="0.3">
      <c r="A6" t="s">
        <v>326</v>
      </c>
      <c r="B6" t="s">
        <v>89</v>
      </c>
      <c r="C6" t="s">
        <v>82</v>
      </c>
      <c r="D6" t="s">
        <v>96</v>
      </c>
      <c r="E6" s="2">
        <v>44.99</v>
      </c>
      <c r="F6" s="2">
        <v>27.08398</v>
      </c>
    </row>
    <row r="7" spans="1:6" x14ac:dyDescent="0.3">
      <c r="A7" t="s">
        <v>250</v>
      </c>
      <c r="B7" t="s">
        <v>139</v>
      </c>
      <c r="C7" t="s">
        <v>87</v>
      </c>
      <c r="D7" t="s">
        <v>96</v>
      </c>
      <c r="E7" s="2">
        <v>14.99</v>
      </c>
      <c r="F7" s="2">
        <v>4.0173199999999998</v>
      </c>
    </row>
    <row r="8" spans="1:6" x14ac:dyDescent="0.3">
      <c r="A8" t="s">
        <v>309</v>
      </c>
      <c r="B8" t="s">
        <v>138</v>
      </c>
      <c r="C8" t="s">
        <v>90</v>
      </c>
      <c r="D8" t="s">
        <v>93</v>
      </c>
      <c r="E8" s="2">
        <v>74.989999999999995</v>
      </c>
      <c r="F8" s="2">
        <v>47.468669999999996</v>
      </c>
    </row>
    <row r="9" spans="1:6" x14ac:dyDescent="0.3">
      <c r="A9" t="s">
        <v>259</v>
      </c>
      <c r="B9" t="s">
        <v>144</v>
      </c>
      <c r="C9" t="s">
        <v>96</v>
      </c>
      <c r="D9" t="s">
        <v>96</v>
      </c>
      <c r="E9" s="2">
        <v>49.99</v>
      </c>
      <c r="F9" s="2">
        <v>22.595479999999998</v>
      </c>
    </row>
    <row r="10" spans="1:6" x14ac:dyDescent="0.3">
      <c r="A10" t="s">
        <v>267</v>
      </c>
      <c r="B10" t="s">
        <v>114</v>
      </c>
      <c r="C10" t="s">
        <v>87</v>
      </c>
      <c r="D10" t="s">
        <v>83</v>
      </c>
      <c r="E10" s="2">
        <v>194.99</v>
      </c>
      <c r="F10" s="2">
        <v>115.62907000000001</v>
      </c>
    </row>
    <row r="11" spans="1:6" x14ac:dyDescent="0.3">
      <c r="A11" t="s">
        <v>321</v>
      </c>
      <c r="B11" t="s">
        <v>173</v>
      </c>
      <c r="C11" t="s">
        <v>87</v>
      </c>
      <c r="D11" t="s">
        <v>88</v>
      </c>
      <c r="E11" s="2">
        <v>129.99</v>
      </c>
      <c r="F11" s="2">
        <v>47.056380000000004</v>
      </c>
    </row>
    <row r="12" spans="1:6" x14ac:dyDescent="0.3">
      <c r="A12" t="s">
        <v>330</v>
      </c>
      <c r="B12" t="s">
        <v>179</v>
      </c>
      <c r="C12" t="s">
        <v>96</v>
      </c>
      <c r="D12" t="s">
        <v>83</v>
      </c>
      <c r="E12" s="2">
        <v>19.989999999999998</v>
      </c>
      <c r="F12" s="2">
        <v>1.3393299999999999</v>
      </c>
    </row>
    <row r="13" spans="1:6" x14ac:dyDescent="0.3">
      <c r="A13" t="s">
        <v>264</v>
      </c>
      <c r="B13" t="s">
        <v>146</v>
      </c>
      <c r="C13" t="s">
        <v>95</v>
      </c>
      <c r="D13" t="s">
        <v>85</v>
      </c>
      <c r="E13" s="2">
        <v>4.99</v>
      </c>
      <c r="F13" s="2">
        <v>2.2904100000000005</v>
      </c>
    </row>
    <row r="14" spans="1:6" x14ac:dyDescent="0.3">
      <c r="A14" t="s">
        <v>294</v>
      </c>
      <c r="B14" t="s">
        <v>81</v>
      </c>
      <c r="C14" t="s">
        <v>87</v>
      </c>
      <c r="D14" t="s">
        <v>88</v>
      </c>
      <c r="E14" s="2">
        <v>114.99</v>
      </c>
      <c r="F14" s="2">
        <v>60.944699999999997</v>
      </c>
    </row>
    <row r="15" spans="1:6" x14ac:dyDescent="0.3">
      <c r="A15" t="s">
        <v>218</v>
      </c>
      <c r="B15" t="s">
        <v>118</v>
      </c>
      <c r="C15" t="s">
        <v>82</v>
      </c>
      <c r="D15" t="s">
        <v>93</v>
      </c>
      <c r="E15" s="2">
        <v>94.99</v>
      </c>
      <c r="F15" s="2">
        <v>71.527470000000008</v>
      </c>
    </row>
    <row r="16" spans="1:6" x14ac:dyDescent="0.3">
      <c r="A16" t="s">
        <v>191</v>
      </c>
      <c r="B16" t="s">
        <v>91</v>
      </c>
      <c r="C16" t="s">
        <v>92</v>
      </c>
      <c r="D16" t="s">
        <v>93</v>
      </c>
      <c r="E16" s="2">
        <v>9.99</v>
      </c>
      <c r="F16" s="2">
        <v>6.9130799999999999</v>
      </c>
    </row>
    <row r="17" spans="1:6" x14ac:dyDescent="0.3">
      <c r="A17" t="s">
        <v>254</v>
      </c>
      <c r="B17" t="s">
        <v>141</v>
      </c>
      <c r="C17" t="s">
        <v>90</v>
      </c>
      <c r="D17" t="s">
        <v>93</v>
      </c>
      <c r="E17" s="2">
        <v>54.99</v>
      </c>
      <c r="F17" s="2">
        <v>59.609160000000003</v>
      </c>
    </row>
    <row r="18" spans="1:6" x14ac:dyDescent="0.3">
      <c r="A18" t="s">
        <v>216</v>
      </c>
      <c r="B18" t="s">
        <v>116</v>
      </c>
      <c r="C18" t="s">
        <v>92</v>
      </c>
      <c r="D18" t="s">
        <v>85</v>
      </c>
      <c r="E18" s="2">
        <v>94.99</v>
      </c>
      <c r="F18" s="2">
        <v>84.446110000000004</v>
      </c>
    </row>
    <row r="19" spans="1:6" x14ac:dyDescent="0.3">
      <c r="A19" t="s">
        <v>279</v>
      </c>
      <c r="B19" t="s">
        <v>107</v>
      </c>
      <c r="C19" t="s">
        <v>92</v>
      </c>
      <c r="D19" t="s">
        <v>88</v>
      </c>
      <c r="E19" s="2">
        <v>149.99</v>
      </c>
      <c r="F19" s="2">
        <v>68.54543000000001</v>
      </c>
    </row>
    <row r="20" spans="1:6" x14ac:dyDescent="0.3">
      <c r="A20" t="s">
        <v>295</v>
      </c>
      <c r="B20" t="s">
        <v>134</v>
      </c>
      <c r="C20" t="s">
        <v>95</v>
      </c>
      <c r="D20" t="s">
        <v>93</v>
      </c>
      <c r="E20" s="2">
        <v>99.99</v>
      </c>
      <c r="F20" s="2">
        <v>66.89331</v>
      </c>
    </row>
    <row r="21" spans="1:6" x14ac:dyDescent="0.3">
      <c r="A21" t="s">
        <v>204</v>
      </c>
      <c r="B21" t="s">
        <v>108</v>
      </c>
      <c r="C21" t="s">
        <v>87</v>
      </c>
      <c r="D21" t="s">
        <v>83</v>
      </c>
      <c r="E21" s="2">
        <v>99.99</v>
      </c>
      <c r="F21" s="2">
        <v>13.29867</v>
      </c>
    </row>
    <row r="22" spans="1:6" x14ac:dyDescent="0.3">
      <c r="A22" t="s">
        <v>233</v>
      </c>
      <c r="B22" t="s">
        <v>128</v>
      </c>
      <c r="C22" t="s">
        <v>95</v>
      </c>
      <c r="D22" t="s">
        <v>88</v>
      </c>
      <c r="E22" s="2">
        <v>89.99</v>
      </c>
      <c r="F22" s="2">
        <v>46.704809999999995</v>
      </c>
    </row>
    <row r="23" spans="1:6" x14ac:dyDescent="0.3">
      <c r="A23" t="s">
        <v>223</v>
      </c>
      <c r="B23" t="s">
        <v>121</v>
      </c>
      <c r="C23" t="s">
        <v>87</v>
      </c>
      <c r="D23" t="s">
        <v>96</v>
      </c>
      <c r="E23" s="2">
        <v>184.99</v>
      </c>
      <c r="F23" s="2">
        <v>159.64636999999999</v>
      </c>
    </row>
    <row r="24" spans="1:6" x14ac:dyDescent="0.3">
      <c r="A24" t="s">
        <v>221</v>
      </c>
      <c r="B24" t="s">
        <v>112</v>
      </c>
      <c r="C24" t="s">
        <v>87</v>
      </c>
      <c r="D24" t="s">
        <v>93</v>
      </c>
      <c r="E24" s="2">
        <v>149.99</v>
      </c>
      <c r="F24" s="2">
        <v>7.1995200000000006</v>
      </c>
    </row>
    <row r="25" spans="1:6" x14ac:dyDescent="0.3">
      <c r="A25" t="s">
        <v>278</v>
      </c>
      <c r="B25" t="s">
        <v>155</v>
      </c>
      <c r="C25" t="s">
        <v>95</v>
      </c>
      <c r="D25" t="s">
        <v>96</v>
      </c>
      <c r="E25" s="2">
        <v>129.99</v>
      </c>
      <c r="F25" s="2">
        <v>48.616260000000004</v>
      </c>
    </row>
    <row r="26" spans="1:6" x14ac:dyDescent="0.3">
      <c r="A26" t="s">
        <v>214</v>
      </c>
      <c r="B26" t="s">
        <v>115</v>
      </c>
      <c r="C26" t="s">
        <v>87</v>
      </c>
      <c r="D26" t="s">
        <v>83</v>
      </c>
      <c r="E26" s="2">
        <v>164.99</v>
      </c>
      <c r="F26" s="2">
        <v>161.6902</v>
      </c>
    </row>
    <row r="27" spans="1:6" x14ac:dyDescent="0.3">
      <c r="A27" t="s">
        <v>208</v>
      </c>
      <c r="B27" t="s">
        <v>111</v>
      </c>
      <c r="C27" t="s">
        <v>92</v>
      </c>
      <c r="D27" t="s">
        <v>93</v>
      </c>
      <c r="E27" s="2">
        <v>89.99</v>
      </c>
      <c r="F27" s="2">
        <v>62.993000000000002</v>
      </c>
    </row>
    <row r="28" spans="1:6" x14ac:dyDescent="0.3">
      <c r="A28" t="s">
        <v>190</v>
      </c>
      <c r="B28" t="s">
        <v>89</v>
      </c>
      <c r="C28" t="s">
        <v>90</v>
      </c>
      <c r="D28" t="s">
        <v>83</v>
      </c>
      <c r="E28" s="2">
        <v>194.99</v>
      </c>
      <c r="F28" s="2">
        <v>56.157120000000006</v>
      </c>
    </row>
    <row r="29" spans="1:6" x14ac:dyDescent="0.3">
      <c r="A29" t="s">
        <v>253</v>
      </c>
      <c r="B29" t="s">
        <v>134</v>
      </c>
      <c r="C29" t="s">
        <v>82</v>
      </c>
      <c r="D29" t="s">
        <v>88</v>
      </c>
      <c r="E29" s="2">
        <v>89.99</v>
      </c>
      <c r="F29" s="2">
        <v>67.942449999999994</v>
      </c>
    </row>
    <row r="30" spans="1:6" x14ac:dyDescent="0.3">
      <c r="A30" t="s">
        <v>275</v>
      </c>
      <c r="B30" t="s">
        <v>153</v>
      </c>
      <c r="C30" t="s">
        <v>82</v>
      </c>
      <c r="D30" t="s">
        <v>88</v>
      </c>
      <c r="E30" s="2">
        <v>124.99</v>
      </c>
      <c r="F30" s="2">
        <v>17.4986</v>
      </c>
    </row>
    <row r="31" spans="1:6" x14ac:dyDescent="0.3">
      <c r="A31" t="s">
        <v>318</v>
      </c>
      <c r="B31" t="s">
        <v>143</v>
      </c>
      <c r="C31" t="s">
        <v>82</v>
      </c>
      <c r="D31" t="s">
        <v>83</v>
      </c>
      <c r="E31" s="2">
        <v>159.99</v>
      </c>
      <c r="F31" s="2">
        <v>122.23236</v>
      </c>
    </row>
    <row r="32" spans="1:6" x14ac:dyDescent="0.3">
      <c r="A32" t="s">
        <v>302</v>
      </c>
      <c r="B32" t="s">
        <v>156</v>
      </c>
      <c r="C32" t="s">
        <v>95</v>
      </c>
      <c r="D32" t="s">
        <v>96</v>
      </c>
      <c r="E32" s="2">
        <v>164.99</v>
      </c>
      <c r="F32" s="2">
        <v>8.909460000000001</v>
      </c>
    </row>
    <row r="33" spans="1:6" x14ac:dyDescent="0.3">
      <c r="A33" t="s">
        <v>224</v>
      </c>
      <c r="B33" t="s">
        <v>120</v>
      </c>
      <c r="C33" t="s">
        <v>82</v>
      </c>
      <c r="D33" t="s">
        <v>85</v>
      </c>
      <c r="E33" s="2">
        <v>9.99</v>
      </c>
      <c r="F33" s="2">
        <v>7.3726199999999995</v>
      </c>
    </row>
    <row r="34" spans="1:6" x14ac:dyDescent="0.3">
      <c r="A34" t="s">
        <v>329</v>
      </c>
      <c r="B34" t="s">
        <v>178</v>
      </c>
      <c r="C34" t="s">
        <v>82</v>
      </c>
      <c r="D34" t="s">
        <v>96</v>
      </c>
      <c r="E34" s="2">
        <v>119.99</v>
      </c>
      <c r="F34" s="2">
        <v>52.315640000000002</v>
      </c>
    </row>
    <row r="35" spans="1:6" x14ac:dyDescent="0.3">
      <c r="A35" t="s">
        <v>271</v>
      </c>
      <c r="B35" t="s">
        <v>151</v>
      </c>
      <c r="C35" t="s">
        <v>96</v>
      </c>
      <c r="D35" t="s">
        <v>88</v>
      </c>
      <c r="E35" s="2">
        <v>14.99</v>
      </c>
      <c r="F35" s="2">
        <v>8.7241800000000005</v>
      </c>
    </row>
    <row r="36" spans="1:6" x14ac:dyDescent="0.3">
      <c r="A36" t="s">
        <v>202</v>
      </c>
      <c r="B36" t="s">
        <v>106</v>
      </c>
      <c r="C36" t="s">
        <v>82</v>
      </c>
      <c r="D36" t="s">
        <v>85</v>
      </c>
      <c r="E36" s="2">
        <v>79.989999999999995</v>
      </c>
      <c r="F36" s="2">
        <v>9.4388199999999998</v>
      </c>
    </row>
    <row r="37" spans="1:6" x14ac:dyDescent="0.3">
      <c r="A37" t="s">
        <v>285</v>
      </c>
      <c r="B37" t="s">
        <v>158</v>
      </c>
      <c r="C37" t="s">
        <v>82</v>
      </c>
      <c r="D37" t="s">
        <v>88</v>
      </c>
      <c r="E37" s="2">
        <v>109.99</v>
      </c>
      <c r="F37" s="2">
        <v>61.704389999999997</v>
      </c>
    </row>
    <row r="38" spans="1:6" x14ac:dyDescent="0.3">
      <c r="A38" t="s">
        <v>248</v>
      </c>
      <c r="B38" t="s">
        <v>126</v>
      </c>
      <c r="C38" t="s">
        <v>96</v>
      </c>
      <c r="D38" t="s">
        <v>93</v>
      </c>
      <c r="E38" s="2">
        <v>114.99</v>
      </c>
      <c r="F38" s="2">
        <v>51.975479999999997</v>
      </c>
    </row>
    <row r="39" spans="1:6" x14ac:dyDescent="0.3">
      <c r="A39" t="s">
        <v>276</v>
      </c>
      <c r="B39" t="s">
        <v>152</v>
      </c>
      <c r="C39" t="s">
        <v>82</v>
      </c>
      <c r="D39" t="s">
        <v>96</v>
      </c>
      <c r="E39" s="2">
        <v>194.99</v>
      </c>
      <c r="F39" s="2">
        <v>13.06433</v>
      </c>
    </row>
    <row r="40" spans="1:6" x14ac:dyDescent="0.3">
      <c r="A40" t="s">
        <v>211</v>
      </c>
      <c r="B40" t="s">
        <v>113</v>
      </c>
      <c r="C40" t="s">
        <v>82</v>
      </c>
      <c r="D40" t="s">
        <v>83</v>
      </c>
      <c r="E40" s="2">
        <v>24.99</v>
      </c>
      <c r="F40" s="2">
        <v>23.640539999999998</v>
      </c>
    </row>
    <row r="41" spans="1:6" x14ac:dyDescent="0.3">
      <c r="A41" t="s">
        <v>289</v>
      </c>
      <c r="B41" t="s">
        <v>141</v>
      </c>
      <c r="C41" t="s">
        <v>87</v>
      </c>
      <c r="D41" t="s">
        <v>96</v>
      </c>
      <c r="E41" s="2">
        <v>14.99</v>
      </c>
      <c r="F41" s="2">
        <v>16.294130000000003</v>
      </c>
    </row>
    <row r="42" spans="1:6" x14ac:dyDescent="0.3">
      <c r="A42" t="s">
        <v>256</v>
      </c>
      <c r="B42" t="s">
        <v>142</v>
      </c>
      <c r="C42" t="s">
        <v>95</v>
      </c>
      <c r="D42" t="s">
        <v>93</v>
      </c>
      <c r="E42" s="2">
        <v>79.989999999999995</v>
      </c>
      <c r="F42" s="2">
        <v>19.517559999999996</v>
      </c>
    </row>
    <row r="43" spans="1:6" x14ac:dyDescent="0.3">
      <c r="A43" t="s">
        <v>304</v>
      </c>
      <c r="B43" t="s">
        <v>168</v>
      </c>
      <c r="C43" t="s">
        <v>92</v>
      </c>
      <c r="D43" t="s">
        <v>96</v>
      </c>
      <c r="E43" s="2">
        <v>194.99</v>
      </c>
      <c r="F43" s="2">
        <v>28.078560000000003</v>
      </c>
    </row>
    <row r="44" spans="1:6" x14ac:dyDescent="0.3">
      <c r="A44" t="s">
        <v>298</v>
      </c>
      <c r="B44" t="s">
        <v>130</v>
      </c>
      <c r="C44" t="s">
        <v>92</v>
      </c>
      <c r="D44" t="s">
        <v>96</v>
      </c>
      <c r="E44" s="2">
        <v>174.99</v>
      </c>
      <c r="F44" s="2">
        <v>147.34158000000002</v>
      </c>
    </row>
    <row r="45" spans="1:6" x14ac:dyDescent="0.3">
      <c r="A45" t="s">
        <v>260</v>
      </c>
      <c r="B45" t="s">
        <v>145</v>
      </c>
      <c r="C45" t="s">
        <v>87</v>
      </c>
      <c r="D45" t="s">
        <v>96</v>
      </c>
      <c r="E45" s="2">
        <v>94.99</v>
      </c>
      <c r="F45" s="2">
        <v>22.607620000000001</v>
      </c>
    </row>
    <row r="46" spans="1:6" x14ac:dyDescent="0.3">
      <c r="A46" t="s">
        <v>310</v>
      </c>
      <c r="B46" t="s">
        <v>161</v>
      </c>
      <c r="C46" t="s">
        <v>95</v>
      </c>
      <c r="D46" t="s">
        <v>85</v>
      </c>
      <c r="E46" s="2">
        <v>69.989999999999995</v>
      </c>
      <c r="F46" s="2">
        <v>41.644049999999993</v>
      </c>
    </row>
    <row r="47" spans="1:6" x14ac:dyDescent="0.3">
      <c r="A47" t="s">
        <v>246</v>
      </c>
      <c r="B47" t="s">
        <v>136</v>
      </c>
      <c r="C47" t="s">
        <v>87</v>
      </c>
      <c r="D47" t="s">
        <v>85</v>
      </c>
      <c r="E47" s="2">
        <v>144.99</v>
      </c>
      <c r="F47" s="2">
        <v>53.501310000000004</v>
      </c>
    </row>
    <row r="48" spans="1:6" x14ac:dyDescent="0.3">
      <c r="A48" t="s">
        <v>293</v>
      </c>
      <c r="B48" t="s">
        <v>163</v>
      </c>
      <c r="C48" t="s">
        <v>90</v>
      </c>
      <c r="D48" t="s">
        <v>93</v>
      </c>
      <c r="E48" s="2">
        <v>144.99</v>
      </c>
      <c r="F48" s="2">
        <v>114.39711</v>
      </c>
    </row>
    <row r="49" spans="1:6" x14ac:dyDescent="0.3">
      <c r="A49" t="s">
        <v>287</v>
      </c>
      <c r="B49" t="s">
        <v>137</v>
      </c>
      <c r="C49" t="s">
        <v>90</v>
      </c>
      <c r="D49" t="s">
        <v>85</v>
      </c>
      <c r="E49" s="2">
        <v>144.99</v>
      </c>
      <c r="F49" s="2">
        <v>146.00493000000003</v>
      </c>
    </row>
    <row r="50" spans="1:6" x14ac:dyDescent="0.3">
      <c r="A50" t="s">
        <v>252</v>
      </c>
      <c r="B50" t="s">
        <v>84</v>
      </c>
      <c r="C50" t="s">
        <v>90</v>
      </c>
      <c r="D50" t="s">
        <v>88</v>
      </c>
      <c r="E50" s="2">
        <v>59.99</v>
      </c>
      <c r="F50" s="2">
        <v>33.294450000000005</v>
      </c>
    </row>
    <row r="51" spans="1:6" x14ac:dyDescent="0.3">
      <c r="A51" t="s">
        <v>238</v>
      </c>
      <c r="B51" t="s">
        <v>132</v>
      </c>
      <c r="C51" t="s">
        <v>90</v>
      </c>
      <c r="D51" t="s">
        <v>93</v>
      </c>
      <c r="E51" s="2">
        <v>49.99</v>
      </c>
      <c r="F51" s="2">
        <v>52.539490000000008</v>
      </c>
    </row>
    <row r="52" spans="1:6" x14ac:dyDescent="0.3">
      <c r="A52" t="s">
        <v>300</v>
      </c>
      <c r="B52" t="s">
        <v>163</v>
      </c>
      <c r="C52" t="s">
        <v>92</v>
      </c>
      <c r="D52" t="s">
        <v>88</v>
      </c>
      <c r="E52" s="2">
        <v>9.99</v>
      </c>
      <c r="F52" s="2">
        <v>2.1378600000000003</v>
      </c>
    </row>
    <row r="53" spans="1:6" x14ac:dyDescent="0.3">
      <c r="A53" t="s">
        <v>331</v>
      </c>
      <c r="B53" t="s">
        <v>180</v>
      </c>
      <c r="C53" t="s">
        <v>92</v>
      </c>
      <c r="D53" t="s">
        <v>88</v>
      </c>
      <c r="E53" s="2">
        <v>124.99</v>
      </c>
      <c r="F53" s="2">
        <v>116.11570999999999</v>
      </c>
    </row>
    <row r="54" spans="1:6" x14ac:dyDescent="0.3">
      <c r="A54" t="s">
        <v>243</v>
      </c>
      <c r="B54" t="s">
        <v>109</v>
      </c>
      <c r="C54" t="s">
        <v>92</v>
      </c>
      <c r="D54" t="s">
        <v>96</v>
      </c>
      <c r="E54" s="2">
        <v>184.99</v>
      </c>
      <c r="F54" s="2">
        <v>166.86098000000001</v>
      </c>
    </row>
    <row r="55" spans="1:6" x14ac:dyDescent="0.3">
      <c r="A55" t="s">
        <v>247</v>
      </c>
      <c r="B55" t="s">
        <v>137</v>
      </c>
      <c r="C55" t="s">
        <v>90</v>
      </c>
      <c r="D55" t="s">
        <v>93</v>
      </c>
      <c r="E55" s="2">
        <v>14.99</v>
      </c>
      <c r="F55" s="2">
        <v>13.74583</v>
      </c>
    </row>
    <row r="56" spans="1:6" x14ac:dyDescent="0.3">
      <c r="A56" t="s">
        <v>307</v>
      </c>
      <c r="B56" t="s">
        <v>118</v>
      </c>
      <c r="C56" t="s">
        <v>82</v>
      </c>
      <c r="D56" t="s">
        <v>96</v>
      </c>
      <c r="E56" s="2">
        <v>84.99</v>
      </c>
      <c r="F56" s="2">
        <v>90.429360000000003</v>
      </c>
    </row>
    <row r="57" spans="1:6" x14ac:dyDescent="0.3">
      <c r="A57" t="s">
        <v>234</v>
      </c>
      <c r="B57" t="s">
        <v>113</v>
      </c>
      <c r="C57" t="s">
        <v>90</v>
      </c>
      <c r="D57" t="s">
        <v>88</v>
      </c>
      <c r="E57" s="2">
        <v>4.99</v>
      </c>
      <c r="F57" s="2">
        <v>3.7275300000000002</v>
      </c>
    </row>
    <row r="58" spans="1:6" x14ac:dyDescent="0.3">
      <c r="A58" t="s">
        <v>322</v>
      </c>
      <c r="B58" t="s">
        <v>174</v>
      </c>
      <c r="C58" t="s">
        <v>82</v>
      </c>
      <c r="D58" t="s">
        <v>96</v>
      </c>
      <c r="E58" s="2">
        <v>139.99</v>
      </c>
      <c r="F58" s="2">
        <v>97.573030000000017</v>
      </c>
    </row>
    <row r="59" spans="1:6" x14ac:dyDescent="0.3">
      <c r="A59" t="s">
        <v>269</v>
      </c>
      <c r="B59" t="s">
        <v>142</v>
      </c>
      <c r="C59" t="s">
        <v>92</v>
      </c>
      <c r="D59" t="s">
        <v>83</v>
      </c>
      <c r="E59" s="2">
        <v>179.99</v>
      </c>
      <c r="F59" s="2">
        <v>163.43092000000001</v>
      </c>
    </row>
    <row r="60" spans="1:6" x14ac:dyDescent="0.3">
      <c r="A60" t="s">
        <v>308</v>
      </c>
      <c r="B60" t="s">
        <v>122</v>
      </c>
      <c r="C60" t="s">
        <v>82</v>
      </c>
      <c r="D60" t="s">
        <v>96</v>
      </c>
      <c r="E60" s="2">
        <v>54.99</v>
      </c>
      <c r="F60" s="2">
        <v>50.425830000000005</v>
      </c>
    </row>
    <row r="61" spans="1:6" x14ac:dyDescent="0.3">
      <c r="A61" t="s">
        <v>290</v>
      </c>
      <c r="B61" t="s">
        <v>160</v>
      </c>
      <c r="C61" t="s">
        <v>96</v>
      </c>
      <c r="D61" t="s">
        <v>93</v>
      </c>
      <c r="E61" s="2">
        <v>194.99</v>
      </c>
      <c r="F61" s="2">
        <v>193.43008</v>
      </c>
    </row>
    <row r="62" spans="1:6" x14ac:dyDescent="0.3">
      <c r="A62" t="s">
        <v>192</v>
      </c>
      <c r="B62" t="s">
        <v>94</v>
      </c>
      <c r="C62" t="s">
        <v>95</v>
      </c>
      <c r="D62" t="s">
        <v>96</v>
      </c>
      <c r="E62" s="2">
        <v>174.99</v>
      </c>
      <c r="F62" s="2">
        <v>128.09268</v>
      </c>
    </row>
    <row r="63" spans="1:6" x14ac:dyDescent="0.3">
      <c r="A63" t="s">
        <v>206</v>
      </c>
      <c r="B63" t="s">
        <v>109</v>
      </c>
      <c r="C63" t="s">
        <v>82</v>
      </c>
      <c r="D63" t="s">
        <v>88</v>
      </c>
      <c r="E63" s="2">
        <v>69.989999999999995</v>
      </c>
      <c r="F63" s="2">
        <v>45.493499999999997</v>
      </c>
    </row>
    <row r="64" spans="1:6" x14ac:dyDescent="0.3">
      <c r="A64" t="s">
        <v>196</v>
      </c>
      <c r="B64" t="s">
        <v>100</v>
      </c>
      <c r="C64" t="s">
        <v>95</v>
      </c>
      <c r="D64" t="s">
        <v>85</v>
      </c>
      <c r="E64" s="2">
        <v>109.99</v>
      </c>
      <c r="F64" s="2">
        <v>53.345149999999997</v>
      </c>
    </row>
    <row r="65" spans="1:6" x14ac:dyDescent="0.3">
      <c r="A65" t="s">
        <v>265</v>
      </c>
      <c r="B65" t="s">
        <v>147</v>
      </c>
      <c r="C65" t="s">
        <v>96</v>
      </c>
      <c r="D65" t="s">
        <v>85</v>
      </c>
      <c r="E65" s="2">
        <v>124.99</v>
      </c>
      <c r="F65" s="2">
        <v>110.24118</v>
      </c>
    </row>
    <row r="66" spans="1:6" x14ac:dyDescent="0.3">
      <c r="A66" t="s">
        <v>335</v>
      </c>
      <c r="B66" t="s">
        <v>115</v>
      </c>
      <c r="C66" t="s">
        <v>92</v>
      </c>
      <c r="D66" t="s">
        <v>96</v>
      </c>
      <c r="E66" s="2">
        <v>74.989999999999995</v>
      </c>
      <c r="F66" s="2">
        <v>8.6238499999999991</v>
      </c>
    </row>
    <row r="67" spans="1:6" x14ac:dyDescent="0.3">
      <c r="A67" t="s">
        <v>228</v>
      </c>
      <c r="B67" t="s">
        <v>124</v>
      </c>
      <c r="C67" t="s">
        <v>95</v>
      </c>
      <c r="D67" t="s">
        <v>83</v>
      </c>
      <c r="E67" s="2">
        <v>184.99</v>
      </c>
      <c r="F67" s="2">
        <v>136.15264000000002</v>
      </c>
    </row>
    <row r="68" spans="1:6" x14ac:dyDescent="0.3">
      <c r="A68" t="s">
        <v>231</v>
      </c>
      <c r="B68" t="s">
        <v>126</v>
      </c>
      <c r="C68" t="s">
        <v>87</v>
      </c>
      <c r="D68" t="s">
        <v>88</v>
      </c>
      <c r="E68" s="2">
        <v>89.99</v>
      </c>
      <c r="F68" s="2">
        <v>61.643149999999991</v>
      </c>
    </row>
    <row r="69" spans="1:6" x14ac:dyDescent="0.3">
      <c r="A69" t="s">
        <v>213</v>
      </c>
      <c r="B69" t="s">
        <v>114</v>
      </c>
      <c r="C69" t="s">
        <v>96</v>
      </c>
      <c r="D69" t="s">
        <v>83</v>
      </c>
      <c r="E69" s="2">
        <v>44.99</v>
      </c>
      <c r="F69" s="2">
        <v>41.12086</v>
      </c>
    </row>
    <row r="70" spans="1:6" x14ac:dyDescent="0.3">
      <c r="A70" t="s">
        <v>199</v>
      </c>
      <c r="B70" t="s">
        <v>103</v>
      </c>
      <c r="C70" t="s">
        <v>87</v>
      </c>
      <c r="D70" t="s">
        <v>93</v>
      </c>
      <c r="E70" s="2">
        <v>194.99</v>
      </c>
      <c r="F70" s="2">
        <v>189.14030000000002</v>
      </c>
    </row>
    <row r="71" spans="1:6" x14ac:dyDescent="0.3">
      <c r="A71" t="s">
        <v>313</v>
      </c>
      <c r="B71" t="s">
        <v>91</v>
      </c>
      <c r="C71" t="s">
        <v>92</v>
      </c>
      <c r="D71" t="s">
        <v>96</v>
      </c>
      <c r="E71" s="2">
        <v>169.99</v>
      </c>
      <c r="F71" s="2">
        <v>10.539380000000001</v>
      </c>
    </row>
    <row r="72" spans="1:6" x14ac:dyDescent="0.3">
      <c r="A72" t="s">
        <v>195</v>
      </c>
      <c r="B72" t="s">
        <v>99</v>
      </c>
      <c r="C72" t="s">
        <v>87</v>
      </c>
      <c r="D72" t="s">
        <v>88</v>
      </c>
      <c r="E72" s="2">
        <v>164.99</v>
      </c>
      <c r="F72" s="2">
        <v>172.57954000000001</v>
      </c>
    </row>
    <row r="73" spans="1:6" x14ac:dyDescent="0.3">
      <c r="A73" t="s">
        <v>239</v>
      </c>
      <c r="B73" t="s">
        <v>115</v>
      </c>
      <c r="C73" t="s">
        <v>87</v>
      </c>
      <c r="D73" t="s">
        <v>93</v>
      </c>
      <c r="E73" s="2">
        <v>9.99</v>
      </c>
      <c r="F73" s="2">
        <v>1.95804</v>
      </c>
    </row>
    <row r="74" spans="1:6" x14ac:dyDescent="0.3">
      <c r="A74" t="s">
        <v>237</v>
      </c>
      <c r="B74" t="s">
        <v>131</v>
      </c>
      <c r="C74" t="s">
        <v>96</v>
      </c>
      <c r="D74" t="s">
        <v>93</v>
      </c>
      <c r="E74" s="2">
        <v>44.99</v>
      </c>
      <c r="F74" s="2">
        <v>12.372249999999999</v>
      </c>
    </row>
    <row r="75" spans="1:6" x14ac:dyDescent="0.3">
      <c r="A75" t="s">
        <v>194</v>
      </c>
      <c r="B75" t="s">
        <v>98</v>
      </c>
      <c r="C75" t="s">
        <v>82</v>
      </c>
      <c r="D75" t="s">
        <v>96</v>
      </c>
      <c r="E75" s="2">
        <v>44.99</v>
      </c>
      <c r="F75" s="2">
        <v>4.4989999999999997</v>
      </c>
    </row>
    <row r="76" spans="1:6" x14ac:dyDescent="0.3">
      <c r="A76" t="s">
        <v>292</v>
      </c>
      <c r="B76" t="s">
        <v>162</v>
      </c>
      <c r="C76" t="s">
        <v>96</v>
      </c>
      <c r="D76" t="s">
        <v>88</v>
      </c>
      <c r="E76" s="2">
        <v>109.99</v>
      </c>
      <c r="F76" s="2">
        <v>100.53086</v>
      </c>
    </row>
    <row r="77" spans="1:6" x14ac:dyDescent="0.3">
      <c r="A77" t="s">
        <v>280</v>
      </c>
      <c r="B77" t="s">
        <v>102</v>
      </c>
      <c r="C77" t="s">
        <v>95</v>
      </c>
      <c r="D77" t="s">
        <v>93</v>
      </c>
      <c r="E77" s="2">
        <v>109.99</v>
      </c>
      <c r="F77" s="2">
        <v>78.642849999999996</v>
      </c>
    </row>
    <row r="78" spans="1:6" x14ac:dyDescent="0.3">
      <c r="A78" t="s">
        <v>242</v>
      </c>
      <c r="B78" t="s">
        <v>125</v>
      </c>
      <c r="C78" t="s">
        <v>82</v>
      </c>
      <c r="D78" t="s">
        <v>85</v>
      </c>
      <c r="E78" s="2">
        <v>174.99</v>
      </c>
      <c r="F78" s="2">
        <v>157.84098</v>
      </c>
    </row>
    <row r="79" spans="1:6" x14ac:dyDescent="0.3">
      <c r="A79" t="s">
        <v>255</v>
      </c>
      <c r="B79" t="s">
        <v>132</v>
      </c>
      <c r="C79" t="s">
        <v>95</v>
      </c>
      <c r="D79" t="s">
        <v>83</v>
      </c>
      <c r="E79" s="2">
        <v>69.989999999999995</v>
      </c>
      <c r="F79" s="2">
        <v>58.161689999999993</v>
      </c>
    </row>
    <row r="80" spans="1:6" x14ac:dyDescent="0.3">
      <c r="A80" t="s">
        <v>235</v>
      </c>
      <c r="B80" t="s">
        <v>129</v>
      </c>
      <c r="C80" t="s">
        <v>90</v>
      </c>
      <c r="D80" t="s">
        <v>83</v>
      </c>
      <c r="E80" s="2">
        <v>49.99</v>
      </c>
      <c r="F80" s="2">
        <v>53.789240000000007</v>
      </c>
    </row>
    <row r="81" spans="1:6" x14ac:dyDescent="0.3">
      <c r="A81" t="s">
        <v>317</v>
      </c>
      <c r="B81" t="s">
        <v>105</v>
      </c>
      <c r="C81" t="s">
        <v>95</v>
      </c>
      <c r="D81" t="s">
        <v>88</v>
      </c>
      <c r="E81" s="2">
        <v>134.99</v>
      </c>
      <c r="F81" s="2">
        <v>95.842900000000014</v>
      </c>
    </row>
    <row r="82" spans="1:6" x14ac:dyDescent="0.3">
      <c r="A82" t="s">
        <v>251</v>
      </c>
      <c r="B82" t="s">
        <v>140</v>
      </c>
      <c r="C82" t="s">
        <v>92</v>
      </c>
      <c r="D82" t="s">
        <v>88</v>
      </c>
      <c r="E82" s="2">
        <v>44.99</v>
      </c>
      <c r="F82" s="2">
        <v>2.4294600000000002</v>
      </c>
    </row>
    <row r="83" spans="1:6" x14ac:dyDescent="0.3">
      <c r="A83" t="s">
        <v>305</v>
      </c>
      <c r="B83" t="s">
        <v>169</v>
      </c>
      <c r="C83" t="s">
        <v>87</v>
      </c>
      <c r="D83" t="s">
        <v>85</v>
      </c>
      <c r="E83" s="2">
        <v>64.989999999999995</v>
      </c>
      <c r="F83" s="2">
        <v>53.096829999999997</v>
      </c>
    </row>
    <row r="84" spans="1:6" x14ac:dyDescent="0.3">
      <c r="A84" t="s">
        <v>314</v>
      </c>
      <c r="B84" t="s">
        <v>152</v>
      </c>
      <c r="C84" t="s">
        <v>82</v>
      </c>
      <c r="D84" t="s">
        <v>85</v>
      </c>
      <c r="E84" s="2">
        <v>139.99</v>
      </c>
      <c r="F84" s="2">
        <v>22.538390000000003</v>
      </c>
    </row>
    <row r="85" spans="1:6" x14ac:dyDescent="0.3">
      <c r="A85" t="s">
        <v>207</v>
      </c>
      <c r="B85" t="s">
        <v>110</v>
      </c>
      <c r="C85" t="s">
        <v>82</v>
      </c>
      <c r="D85" t="s">
        <v>93</v>
      </c>
      <c r="E85" s="2">
        <v>109.99</v>
      </c>
      <c r="F85" s="2">
        <v>64.894099999999995</v>
      </c>
    </row>
    <row r="86" spans="1:6" x14ac:dyDescent="0.3">
      <c r="A86" t="s">
        <v>336</v>
      </c>
      <c r="B86" t="s">
        <v>182</v>
      </c>
      <c r="C86" t="s">
        <v>92</v>
      </c>
      <c r="D86" t="s">
        <v>88</v>
      </c>
      <c r="E86" s="2">
        <v>174.99</v>
      </c>
      <c r="F86" s="2">
        <v>1.7499</v>
      </c>
    </row>
    <row r="87" spans="1:6" x14ac:dyDescent="0.3">
      <c r="A87" t="s">
        <v>323</v>
      </c>
      <c r="B87" t="s">
        <v>175</v>
      </c>
      <c r="C87" t="s">
        <v>90</v>
      </c>
      <c r="D87" t="s">
        <v>96</v>
      </c>
      <c r="E87" s="2">
        <v>94.99</v>
      </c>
      <c r="F87" s="2">
        <v>49.869750000000003</v>
      </c>
    </row>
    <row r="88" spans="1:6" x14ac:dyDescent="0.3">
      <c r="A88" t="s">
        <v>286</v>
      </c>
      <c r="B88" t="s">
        <v>127</v>
      </c>
      <c r="C88" t="s">
        <v>90</v>
      </c>
      <c r="D88" t="s">
        <v>83</v>
      </c>
      <c r="E88" s="2">
        <v>119.99</v>
      </c>
      <c r="F88" s="2">
        <v>28.917590000000001</v>
      </c>
    </row>
    <row r="89" spans="1:6" x14ac:dyDescent="0.3">
      <c r="A89" t="s">
        <v>219</v>
      </c>
      <c r="B89" t="s">
        <v>110</v>
      </c>
      <c r="C89" t="s">
        <v>90</v>
      </c>
      <c r="D89" t="s">
        <v>85</v>
      </c>
      <c r="E89" s="2">
        <v>24.99</v>
      </c>
      <c r="F89" s="2">
        <v>24.840059999999998</v>
      </c>
    </row>
    <row r="90" spans="1:6" x14ac:dyDescent="0.3">
      <c r="A90" t="s">
        <v>288</v>
      </c>
      <c r="B90" t="s">
        <v>159</v>
      </c>
      <c r="C90" t="s">
        <v>96</v>
      </c>
      <c r="D90" t="s">
        <v>83</v>
      </c>
      <c r="E90" s="2">
        <v>184.99</v>
      </c>
      <c r="F90" s="2">
        <v>65.301469999999995</v>
      </c>
    </row>
    <row r="91" spans="1:6" x14ac:dyDescent="0.3">
      <c r="A91" t="s">
        <v>296</v>
      </c>
      <c r="B91" t="s">
        <v>164</v>
      </c>
      <c r="C91" t="s">
        <v>96</v>
      </c>
      <c r="D91" t="s">
        <v>88</v>
      </c>
      <c r="E91" s="2">
        <v>104.99</v>
      </c>
      <c r="F91" s="2">
        <v>52.075040000000001</v>
      </c>
    </row>
    <row r="92" spans="1:6" x14ac:dyDescent="0.3">
      <c r="A92" t="s">
        <v>241</v>
      </c>
      <c r="B92" t="s">
        <v>123</v>
      </c>
      <c r="C92" t="s">
        <v>95</v>
      </c>
      <c r="D92" t="s">
        <v>83</v>
      </c>
      <c r="E92" s="2">
        <v>149.99</v>
      </c>
      <c r="F92" s="2">
        <v>144.29038</v>
      </c>
    </row>
    <row r="93" spans="1:6" x14ac:dyDescent="0.3">
      <c r="A93" t="s">
        <v>215</v>
      </c>
      <c r="B93" t="s">
        <v>84</v>
      </c>
      <c r="C93" t="s">
        <v>92</v>
      </c>
      <c r="D93" t="s">
        <v>93</v>
      </c>
      <c r="E93" s="2">
        <v>109.99</v>
      </c>
      <c r="F93" s="2">
        <v>3.1897099999999998</v>
      </c>
    </row>
    <row r="94" spans="1:6" x14ac:dyDescent="0.3">
      <c r="A94" t="s">
        <v>210</v>
      </c>
      <c r="B94" t="s">
        <v>104</v>
      </c>
      <c r="C94" t="s">
        <v>95</v>
      </c>
      <c r="D94" t="s">
        <v>96</v>
      </c>
      <c r="E94" s="2">
        <v>159.99</v>
      </c>
      <c r="F94" s="2">
        <v>109.11318000000001</v>
      </c>
    </row>
    <row r="95" spans="1:6" x14ac:dyDescent="0.3">
      <c r="A95" t="s">
        <v>189</v>
      </c>
      <c r="B95" t="s">
        <v>86</v>
      </c>
      <c r="C95" t="s">
        <v>87</v>
      </c>
      <c r="D95" t="s">
        <v>88</v>
      </c>
      <c r="E95" s="2">
        <v>49.99</v>
      </c>
      <c r="F95" s="2">
        <v>49.890020000000007</v>
      </c>
    </row>
    <row r="96" spans="1:6" x14ac:dyDescent="0.3">
      <c r="A96" t="s">
        <v>201</v>
      </c>
      <c r="B96" t="s">
        <v>105</v>
      </c>
      <c r="C96" t="s">
        <v>87</v>
      </c>
      <c r="D96" t="s">
        <v>88</v>
      </c>
      <c r="E96" s="2">
        <v>4.99</v>
      </c>
      <c r="F96" s="2">
        <v>0.68362999999999996</v>
      </c>
    </row>
    <row r="97" spans="1:6" x14ac:dyDescent="0.3">
      <c r="A97" t="s">
        <v>205</v>
      </c>
      <c r="B97" t="s">
        <v>107</v>
      </c>
      <c r="C97" t="s">
        <v>96</v>
      </c>
      <c r="D97" t="s">
        <v>85</v>
      </c>
      <c r="E97" s="2">
        <v>184.99</v>
      </c>
      <c r="F97" s="2">
        <v>39.587859999999999</v>
      </c>
    </row>
    <row r="98" spans="1:6" x14ac:dyDescent="0.3">
      <c r="A98" t="s">
        <v>245</v>
      </c>
      <c r="B98" t="s">
        <v>135</v>
      </c>
      <c r="C98" t="s">
        <v>87</v>
      </c>
      <c r="D98" t="s">
        <v>83</v>
      </c>
      <c r="E98" s="2">
        <v>194.99</v>
      </c>
      <c r="F98" s="2">
        <v>53.427260000000004</v>
      </c>
    </row>
    <row r="99" spans="1:6" x14ac:dyDescent="0.3">
      <c r="A99" t="s">
        <v>236</v>
      </c>
      <c r="B99" t="s">
        <v>130</v>
      </c>
      <c r="C99" t="s">
        <v>82</v>
      </c>
      <c r="D99" t="s">
        <v>88</v>
      </c>
      <c r="E99" s="2">
        <v>9.99</v>
      </c>
      <c r="F99" s="2">
        <v>9.5304600000000015</v>
      </c>
    </row>
    <row r="100" spans="1:6" x14ac:dyDescent="0.3">
      <c r="A100" t="s">
        <v>220</v>
      </c>
      <c r="B100" t="s">
        <v>119</v>
      </c>
      <c r="C100" t="s">
        <v>82</v>
      </c>
      <c r="D100" t="s">
        <v>88</v>
      </c>
      <c r="E100" s="2">
        <v>154.99</v>
      </c>
      <c r="F100" s="2">
        <v>53.781530000000004</v>
      </c>
    </row>
    <row r="101" spans="1:6" x14ac:dyDescent="0.3">
      <c r="A101" t="s">
        <v>227</v>
      </c>
      <c r="B101" t="s">
        <v>123</v>
      </c>
      <c r="C101" t="s">
        <v>95</v>
      </c>
      <c r="D101" t="s">
        <v>96</v>
      </c>
      <c r="E101" s="2">
        <v>109.99</v>
      </c>
      <c r="F101" s="2">
        <v>89.531859999999995</v>
      </c>
    </row>
    <row r="102" spans="1:6" x14ac:dyDescent="0.3">
      <c r="A102" t="s">
        <v>230</v>
      </c>
      <c r="B102" t="s">
        <v>110</v>
      </c>
      <c r="C102" t="s">
        <v>82</v>
      </c>
      <c r="D102" t="s">
        <v>83</v>
      </c>
      <c r="E102" s="2">
        <v>134.99</v>
      </c>
      <c r="F102" s="2">
        <v>75.594400000000007</v>
      </c>
    </row>
    <row r="103" spans="1:6" x14ac:dyDescent="0.3">
      <c r="A103" t="s">
        <v>217</v>
      </c>
      <c r="B103" t="s">
        <v>117</v>
      </c>
      <c r="C103" t="s">
        <v>95</v>
      </c>
      <c r="D103" t="s">
        <v>96</v>
      </c>
      <c r="E103" s="2">
        <v>69.989999999999995</v>
      </c>
      <c r="F103" s="2">
        <v>64.95071999999999</v>
      </c>
    </row>
    <row r="104" spans="1:6" x14ac:dyDescent="0.3">
      <c r="A104" t="s">
        <v>258</v>
      </c>
      <c r="B104" t="s">
        <v>143</v>
      </c>
      <c r="C104" t="s">
        <v>90</v>
      </c>
      <c r="D104" t="s">
        <v>85</v>
      </c>
      <c r="E104" s="2">
        <v>124.99</v>
      </c>
      <c r="F104" s="2">
        <v>23.248139999999999</v>
      </c>
    </row>
    <row r="105" spans="1:6" x14ac:dyDescent="0.3">
      <c r="A105" t="s">
        <v>266</v>
      </c>
      <c r="B105" t="s">
        <v>148</v>
      </c>
      <c r="C105" t="s">
        <v>95</v>
      </c>
      <c r="D105" t="s">
        <v>85</v>
      </c>
      <c r="E105" s="2">
        <v>139.99</v>
      </c>
      <c r="F105" s="2">
        <v>77.13449</v>
      </c>
    </row>
    <row r="106" spans="1:6" x14ac:dyDescent="0.3">
      <c r="A106" t="s">
        <v>240</v>
      </c>
      <c r="B106" t="s">
        <v>133</v>
      </c>
      <c r="C106" t="s">
        <v>82</v>
      </c>
      <c r="D106" t="s">
        <v>93</v>
      </c>
      <c r="E106" s="2">
        <v>14.99</v>
      </c>
      <c r="F106" s="2">
        <v>10.71785</v>
      </c>
    </row>
    <row r="107" spans="1:6" x14ac:dyDescent="0.3">
      <c r="A107" t="s">
        <v>222</v>
      </c>
      <c r="B107" t="s">
        <v>120</v>
      </c>
      <c r="C107" t="s">
        <v>90</v>
      </c>
      <c r="D107" t="s">
        <v>96</v>
      </c>
      <c r="E107" s="2">
        <v>14.99</v>
      </c>
      <c r="F107" s="2">
        <v>4.5569600000000001</v>
      </c>
    </row>
    <row r="108" spans="1:6" x14ac:dyDescent="0.3">
      <c r="A108" t="s">
        <v>320</v>
      </c>
      <c r="B108" t="s">
        <v>132</v>
      </c>
      <c r="C108" t="s">
        <v>92</v>
      </c>
      <c r="D108" t="s">
        <v>96</v>
      </c>
      <c r="E108" s="2">
        <v>199.99</v>
      </c>
      <c r="F108" s="2">
        <v>115.79421000000001</v>
      </c>
    </row>
    <row r="109" spans="1:6" x14ac:dyDescent="0.3">
      <c r="A109" t="s">
        <v>333</v>
      </c>
      <c r="B109" t="s">
        <v>181</v>
      </c>
      <c r="C109" t="s">
        <v>92</v>
      </c>
      <c r="D109" t="s">
        <v>88</v>
      </c>
      <c r="E109" s="2">
        <v>124.99</v>
      </c>
      <c r="F109" s="2">
        <v>54.120669999999997</v>
      </c>
    </row>
    <row r="110" spans="1:6" x14ac:dyDescent="0.3">
      <c r="A110" t="s">
        <v>315</v>
      </c>
      <c r="B110" t="s">
        <v>171</v>
      </c>
      <c r="C110" t="s">
        <v>82</v>
      </c>
      <c r="D110" t="s">
        <v>83</v>
      </c>
      <c r="E110" s="2">
        <v>19.989999999999998</v>
      </c>
      <c r="F110" s="2">
        <v>3.6181899999999998</v>
      </c>
    </row>
    <row r="111" spans="1:6" x14ac:dyDescent="0.3">
      <c r="A111" t="s">
        <v>303</v>
      </c>
      <c r="B111" t="s">
        <v>167</v>
      </c>
      <c r="C111" t="s">
        <v>87</v>
      </c>
      <c r="D111" t="s">
        <v>96</v>
      </c>
      <c r="E111" s="2">
        <v>154.99</v>
      </c>
      <c r="F111" s="2">
        <v>122.90707</v>
      </c>
    </row>
    <row r="112" spans="1:6" x14ac:dyDescent="0.3">
      <c r="A112" t="s">
        <v>328</v>
      </c>
      <c r="B112" t="s">
        <v>162</v>
      </c>
      <c r="C112" t="s">
        <v>82</v>
      </c>
      <c r="D112" t="s">
        <v>83</v>
      </c>
      <c r="E112" s="2">
        <v>34.99</v>
      </c>
      <c r="F112" s="2">
        <v>4.128820000000001</v>
      </c>
    </row>
    <row r="113" spans="1:6" x14ac:dyDescent="0.3">
      <c r="A113" t="s">
        <v>225</v>
      </c>
      <c r="B113" t="s">
        <v>101</v>
      </c>
      <c r="C113" t="s">
        <v>82</v>
      </c>
      <c r="D113" t="s">
        <v>93</v>
      </c>
      <c r="E113" s="2">
        <v>114.99</v>
      </c>
      <c r="F113" s="2">
        <v>49.67568</v>
      </c>
    </row>
    <row r="114" spans="1:6" x14ac:dyDescent="0.3">
      <c r="A114" t="s">
        <v>327</v>
      </c>
      <c r="B114" t="s">
        <v>177</v>
      </c>
      <c r="C114" t="s">
        <v>82</v>
      </c>
      <c r="D114" t="s">
        <v>83</v>
      </c>
      <c r="E114" s="2">
        <v>164.99</v>
      </c>
      <c r="F114" s="2">
        <v>63.026180000000004</v>
      </c>
    </row>
    <row r="115" spans="1:6" x14ac:dyDescent="0.3">
      <c r="A115" t="s">
        <v>277</v>
      </c>
      <c r="B115" t="s">
        <v>154</v>
      </c>
      <c r="C115" t="s">
        <v>95</v>
      </c>
      <c r="D115" t="s">
        <v>85</v>
      </c>
      <c r="E115" s="2">
        <v>144.99</v>
      </c>
      <c r="F115" s="2">
        <v>17.253810000000001</v>
      </c>
    </row>
    <row r="116" spans="1:6" x14ac:dyDescent="0.3">
      <c r="A116" t="s">
        <v>229</v>
      </c>
      <c r="B116" t="s">
        <v>125</v>
      </c>
      <c r="C116" t="s">
        <v>96</v>
      </c>
      <c r="D116" t="s">
        <v>88</v>
      </c>
      <c r="E116" s="2">
        <v>114.99</v>
      </c>
      <c r="F116" s="2">
        <v>41.511389999999999</v>
      </c>
    </row>
    <row r="117" spans="1:6" x14ac:dyDescent="0.3">
      <c r="A117" t="s">
        <v>324</v>
      </c>
      <c r="B117" t="s">
        <v>176</v>
      </c>
      <c r="C117" t="s">
        <v>90</v>
      </c>
      <c r="D117" t="s">
        <v>93</v>
      </c>
      <c r="E117" s="2">
        <v>184.99</v>
      </c>
      <c r="F117" s="2">
        <v>193.86952000000002</v>
      </c>
    </row>
    <row r="118" spans="1:6" x14ac:dyDescent="0.3">
      <c r="A118" t="s">
        <v>203</v>
      </c>
      <c r="B118" t="s">
        <v>107</v>
      </c>
      <c r="C118" t="s">
        <v>82</v>
      </c>
      <c r="D118" t="s">
        <v>96</v>
      </c>
      <c r="E118" s="2">
        <v>159.99</v>
      </c>
      <c r="F118" s="2">
        <v>110.23311</v>
      </c>
    </row>
    <row r="119" spans="1:6" x14ac:dyDescent="0.3">
      <c r="A119" t="s">
        <v>270</v>
      </c>
      <c r="B119" t="s">
        <v>150</v>
      </c>
      <c r="C119" t="s">
        <v>92</v>
      </c>
      <c r="D119" t="s">
        <v>85</v>
      </c>
      <c r="E119" s="2">
        <v>89.99</v>
      </c>
      <c r="F119" s="2">
        <v>7.739139999999999</v>
      </c>
    </row>
    <row r="120" spans="1:6" x14ac:dyDescent="0.3">
      <c r="A120" t="s">
        <v>312</v>
      </c>
      <c r="B120" t="s">
        <v>156</v>
      </c>
      <c r="C120" t="s">
        <v>96</v>
      </c>
      <c r="D120" t="s">
        <v>83</v>
      </c>
      <c r="E120" s="2">
        <v>99.99</v>
      </c>
      <c r="F120" s="2">
        <v>9.6990299999999987</v>
      </c>
    </row>
    <row r="121" spans="1:6" x14ac:dyDescent="0.3">
      <c r="A121" t="s">
        <v>198</v>
      </c>
      <c r="B121" t="s">
        <v>102</v>
      </c>
      <c r="C121" t="s">
        <v>87</v>
      </c>
      <c r="D121" t="s">
        <v>83</v>
      </c>
      <c r="E121" s="2">
        <v>74.989999999999995</v>
      </c>
      <c r="F121" s="2">
        <v>12.298359999999999</v>
      </c>
    </row>
    <row r="122" spans="1:6" x14ac:dyDescent="0.3">
      <c r="A122" t="s">
        <v>244</v>
      </c>
      <c r="B122" t="s">
        <v>134</v>
      </c>
      <c r="C122" t="s">
        <v>87</v>
      </c>
      <c r="D122" t="s">
        <v>96</v>
      </c>
      <c r="E122" s="2">
        <v>184.99</v>
      </c>
      <c r="F122" s="2">
        <v>19.978920000000002</v>
      </c>
    </row>
    <row r="123" spans="1:6" x14ac:dyDescent="0.3">
      <c r="A123" t="s">
        <v>284</v>
      </c>
      <c r="B123" t="s">
        <v>157</v>
      </c>
      <c r="C123" t="s">
        <v>96</v>
      </c>
      <c r="D123" t="s">
        <v>93</v>
      </c>
      <c r="E123" s="2">
        <v>99.99</v>
      </c>
      <c r="F123" s="2">
        <v>86.491349999999997</v>
      </c>
    </row>
    <row r="124" spans="1:6" x14ac:dyDescent="0.3">
      <c r="A124" t="s">
        <v>311</v>
      </c>
      <c r="B124" t="s">
        <v>170</v>
      </c>
      <c r="C124" t="s">
        <v>96</v>
      </c>
      <c r="D124" t="s">
        <v>93</v>
      </c>
      <c r="E124" s="2">
        <v>79.989999999999995</v>
      </c>
      <c r="F124" s="2">
        <v>45.674289999999992</v>
      </c>
    </row>
    <row r="125" spans="1:6" x14ac:dyDescent="0.3">
      <c r="A125" t="s">
        <v>281</v>
      </c>
      <c r="B125" t="s">
        <v>117</v>
      </c>
      <c r="C125" t="s">
        <v>90</v>
      </c>
      <c r="D125" t="s">
        <v>93</v>
      </c>
      <c r="E125" s="2">
        <v>114.99</v>
      </c>
      <c r="F125" s="2">
        <v>52.895399999999995</v>
      </c>
    </row>
    <row r="126" spans="1:6" x14ac:dyDescent="0.3">
      <c r="A126" t="s">
        <v>209</v>
      </c>
      <c r="B126" t="s">
        <v>112</v>
      </c>
      <c r="C126" t="s">
        <v>87</v>
      </c>
      <c r="D126" t="s">
        <v>83</v>
      </c>
      <c r="E126" s="2">
        <v>199.99</v>
      </c>
      <c r="F126" s="2">
        <v>80.795960000000008</v>
      </c>
    </row>
    <row r="127" spans="1:6" x14ac:dyDescent="0.3">
      <c r="A127" t="s">
        <v>291</v>
      </c>
      <c r="B127" t="s">
        <v>161</v>
      </c>
      <c r="C127" t="s">
        <v>82</v>
      </c>
      <c r="D127" t="s">
        <v>96</v>
      </c>
      <c r="E127" s="2">
        <v>164.99</v>
      </c>
      <c r="F127" s="2">
        <v>106.74853</v>
      </c>
    </row>
    <row r="128" spans="1:6" x14ac:dyDescent="0.3">
      <c r="A128" t="s">
        <v>301</v>
      </c>
      <c r="B128" t="s">
        <v>166</v>
      </c>
      <c r="C128" t="s">
        <v>92</v>
      </c>
      <c r="D128" t="s">
        <v>85</v>
      </c>
      <c r="E128" s="2">
        <v>99.99</v>
      </c>
      <c r="F128" s="2">
        <v>91.790819999999997</v>
      </c>
    </row>
    <row r="129" spans="1:6" x14ac:dyDescent="0.3">
      <c r="A129" t="s">
        <v>268</v>
      </c>
      <c r="B129" t="s">
        <v>149</v>
      </c>
      <c r="C129" t="s">
        <v>90</v>
      </c>
      <c r="D129" t="s">
        <v>93</v>
      </c>
      <c r="E129" s="2">
        <v>64.989999999999995</v>
      </c>
      <c r="F129" s="2">
        <v>69.344329999999999</v>
      </c>
    </row>
    <row r="130" spans="1:6" x14ac:dyDescent="0.3">
      <c r="A130" t="s">
        <v>325</v>
      </c>
      <c r="B130" t="s">
        <v>164</v>
      </c>
      <c r="C130" t="s">
        <v>95</v>
      </c>
      <c r="D130" t="s">
        <v>93</v>
      </c>
      <c r="E130" s="2">
        <v>74.989999999999995</v>
      </c>
      <c r="F130" s="2">
        <v>71.465469999999996</v>
      </c>
    </row>
    <row r="131" spans="1:6" x14ac:dyDescent="0.3">
      <c r="A131" t="s">
        <v>200</v>
      </c>
      <c r="B131" t="s">
        <v>104</v>
      </c>
      <c r="C131" t="s">
        <v>90</v>
      </c>
      <c r="D131" t="s">
        <v>85</v>
      </c>
      <c r="E131" s="2">
        <v>119.99</v>
      </c>
      <c r="F131" s="2">
        <v>117.83018</v>
      </c>
    </row>
    <row r="132" spans="1:6" x14ac:dyDescent="0.3">
      <c r="A132" t="s">
        <v>262</v>
      </c>
      <c r="B132" t="s">
        <v>130</v>
      </c>
      <c r="C132" t="s">
        <v>90</v>
      </c>
      <c r="D132" t="s">
        <v>83</v>
      </c>
      <c r="E132" s="2">
        <v>64.989999999999995</v>
      </c>
      <c r="F132" s="2">
        <v>49.587369999999993</v>
      </c>
    </row>
    <row r="133" spans="1:6" x14ac:dyDescent="0.3">
      <c r="A133" t="s">
        <v>232</v>
      </c>
      <c r="B133" t="s">
        <v>127</v>
      </c>
      <c r="C133" t="s">
        <v>95</v>
      </c>
      <c r="D133" t="s">
        <v>85</v>
      </c>
      <c r="E133" s="2">
        <v>189.99</v>
      </c>
      <c r="F133" s="2">
        <v>28.688490000000002</v>
      </c>
    </row>
    <row r="134" spans="1:6" x14ac:dyDescent="0.3">
      <c r="A134" t="s">
        <v>257</v>
      </c>
      <c r="B134" t="s">
        <v>142</v>
      </c>
      <c r="C134" t="s">
        <v>90</v>
      </c>
      <c r="D134" t="s">
        <v>83</v>
      </c>
      <c r="E134" s="2">
        <v>39.99</v>
      </c>
      <c r="F134" s="2">
        <v>21.034740000000003</v>
      </c>
    </row>
    <row r="135" spans="1:6" x14ac:dyDescent="0.3">
      <c r="A135" t="s">
        <v>188</v>
      </c>
      <c r="B135" t="s">
        <v>84</v>
      </c>
      <c r="C135" t="s">
        <v>82</v>
      </c>
      <c r="D135" t="s">
        <v>85</v>
      </c>
      <c r="E135" s="2">
        <v>134.99</v>
      </c>
      <c r="F135" s="2">
        <v>20.788460000000004</v>
      </c>
    </row>
    <row r="136" spans="1:6" x14ac:dyDescent="0.3">
      <c r="A136" t="s">
        <v>319</v>
      </c>
      <c r="B136" t="s">
        <v>172</v>
      </c>
      <c r="C136" t="s">
        <v>95</v>
      </c>
      <c r="D136" t="s">
        <v>93</v>
      </c>
      <c r="E136" s="2">
        <v>154.99</v>
      </c>
      <c r="F136" s="2">
        <v>112.21276</v>
      </c>
    </row>
    <row r="137" spans="1:6" x14ac:dyDescent="0.3">
      <c r="A137" t="s">
        <v>263</v>
      </c>
      <c r="B137" t="s">
        <v>123</v>
      </c>
      <c r="C137" t="s">
        <v>96</v>
      </c>
      <c r="D137" t="s">
        <v>96</v>
      </c>
      <c r="E137" s="2">
        <v>24.99</v>
      </c>
      <c r="F137" s="2">
        <v>22.291079999999997</v>
      </c>
    </row>
    <row r="138" spans="1:6" x14ac:dyDescent="0.3">
      <c r="A138" t="s">
        <v>273</v>
      </c>
      <c r="B138" t="s">
        <v>152</v>
      </c>
      <c r="C138" t="s">
        <v>90</v>
      </c>
      <c r="D138" t="s">
        <v>88</v>
      </c>
      <c r="E138" s="2">
        <v>64.989999999999995</v>
      </c>
      <c r="F138" s="2">
        <v>43.023379999999996</v>
      </c>
    </row>
    <row r="139" spans="1:6" x14ac:dyDescent="0.3">
      <c r="A139" t="s">
        <v>283</v>
      </c>
      <c r="B139" t="s">
        <v>156</v>
      </c>
      <c r="C139" t="s">
        <v>87</v>
      </c>
      <c r="D139" t="s">
        <v>93</v>
      </c>
      <c r="E139" s="2">
        <v>9.99</v>
      </c>
      <c r="F139" s="2">
        <v>0.79920000000000002</v>
      </c>
    </row>
    <row r="140" spans="1:6" x14ac:dyDescent="0.3">
      <c r="A140" t="s">
        <v>212</v>
      </c>
      <c r="B140" t="s">
        <v>102</v>
      </c>
      <c r="C140" t="s">
        <v>96</v>
      </c>
      <c r="D140" t="s">
        <v>96</v>
      </c>
      <c r="E140" s="2">
        <v>134.99</v>
      </c>
      <c r="F140" s="2">
        <v>48.056440000000002</v>
      </c>
    </row>
    <row r="141" spans="1:6" x14ac:dyDescent="0.3">
      <c r="A141" t="s">
        <v>249</v>
      </c>
      <c r="B141" t="s">
        <v>138</v>
      </c>
      <c r="C141" t="s">
        <v>82</v>
      </c>
      <c r="D141" t="s">
        <v>88</v>
      </c>
      <c r="E141" s="2">
        <v>9.99</v>
      </c>
      <c r="F141" s="2">
        <v>7.8521400000000003</v>
      </c>
    </row>
    <row r="142" spans="1:6" x14ac:dyDescent="0.3">
      <c r="A142" t="s">
        <v>193</v>
      </c>
      <c r="B142" t="s">
        <v>97</v>
      </c>
      <c r="C142" t="s">
        <v>82</v>
      </c>
      <c r="D142" t="s">
        <v>96</v>
      </c>
      <c r="E142" s="2">
        <v>59.99</v>
      </c>
      <c r="F142" s="2">
        <v>17.397100000000002</v>
      </c>
    </row>
    <row r="143" spans="1:6" x14ac:dyDescent="0.3">
      <c r="A143" t="s">
        <v>332</v>
      </c>
      <c r="B143" t="s">
        <v>175</v>
      </c>
      <c r="C143" t="s">
        <v>87</v>
      </c>
      <c r="D143" t="s">
        <v>85</v>
      </c>
      <c r="E143" s="2">
        <v>114.99</v>
      </c>
      <c r="F143" s="2">
        <v>120.62451</v>
      </c>
    </row>
    <row r="144" spans="1:6" x14ac:dyDescent="0.3">
      <c r="A144" t="s">
        <v>274</v>
      </c>
      <c r="B144" t="s">
        <v>148</v>
      </c>
      <c r="C144" t="s">
        <v>92</v>
      </c>
      <c r="D144" t="s">
        <v>85</v>
      </c>
      <c r="E144" s="2">
        <v>134.99</v>
      </c>
      <c r="F144" s="2">
        <v>106.6421</v>
      </c>
    </row>
    <row r="145" spans="1:6" x14ac:dyDescent="0.3">
      <c r="A145" t="s">
        <v>226</v>
      </c>
      <c r="B145" t="s">
        <v>122</v>
      </c>
      <c r="C145" t="s">
        <v>95</v>
      </c>
      <c r="D145" t="s">
        <v>85</v>
      </c>
      <c r="E145" s="2">
        <v>34.99</v>
      </c>
      <c r="F145" s="2">
        <v>33.380459999999999</v>
      </c>
    </row>
    <row r="146" spans="1:6" x14ac:dyDescent="0.3">
      <c r="A146" t="s">
        <v>197</v>
      </c>
      <c r="B146" t="s">
        <v>101</v>
      </c>
      <c r="C146" t="s">
        <v>82</v>
      </c>
      <c r="D146" t="s">
        <v>96</v>
      </c>
      <c r="E146" s="2">
        <v>54.99</v>
      </c>
      <c r="F146" s="2">
        <v>20.951190000000004</v>
      </c>
    </row>
    <row r="147" spans="1:6" x14ac:dyDescent="0.3">
      <c r="A147" t="s">
        <v>261</v>
      </c>
      <c r="B147" t="s">
        <v>140</v>
      </c>
      <c r="C147" t="s">
        <v>90</v>
      </c>
      <c r="D147" t="s">
        <v>83</v>
      </c>
      <c r="E147" s="2">
        <v>29.99</v>
      </c>
      <c r="F147" s="2">
        <v>20.693099999999998</v>
      </c>
    </row>
    <row r="148" spans="1:6" x14ac:dyDescent="0.3">
      <c r="A148" t="s">
        <v>272</v>
      </c>
      <c r="B148" t="s">
        <v>114</v>
      </c>
      <c r="C148" t="s">
        <v>95</v>
      </c>
      <c r="D148" t="s">
        <v>88</v>
      </c>
      <c r="E148" s="2">
        <v>79.989999999999995</v>
      </c>
      <c r="F148" s="2">
        <v>82.549679999999995</v>
      </c>
    </row>
    <row r="149" spans="1:6" x14ac:dyDescent="0.3">
      <c r="A149" t="s">
        <v>282</v>
      </c>
      <c r="B149" t="s">
        <v>138</v>
      </c>
      <c r="C149" t="s">
        <v>90</v>
      </c>
      <c r="D149" t="s">
        <v>96</v>
      </c>
      <c r="E149" s="2">
        <v>14.99</v>
      </c>
      <c r="F149" s="2">
        <v>6.4906699999999997</v>
      </c>
    </row>
    <row r="150" spans="1:6" x14ac:dyDescent="0.3">
      <c r="A150" t="s">
        <v>299</v>
      </c>
      <c r="B150" t="s">
        <v>160</v>
      </c>
      <c r="C150" t="s">
        <v>90</v>
      </c>
      <c r="D150" t="s">
        <v>85</v>
      </c>
      <c r="E150" s="2">
        <v>104.99</v>
      </c>
      <c r="F150" s="2">
        <v>11.023949999999999</v>
      </c>
    </row>
    <row r="151" spans="1:6" x14ac:dyDescent="0.3">
      <c r="A151" t="s">
        <v>297</v>
      </c>
      <c r="B151" t="s">
        <v>165</v>
      </c>
      <c r="C151" t="s">
        <v>87</v>
      </c>
      <c r="D151" t="s">
        <v>88</v>
      </c>
      <c r="E151" s="2">
        <v>84.99</v>
      </c>
      <c r="F151" s="2">
        <v>35.610810000000001</v>
      </c>
    </row>
  </sheetData>
  <sortState xmlns:xlrd2="http://schemas.microsoft.com/office/spreadsheetml/2017/richdata2" ref="A2:F151">
    <sortCondition ref="A2:A15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3727-B077-354D-A1BC-7F3875EF3033}">
  <dimension ref="A1:E53"/>
  <sheetViews>
    <sheetView workbookViewId="0">
      <selection activeCell="A4" sqref="A4"/>
    </sheetView>
  </sheetViews>
  <sheetFormatPr defaultColWidth="11.19921875" defaultRowHeight="15.6" x14ac:dyDescent="0.3"/>
  <sheetData>
    <row r="1" spans="1:5" x14ac:dyDescent="0.3">
      <c r="A1" s="1" t="s">
        <v>0</v>
      </c>
      <c r="B1" s="1" t="s">
        <v>339</v>
      </c>
      <c r="C1" s="1" t="s">
        <v>340</v>
      </c>
      <c r="D1" s="1" t="s">
        <v>341</v>
      </c>
      <c r="E1" s="1" t="s">
        <v>342</v>
      </c>
    </row>
    <row r="2" spans="1:5" x14ac:dyDescent="0.3">
      <c r="A2">
        <v>1</v>
      </c>
      <c r="B2" t="s">
        <v>343</v>
      </c>
      <c r="C2" t="s">
        <v>419</v>
      </c>
      <c r="D2" t="s">
        <v>395</v>
      </c>
      <c r="E2" t="s">
        <v>407</v>
      </c>
    </row>
    <row r="3" spans="1:5" x14ac:dyDescent="0.3">
      <c r="A3">
        <v>2</v>
      </c>
      <c r="B3" t="s">
        <v>344</v>
      </c>
      <c r="C3" t="s">
        <v>420</v>
      </c>
      <c r="D3" t="s">
        <v>395</v>
      </c>
      <c r="E3" t="s">
        <v>407</v>
      </c>
    </row>
    <row r="4" spans="1:5" x14ac:dyDescent="0.3">
      <c r="A4">
        <v>3</v>
      </c>
      <c r="B4" t="s">
        <v>345</v>
      </c>
      <c r="C4" t="s">
        <v>421</v>
      </c>
      <c r="D4" t="s">
        <v>395</v>
      </c>
      <c r="E4" t="s">
        <v>407</v>
      </c>
    </row>
    <row r="5" spans="1:5" x14ac:dyDescent="0.3">
      <c r="A5">
        <v>4</v>
      </c>
      <c r="B5" t="s">
        <v>346</v>
      </c>
      <c r="C5" t="s">
        <v>422</v>
      </c>
      <c r="D5" t="s">
        <v>395</v>
      </c>
      <c r="E5" t="s">
        <v>407</v>
      </c>
    </row>
    <row r="6" spans="1:5" x14ac:dyDescent="0.3">
      <c r="A6">
        <v>5</v>
      </c>
      <c r="B6" t="s">
        <v>347</v>
      </c>
      <c r="C6" t="s">
        <v>423</v>
      </c>
      <c r="D6" t="s">
        <v>396</v>
      </c>
      <c r="E6" t="s">
        <v>408</v>
      </c>
    </row>
    <row r="7" spans="1:5" x14ac:dyDescent="0.3">
      <c r="A7">
        <v>6</v>
      </c>
      <c r="B7" t="s">
        <v>348</v>
      </c>
      <c r="C7" t="s">
        <v>424</v>
      </c>
      <c r="D7" t="s">
        <v>396</v>
      </c>
      <c r="E7" t="s">
        <v>408</v>
      </c>
    </row>
    <row r="8" spans="1:5" x14ac:dyDescent="0.3">
      <c r="A8">
        <v>7</v>
      </c>
      <c r="B8" t="s">
        <v>349</v>
      </c>
      <c r="C8" t="s">
        <v>425</v>
      </c>
      <c r="D8" t="s">
        <v>396</v>
      </c>
      <c r="E8" t="s">
        <v>408</v>
      </c>
    </row>
    <row r="9" spans="1:5" x14ac:dyDescent="0.3">
      <c r="A9">
        <v>8</v>
      </c>
      <c r="B9" t="s">
        <v>350</v>
      </c>
      <c r="C9" t="s">
        <v>426</v>
      </c>
      <c r="D9" t="s">
        <v>396</v>
      </c>
      <c r="E9" t="s">
        <v>408</v>
      </c>
    </row>
    <row r="10" spans="1:5" x14ac:dyDescent="0.3">
      <c r="A10">
        <v>9</v>
      </c>
      <c r="B10" t="s">
        <v>351</v>
      </c>
      <c r="C10" t="s">
        <v>427</v>
      </c>
      <c r="D10" t="s">
        <v>396</v>
      </c>
      <c r="E10" t="s">
        <v>408</v>
      </c>
    </row>
    <row r="11" spans="1:5" x14ac:dyDescent="0.3">
      <c r="A11">
        <v>10</v>
      </c>
      <c r="B11" t="s">
        <v>352</v>
      </c>
      <c r="C11" t="s">
        <v>428</v>
      </c>
      <c r="D11" t="s">
        <v>397</v>
      </c>
      <c r="E11" t="s">
        <v>409</v>
      </c>
    </row>
    <row r="12" spans="1:5" x14ac:dyDescent="0.3">
      <c r="A12">
        <v>11</v>
      </c>
      <c r="B12" t="s">
        <v>353</v>
      </c>
      <c r="C12" t="s">
        <v>429</v>
      </c>
      <c r="D12" t="s">
        <v>397</v>
      </c>
      <c r="E12" t="s">
        <v>409</v>
      </c>
    </row>
    <row r="13" spans="1:5" x14ac:dyDescent="0.3">
      <c r="A13">
        <v>12</v>
      </c>
      <c r="B13" t="s">
        <v>354</v>
      </c>
      <c r="C13" t="s">
        <v>430</v>
      </c>
      <c r="D13" t="s">
        <v>397</v>
      </c>
      <c r="E13" t="s">
        <v>409</v>
      </c>
    </row>
    <row r="14" spans="1:5" x14ac:dyDescent="0.3">
      <c r="A14">
        <v>13</v>
      </c>
      <c r="B14" t="s">
        <v>355</v>
      </c>
      <c r="C14" t="s">
        <v>431</v>
      </c>
      <c r="D14" t="s">
        <v>397</v>
      </c>
      <c r="E14" t="s">
        <v>409</v>
      </c>
    </row>
    <row r="15" spans="1:5" x14ac:dyDescent="0.3">
      <c r="A15">
        <v>14</v>
      </c>
      <c r="B15" t="s">
        <v>356</v>
      </c>
      <c r="C15" t="s">
        <v>432</v>
      </c>
      <c r="D15" t="s">
        <v>398</v>
      </c>
      <c r="E15" t="s">
        <v>410</v>
      </c>
    </row>
    <row r="16" spans="1:5" x14ac:dyDescent="0.3">
      <c r="A16">
        <v>15</v>
      </c>
      <c r="B16" t="s">
        <v>357</v>
      </c>
      <c r="C16" t="s">
        <v>433</v>
      </c>
      <c r="D16" t="s">
        <v>398</v>
      </c>
      <c r="E16" t="s">
        <v>410</v>
      </c>
    </row>
    <row r="17" spans="1:5" x14ac:dyDescent="0.3">
      <c r="A17">
        <v>16</v>
      </c>
      <c r="B17" t="s">
        <v>358</v>
      </c>
      <c r="C17" t="s">
        <v>434</v>
      </c>
      <c r="D17" t="s">
        <v>398</v>
      </c>
      <c r="E17" t="s">
        <v>410</v>
      </c>
    </row>
    <row r="18" spans="1:5" x14ac:dyDescent="0.3">
      <c r="A18">
        <v>17</v>
      </c>
      <c r="B18" t="s">
        <v>359</v>
      </c>
      <c r="C18" t="s">
        <v>435</v>
      </c>
      <c r="D18" t="s">
        <v>398</v>
      </c>
      <c r="E18" t="s">
        <v>410</v>
      </c>
    </row>
    <row r="19" spans="1:5" x14ac:dyDescent="0.3">
      <c r="A19">
        <v>18</v>
      </c>
      <c r="B19" t="s">
        <v>360</v>
      </c>
      <c r="C19" t="s">
        <v>436</v>
      </c>
      <c r="D19" t="s">
        <v>399</v>
      </c>
      <c r="E19" t="s">
        <v>411</v>
      </c>
    </row>
    <row r="20" spans="1:5" x14ac:dyDescent="0.3">
      <c r="A20">
        <v>19</v>
      </c>
      <c r="B20" t="s">
        <v>361</v>
      </c>
      <c r="C20" t="s">
        <v>437</v>
      </c>
      <c r="D20" t="s">
        <v>399</v>
      </c>
      <c r="E20" t="s">
        <v>411</v>
      </c>
    </row>
    <row r="21" spans="1:5" x14ac:dyDescent="0.3">
      <c r="A21">
        <v>20</v>
      </c>
      <c r="B21" t="s">
        <v>362</v>
      </c>
      <c r="C21" t="s">
        <v>438</v>
      </c>
      <c r="D21" t="s">
        <v>399</v>
      </c>
      <c r="E21" t="s">
        <v>411</v>
      </c>
    </row>
    <row r="22" spans="1:5" x14ac:dyDescent="0.3">
      <c r="A22">
        <v>21</v>
      </c>
      <c r="B22" t="s">
        <v>363</v>
      </c>
      <c r="C22" t="s">
        <v>439</v>
      </c>
      <c r="D22" t="s">
        <v>399</v>
      </c>
      <c r="E22" t="s">
        <v>411</v>
      </c>
    </row>
    <row r="23" spans="1:5" x14ac:dyDescent="0.3">
      <c r="A23">
        <v>22</v>
      </c>
      <c r="B23" t="s">
        <v>364</v>
      </c>
      <c r="C23" t="s">
        <v>440</v>
      </c>
      <c r="D23" t="s">
        <v>399</v>
      </c>
      <c r="E23" t="s">
        <v>411</v>
      </c>
    </row>
    <row r="24" spans="1:5" x14ac:dyDescent="0.3">
      <c r="A24">
        <v>23</v>
      </c>
      <c r="B24" t="s">
        <v>365</v>
      </c>
      <c r="C24" t="s">
        <v>441</v>
      </c>
      <c r="D24" t="s">
        <v>400</v>
      </c>
      <c r="E24" t="s">
        <v>412</v>
      </c>
    </row>
    <row r="25" spans="1:5" x14ac:dyDescent="0.3">
      <c r="A25">
        <v>24</v>
      </c>
      <c r="B25" t="s">
        <v>366</v>
      </c>
      <c r="C25" t="s">
        <v>442</v>
      </c>
      <c r="D25" t="s">
        <v>400</v>
      </c>
      <c r="E25" t="s">
        <v>412</v>
      </c>
    </row>
    <row r="26" spans="1:5" x14ac:dyDescent="0.3">
      <c r="A26">
        <v>25</v>
      </c>
      <c r="B26" t="s">
        <v>367</v>
      </c>
      <c r="C26" t="s">
        <v>443</v>
      </c>
      <c r="D26" t="s">
        <v>400</v>
      </c>
      <c r="E26" t="s">
        <v>412</v>
      </c>
    </row>
    <row r="27" spans="1:5" x14ac:dyDescent="0.3">
      <c r="A27">
        <v>26</v>
      </c>
      <c r="B27" t="s">
        <v>368</v>
      </c>
      <c r="C27" t="s">
        <v>444</v>
      </c>
      <c r="D27" t="s">
        <v>400</v>
      </c>
      <c r="E27" t="s">
        <v>412</v>
      </c>
    </row>
    <row r="28" spans="1:5" x14ac:dyDescent="0.3">
      <c r="A28">
        <v>27</v>
      </c>
      <c r="B28" t="s">
        <v>369</v>
      </c>
      <c r="C28" t="s">
        <v>445</v>
      </c>
      <c r="D28" t="s">
        <v>401</v>
      </c>
      <c r="E28" t="s">
        <v>413</v>
      </c>
    </row>
    <row r="29" spans="1:5" x14ac:dyDescent="0.3">
      <c r="A29">
        <v>28</v>
      </c>
      <c r="B29" t="s">
        <v>370</v>
      </c>
      <c r="C29" t="s">
        <v>446</v>
      </c>
      <c r="D29" t="s">
        <v>401</v>
      </c>
      <c r="E29" t="s">
        <v>413</v>
      </c>
    </row>
    <row r="30" spans="1:5" x14ac:dyDescent="0.3">
      <c r="A30">
        <v>29</v>
      </c>
      <c r="B30" t="s">
        <v>371</v>
      </c>
      <c r="C30" t="s">
        <v>447</v>
      </c>
      <c r="D30" t="s">
        <v>401</v>
      </c>
      <c r="E30" t="s">
        <v>413</v>
      </c>
    </row>
    <row r="31" spans="1:5" x14ac:dyDescent="0.3">
      <c r="A31">
        <v>30</v>
      </c>
      <c r="B31" t="s">
        <v>372</v>
      </c>
      <c r="C31" t="s">
        <v>448</v>
      </c>
      <c r="D31" t="s">
        <v>401</v>
      </c>
      <c r="E31" t="s">
        <v>413</v>
      </c>
    </row>
    <row r="32" spans="1:5" x14ac:dyDescent="0.3">
      <c r="A32">
        <v>31</v>
      </c>
      <c r="B32" t="s">
        <v>373</v>
      </c>
      <c r="C32" t="s">
        <v>449</v>
      </c>
      <c r="D32" t="s">
        <v>402</v>
      </c>
      <c r="E32" t="s">
        <v>414</v>
      </c>
    </row>
    <row r="33" spans="1:5" x14ac:dyDescent="0.3">
      <c r="A33">
        <v>32</v>
      </c>
      <c r="B33" t="s">
        <v>374</v>
      </c>
      <c r="C33" t="s">
        <v>450</v>
      </c>
      <c r="D33" t="s">
        <v>402</v>
      </c>
      <c r="E33" t="s">
        <v>414</v>
      </c>
    </row>
    <row r="34" spans="1:5" x14ac:dyDescent="0.3">
      <c r="A34">
        <v>33</v>
      </c>
      <c r="B34" t="s">
        <v>375</v>
      </c>
      <c r="C34" t="s">
        <v>451</v>
      </c>
      <c r="D34" t="s">
        <v>402</v>
      </c>
      <c r="E34" t="s">
        <v>414</v>
      </c>
    </row>
    <row r="35" spans="1:5" x14ac:dyDescent="0.3">
      <c r="A35">
        <v>34</v>
      </c>
      <c r="B35" t="s">
        <v>376</v>
      </c>
      <c r="C35" t="s">
        <v>452</v>
      </c>
      <c r="D35" t="s">
        <v>402</v>
      </c>
      <c r="E35" t="s">
        <v>414</v>
      </c>
    </row>
    <row r="36" spans="1:5" x14ac:dyDescent="0.3">
      <c r="A36">
        <v>35</v>
      </c>
      <c r="B36" t="s">
        <v>377</v>
      </c>
      <c r="C36" t="s">
        <v>453</v>
      </c>
      <c r="D36" t="s">
        <v>402</v>
      </c>
      <c r="E36" t="s">
        <v>414</v>
      </c>
    </row>
    <row r="37" spans="1:5" x14ac:dyDescent="0.3">
      <c r="A37">
        <v>36</v>
      </c>
      <c r="B37" t="s">
        <v>378</v>
      </c>
      <c r="C37" t="s">
        <v>454</v>
      </c>
      <c r="D37" t="s">
        <v>403</v>
      </c>
      <c r="E37" t="s">
        <v>415</v>
      </c>
    </row>
    <row r="38" spans="1:5" x14ac:dyDescent="0.3">
      <c r="A38">
        <v>37</v>
      </c>
      <c r="B38" t="s">
        <v>379</v>
      </c>
      <c r="C38" t="s">
        <v>455</v>
      </c>
      <c r="D38" t="s">
        <v>403</v>
      </c>
      <c r="E38" t="s">
        <v>415</v>
      </c>
    </row>
    <row r="39" spans="1:5" x14ac:dyDescent="0.3">
      <c r="A39">
        <v>38</v>
      </c>
      <c r="B39" t="s">
        <v>380</v>
      </c>
      <c r="C39" t="s">
        <v>456</v>
      </c>
      <c r="D39" t="s">
        <v>403</v>
      </c>
      <c r="E39" t="s">
        <v>415</v>
      </c>
    </row>
    <row r="40" spans="1:5" x14ac:dyDescent="0.3">
      <c r="A40">
        <v>39</v>
      </c>
      <c r="B40" t="s">
        <v>381</v>
      </c>
      <c r="C40" t="s">
        <v>457</v>
      </c>
      <c r="D40" t="s">
        <v>403</v>
      </c>
      <c r="E40" t="s">
        <v>415</v>
      </c>
    </row>
    <row r="41" spans="1:5" x14ac:dyDescent="0.3">
      <c r="A41">
        <v>40</v>
      </c>
      <c r="B41" t="s">
        <v>382</v>
      </c>
      <c r="C41" t="s">
        <v>458</v>
      </c>
      <c r="D41" t="s">
        <v>404</v>
      </c>
      <c r="E41" t="s">
        <v>416</v>
      </c>
    </row>
    <row r="42" spans="1:5" x14ac:dyDescent="0.3">
      <c r="A42">
        <v>41</v>
      </c>
      <c r="B42" t="s">
        <v>383</v>
      </c>
      <c r="C42" t="s">
        <v>459</v>
      </c>
      <c r="D42" t="s">
        <v>404</v>
      </c>
      <c r="E42" t="s">
        <v>416</v>
      </c>
    </row>
    <row r="43" spans="1:5" x14ac:dyDescent="0.3">
      <c r="A43">
        <v>42</v>
      </c>
      <c r="B43" t="s">
        <v>384</v>
      </c>
      <c r="C43" t="s">
        <v>460</v>
      </c>
      <c r="D43" t="s">
        <v>404</v>
      </c>
      <c r="E43" t="s">
        <v>416</v>
      </c>
    </row>
    <row r="44" spans="1:5" x14ac:dyDescent="0.3">
      <c r="A44">
        <v>43</v>
      </c>
      <c r="B44" t="s">
        <v>385</v>
      </c>
      <c r="C44" t="s">
        <v>461</v>
      </c>
      <c r="D44" t="s">
        <v>404</v>
      </c>
      <c r="E44" t="s">
        <v>416</v>
      </c>
    </row>
    <row r="45" spans="1:5" x14ac:dyDescent="0.3">
      <c r="A45">
        <v>44</v>
      </c>
      <c r="B45" t="s">
        <v>386</v>
      </c>
      <c r="C45" t="s">
        <v>462</v>
      </c>
      <c r="D45" t="s">
        <v>405</v>
      </c>
      <c r="E45" t="s">
        <v>417</v>
      </c>
    </row>
    <row r="46" spans="1:5" x14ac:dyDescent="0.3">
      <c r="A46">
        <v>45</v>
      </c>
      <c r="B46" t="s">
        <v>387</v>
      </c>
      <c r="C46" t="s">
        <v>463</v>
      </c>
      <c r="D46" t="s">
        <v>405</v>
      </c>
      <c r="E46" t="s">
        <v>417</v>
      </c>
    </row>
    <row r="47" spans="1:5" x14ac:dyDescent="0.3">
      <c r="A47">
        <v>46</v>
      </c>
      <c r="B47" t="s">
        <v>388</v>
      </c>
      <c r="C47" t="s">
        <v>464</v>
      </c>
      <c r="D47" t="s">
        <v>405</v>
      </c>
      <c r="E47" t="s">
        <v>417</v>
      </c>
    </row>
    <row r="48" spans="1:5" x14ac:dyDescent="0.3">
      <c r="A48">
        <v>47</v>
      </c>
      <c r="B48" t="s">
        <v>389</v>
      </c>
      <c r="C48" t="s">
        <v>465</v>
      </c>
      <c r="D48" t="s">
        <v>405</v>
      </c>
      <c r="E48" t="s">
        <v>417</v>
      </c>
    </row>
    <row r="49" spans="1:5" x14ac:dyDescent="0.3">
      <c r="A49">
        <v>48</v>
      </c>
      <c r="B49" t="s">
        <v>390</v>
      </c>
      <c r="C49" t="s">
        <v>466</v>
      </c>
      <c r="D49" t="s">
        <v>405</v>
      </c>
      <c r="E49" t="s">
        <v>417</v>
      </c>
    </row>
    <row r="50" spans="1:5" x14ac:dyDescent="0.3">
      <c r="A50">
        <v>49</v>
      </c>
      <c r="B50" t="s">
        <v>391</v>
      </c>
      <c r="C50" t="s">
        <v>467</v>
      </c>
      <c r="D50" t="s">
        <v>406</v>
      </c>
      <c r="E50" t="s">
        <v>418</v>
      </c>
    </row>
    <row r="51" spans="1:5" x14ac:dyDescent="0.3">
      <c r="A51">
        <v>50</v>
      </c>
      <c r="B51" t="s">
        <v>392</v>
      </c>
      <c r="C51" t="s">
        <v>468</v>
      </c>
      <c r="D51" t="s">
        <v>406</v>
      </c>
      <c r="E51" t="s">
        <v>418</v>
      </c>
    </row>
    <row r="52" spans="1:5" x14ac:dyDescent="0.3">
      <c r="A52">
        <v>51</v>
      </c>
      <c r="B52" t="s">
        <v>393</v>
      </c>
      <c r="C52" t="s">
        <v>469</v>
      </c>
      <c r="D52" t="s">
        <v>406</v>
      </c>
      <c r="E52" t="s">
        <v>418</v>
      </c>
    </row>
    <row r="53" spans="1:5" x14ac:dyDescent="0.3">
      <c r="A53">
        <v>52</v>
      </c>
      <c r="B53" t="s">
        <v>394</v>
      </c>
      <c r="C53" t="s">
        <v>470</v>
      </c>
      <c r="D53" t="s">
        <v>406</v>
      </c>
      <c r="E53" t="s">
        <v>418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8519-69E8-8341-8575-BB28A88F5D7E}">
  <dimension ref="A1:D10000"/>
  <sheetViews>
    <sheetView tabSelected="1" topLeftCell="A4981" workbookViewId="0">
      <selection activeCell="F5001" sqref="F5001"/>
    </sheetView>
  </sheetViews>
  <sheetFormatPr defaultColWidth="11.19921875" defaultRowHeight="15.6" x14ac:dyDescent="0.3"/>
  <sheetData>
    <row r="1" spans="1:4" x14ac:dyDescent="0.3">
      <c r="A1" t="s">
        <v>337</v>
      </c>
      <c r="B1" t="s">
        <v>338</v>
      </c>
      <c r="C1" t="s">
        <v>339</v>
      </c>
      <c r="D1" t="s">
        <v>475</v>
      </c>
    </row>
    <row r="2" spans="1:4" x14ac:dyDescent="0.3">
      <c r="A2" t="s">
        <v>16</v>
      </c>
      <c r="B2" t="s">
        <v>316</v>
      </c>
      <c r="C2" t="s">
        <v>343</v>
      </c>
      <c r="D2">
        <v>58</v>
      </c>
    </row>
    <row r="3" spans="1:4" x14ac:dyDescent="0.3">
      <c r="A3" t="s">
        <v>16</v>
      </c>
      <c r="B3" t="s">
        <v>316</v>
      </c>
      <c r="C3" t="s">
        <v>349</v>
      </c>
      <c r="D3">
        <v>107</v>
      </c>
    </row>
    <row r="4" spans="1:4" x14ac:dyDescent="0.3">
      <c r="A4" t="s">
        <v>16</v>
      </c>
      <c r="B4" t="s">
        <v>316</v>
      </c>
      <c r="C4" t="s">
        <v>351</v>
      </c>
      <c r="D4">
        <v>0</v>
      </c>
    </row>
    <row r="5" spans="1:4" x14ac:dyDescent="0.3">
      <c r="A5" t="s">
        <v>16</v>
      </c>
      <c r="B5" t="s">
        <v>316</v>
      </c>
      <c r="C5" t="s">
        <v>353</v>
      </c>
      <c r="D5">
        <v>92</v>
      </c>
    </row>
    <row r="6" spans="1:4" x14ac:dyDescent="0.3">
      <c r="A6" t="s">
        <v>16</v>
      </c>
      <c r="B6" t="s">
        <v>316</v>
      </c>
      <c r="C6" t="s">
        <v>355</v>
      </c>
      <c r="D6">
        <v>122</v>
      </c>
    </row>
    <row r="7" spans="1:4" x14ac:dyDescent="0.3">
      <c r="A7" t="s">
        <v>16</v>
      </c>
      <c r="B7" t="s">
        <v>316</v>
      </c>
      <c r="C7" t="s">
        <v>357</v>
      </c>
      <c r="D7">
        <v>38</v>
      </c>
    </row>
    <row r="8" spans="1:4" x14ac:dyDescent="0.3">
      <c r="A8" t="s">
        <v>16</v>
      </c>
      <c r="B8" t="s">
        <v>316</v>
      </c>
      <c r="C8" t="s">
        <v>365</v>
      </c>
      <c r="D8">
        <v>88</v>
      </c>
    </row>
    <row r="9" spans="1:4" x14ac:dyDescent="0.3">
      <c r="A9" t="s">
        <v>16</v>
      </c>
      <c r="B9" t="s">
        <v>316</v>
      </c>
      <c r="C9" t="s">
        <v>373</v>
      </c>
      <c r="D9">
        <v>45</v>
      </c>
    </row>
    <row r="10" spans="1:4" x14ac:dyDescent="0.3">
      <c r="A10" t="s">
        <v>16</v>
      </c>
      <c r="B10" t="s">
        <v>316</v>
      </c>
      <c r="C10" t="s">
        <v>377</v>
      </c>
      <c r="D10">
        <v>197</v>
      </c>
    </row>
    <row r="11" spans="1:4" x14ac:dyDescent="0.3">
      <c r="A11" t="s">
        <v>16</v>
      </c>
      <c r="B11" t="s">
        <v>316</v>
      </c>
      <c r="C11" t="s">
        <v>392</v>
      </c>
      <c r="D11">
        <v>133</v>
      </c>
    </row>
    <row r="12" spans="1:4" x14ac:dyDescent="0.3">
      <c r="A12" t="s">
        <v>16</v>
      </c>
      <c r="B12" t="s">
        <v>334</v>
      </c>
      <c r="C12" t="s">
        <v>347</v>
      </c>
      <c r="D12">
        <v>107</v>
      </c>
    </row>
    <row r="13" spans="1:4" x14ac:dyDescent="0.3">
      <c r="A13" t="s">
        <v>16</v>
      </c>
      <c r="B13" t="s">
        <v>334</v>
      </c>
      <c r="C13" t="s">
        <v>348</v>
      </c>
      <c r="D13">
        <v>104</v>
      </c>
    </row>
    <row r="14" spans="1:4" x14ac:dyDescent="0.3">
      <c r="A14" t="s">
        <v>16</v>
      </c>
      <c r="B14" t="s">
        <v>334</v>
      </c>
      <c r="C14" t="s">
        <v>351</v>
      </c>
      <c r="D14">
        <v>32</v>
      </c>
    </row>
    <row r="15" spans="1:4" x14ac:dyDescent="0.3">
      <c r="A15" t="s">
        <v>16</v>
      </c>
      <c r="B15" t="s">
        <v>334</v>
      </c>
      <c r="C15" t="s">
        <v>360</v>
      </c>
      <c r="D15">
        <v>174</v>
      </c>
    </row>
    <row r="16" spans="1:4" x14ac:dyDescent="0.3">
      <c r="A16" t="s">
        <v>16</v>
      </c>
      <c r="B16" t="s">
        <v>334</v>
      </c>
      <c r="C16" t="s">
        <v>365</v>
      </c>
      <c r="D16">
        <v>174</v>
      </c>
    </row>
    <row r="17" spans="1:4" x14ac:dyDescent="0.3">
      <c r="A17" t="s">
        <v>16</v>
      </c>
      <c r="B17" t="s">
        <v>334</v>
      </c>
      <c r="C17" t="s">
        <v>369</v>
      </c>
      <c r="D17">
        <v>37</v>
      </c>
    </row>
    <row r="18" spans="1:4" x14ac:dyDescent="0.3">
      <c r="A18" t="s">
        <v>16</v>
      </c>
      <c r="B18" t="s">
        <v>334</v>
      </c>
      <c r="C18" t="s">
        <v>370</v>
      </c>
      <c r="D18">
        <v>95</v>
      </c>
    </row>
    <row r="19" spans="1:4" x14ac:dyDescent="0.3">
      <c r="A19" t="s">
        <v>16</v>
      </c>
      <c r="B19" t="s">
        <v>334</v>
      </c>
      <c r="C19" t="s">
        <v>371</v>
      </c>
      <c r="D19">
        <v>161</v>
      </c>
    </row>
    <row r="20" spans="1:4" x14ac:dyDescent="0.3">
      <c r="A20" t="s">
        <v>16</v>
      </c>
      <c r="B20" t="s">
        <v>334</v>
      </c>
      <c r="C20" t="s">
        <v>372</v>
      </c>
      <c r="D20">
        <v>175</v>
      </c>
    </row>
    <row r="21" spans="1:4" x14ac:dyDescent="0.3">
      <c r="A21" t="s">
        <v>16</v>
      </c>
      <c r="B21" t="s">
        <v>334</v>
      </c>
      <c r="C21" t="s">
        <v>374</v>
      </c>
      <c r="D21">
        <v>200</v>
      </c>
    </row>
    <row r="22" spans="1:4" x14ac:dyDescent="0.3">
      <c r="A22" t="s">
        <v>16</v>
      </c>
      <c r="B22" t="s">
        <v>334</v>
      </c>
      <c r="C22" t="s">
        <v>375</v>
      </c>
      <c r="D22">
        <v>120</v>
      </c>
    </row>
    <row r="23" spans="1:4" x14ac:dyDescent="0.3">
      <c r="A23" t="s">
        <v>16</v>
      </c>
      <c r="B23" t="s">
        <v>334</v>
      </c>
      <c r="C23" t="s">
        <v>393</v>
      </c>
      <c r="D23">
        <v>167</v>
      </c>
    </row>
    <row r="24" spans="1:4" x14ac:dyDescent="0.3">
      <c r="A24" t="s">
        <v>16</v>
      </c>
      <c r="B24" t="s">
        <v>306</v>
      </c>
      <c r="C24" t="s">
        <v>356</v>
      </c>
      <c r="D24">
        <v>135</v>
      </c>
    </row>
    <row r="25" spans="1:4" x14ac:dyDescent="0.3">
      <c r="A25" t="s">
        <v>16</v>
      </c>
      <c r="B25" t="s">
        <v>306</v>
      </c>
      <c r="C25" t="s">
        <v>357</v>
      </c>
      <c r="D25">
        <v>42</v>
      </c>
    </row>
    <row r="26" spans="1:4" x14ac:dyDescent="0.3">
      <c r="A26" t="s">
        <v>16</v>
      </c>
      <c r="B26" t="s">
        <v>306</v>
      </c>
      <c r="C26" t="s">
        <v>383</v>
      </c>
      <c r="D26">
        <v>185</v>
      </c>
    </row>
    <row r="27" spans="1:4" x14ac:dyDescent="0.3">
      <c r="A27" t="s">
        <v>16</v>
      </c>
      <c r="B27" t="s">
        <v>306</v>
      </c>
      <c r="C27" t="s">
        <v>388</v>
      </c>
      <c r="D27">
        <v>38</v>
      </c>
    </row>
    <row r="28" spans="1:4" x14ac:dyDescent="0.3">
      <c r="A28" t="s">
        <v>16</v>
      </c>
      <c r="B28" t="s">
        <v>306</v>
      </c>
      <c r="C28" t="s">
        <v>392</v>
      </c>
      <c r="D28">
        <v>149</v>
      </c>
    </row>
    <row r="29" spans="1:4" x14ac:dyDescent="0.3">
      <c r="A29" t="s">
        <v>16</v>
      </c>
      <c r="B29" t="s">
        <v>187</v>
      </c>
      <c r="C29" t="s">
        <v>358</v>
      </c>
      <c r="D29">
        <v>40</v>
      </c>
    </row>
    <row r="30" spans="1:4" x14ac:dyDescent="0.3">
      <c r="A30" t="s">
        <v>16</v>
      </c>
      <c r="B30" t="s">
        <v>187</v>
      </c>
      <c r="C30" t="s">
        <v>360</v>
      </c>
      <c r="D30">
        <v>140</v>
      </c>
    </row>
    <row r="31" spans="1:4" x14ac:dyDescent="0.3">
      <c r="A31" t="s">
        <v>16</v>
      </c>
      <c r="B31" t="s">
        <v>187</v>
      </c>
      <c r="C31" t="s">
        <v>361</v>
      </c>
      <c r="D31">
        <v>200</v>
      </c>
    </row>
    <row r="32" spans="1:4" x14ac:dyDescent="0.3">
      <c r="A32" t="s">
        <v>16</v>
      </c>
      <c r="B32" t="s">
        <v>187</v>
      </c>
      <c r="C32" t="s">
        <v>365</v>
      </c>
      <c r="D32">
        <v>108</v>
      </c>
    </row>
    <row r="33" spans="1:4" x14ac:dyDescent="0.3">
      <c r="A33" t="s">
        <v>16</v>
      </c>
      <c r="B33" t="s">
        <v>187</v>
      </c>
      <c r="C33" t="s">
        <v>378</v>
      </c>
      <c r="D33">
        <v>28</v>
      </c>
    </row>
    <row r="34" spans="1:4" x14ac:dyDescent="0.3">
      <c r="A34" t="s">
        <v>16</v>
      </c>
      <c r="B34" t="s">
        <v>187</v>
      </c>
      <c r="C34" t="s">
        <v>384</v>
      </c>
      <c r="D34">
        <v>11</v>
      </c>
    </row>
    <row r="35" spans="1:4" x14ac:dyDescent="0.3">
      <c r="A35" t="s">
        <v>16</v>
      </c>
      <c r="B35" t="s">
        <v>187</v>
      </c>
      <c r="C35" t="s">
        <v>389</v>
      </c>
      <c r="D35">
        <v>42</v>
      </c>
    </row>
    <row r="36" spans="1:4" x14ac:dyDescent="0.3">
      <c r="A36" t="s">
        <v>16</v>
      </c>
      <c r="B36" t="s">
        <v>326</v>
      </c>
      <c r="C36" t="s">
        <v>346</v>
      </c>
      <c r="D36">
        <v>167</v>
      </c>
    </row>
    <row r="37" spans="1:4" x14ac:dyDescent="0.3">
      <c r="A37" t="s">
        <v>16</v>
      </c>
      <c r="B37" t="s">
        <v>326</v>
      </c>
      <c r="C37" t="s">
        <v>350</v>
      </c>
      <c r="D37">
        <v>143</v>
      </c>
    </row>
    <row r="38" spans="1:4" x14ac:dyDescent="0.3">
      <c r="A38" t="s">
        <v>16</v>
      </c>
      <c r="B38" t="s">
        <v>326</v>
      </c>
      <c r="C38" t="s">
        <v>352</v>
      </c>
      <c r="D38">
        <v>120</v>
      </c>
    </row>
    <row r="39" spans="1:4" x14ac:dyDescent="0.3">
      <c r="A39" t="s">
        <v>16</v>
      </c>
      <c r="B39" t="s">
        <v>326</v>
      </c>
      <c r="C39" t="s">
        <v>354</v>
      </c>
      <c r="D39">
        <v>21</v>
      </c>
    </row>
    <row r="40" spans="1:4" x14ac:dyDescent="0.3">
      <c r="A40" t="s">
        <v>16</v>
      </c>
      <c r="B40" t="s">
        <v>326</v>
      </c>
      <c r="C40" t="s">
        <v>355</v>
      </c>
      <c r="D40">
        <v>92</v>
      </c>
    </row>
    <row r="41" spans="1:4" x14ac:dyDescent="0.3">
      <c r="A41" t="s">
        <v>16</v>
      </c>
      <c r="B41" t="s">
        <v>326</v>
      </c>
      <c r="C41" t="s">
        <v>356</v>
      </c>
      <c r="D41">
        <v>141</v>
      </c>
    </row>
    <row r="42" spans="1:4" x14ac:dyDescent="0.3">
      <c r="A42" t="s">
        <v>16</v>
      </c>
      <c r="B42" t="s">
        <v>326</v>
      </c>
      <c r="C42" t="s">
        <v>357</v>
      </c>
      <c r="D42">
        <v>108</v>
      </c>
    </row>
    <row r="43" spans="1:4" x14ac:dyDescent="0.3">
      <c r="A43" t="s">
        <v>16</v>
      </c>
      <c r="B43" t="s">
        <v>326</v>
      </c>
      <c r="C43" t="s">
        <v>361</v>
      </c>
      <c r="D43">
        <v>167</v>
      </c>
    </row>
    <row r="44" spans="1:4" x14ac:dyDescent="0.3">
      <c r="A44" t="s">
        <v>16</v>
      </c>
      <c r="B44" t="s">
        <v>326</v>
      </c>
      <c r="C44" t="s">
        <v>363</v>
      </c>
      <c r="D44">
        <v>1</v>
      </c>
    </row>
    <row r="45" spans="1:4" x14ac:dyDescent="0.3">
      <c r="A45" t="s">
        <v>16</v>
      </c>
      <c r="B45" t="s">
        <v>326</v>
      </c>
      <c r="C45" t="s">
        <v>384</v>
      </c>
      <c r="D45">
        <v>63</v>
      </c>
    </row>
    <row r="46" spans="1:4" x14ac:dyDescent="0.3">
      <c r="A46" t="s">
        <v>16</v>
      </c>
      <c r="B46" t="s">
        <v>326</v>
      </c>
      <c r="C46" t="s">
        <v>386</v>
      </c>
      <c r="D46">
        <v>179</v>
      </c>
    </row>
    <row r="47" spans="1:4" x14ac:dyDescent="0.3">
      <c r="A47" t="s">
        <v>16</v>
      </c>
      <c r="B47" t="s">
        <v>326</v>
      </c>
      <c r="C47" t="s">
        <v>391</v>
      </c>
      <c r="D47">
        <v>110</v>
      </c>
    </row>
    <row r="48" spans="1:4" x14ac:dyDescent="0.3">
      <c r="A48" t="s">
        <v>16</v>
      </c>
      <c r="B48" t="s">
        <v>250</v>
      </c>
      <c r="C48" t="s">
        <v>344</v>
      </c>
      <c r="D48">
        <v>100</v>
      </c>
    </row>
    <row r="49" spans="1:4" x14ac:dyDescent="0.3">
      <c r="A49" t="s">
        <v>16</v>
      </c>
      <c r="B49" t="s">
        <v>250</v>
      </c>
      <c r="C49" t="s">
        <v>347</v>
      </c>
      <c r="D49">
        <v>16</v>
      </c>
    </row>
    <row r="50" spans="1:4" x14ac:dyDescent="0.3">
      <c r="A50" t="s">
        <v>16</v>
      </c>
      <c r="B50" t="s">
        <v>250</v>
      </c>
      <c r="C50" t="s">
        <v>351</v>
      </c>
      <c r="D50">
        <v>76</v>
      </c>
    </row>
    <row r="51" spans="1:4" x14ac:dyDescent="0.3">
      <c r="A51" t="s">
        <v>16</v>
      </c>
      <c r="B51" t="s">
        <v>250</v>
      </c>
      <c r="C51" t="s">
        <v>353</v>
      </c>
      <c r="D51">
        <v>66</v>
      </c>
    </row>
    <row r="52" spans="1:4" x14ac:dyDescent="0.3">
      <c r="A52" t="s">
        <v>16</v>
      </c>
      <c r="B52" t="s">
        <v>250</v>
      </c>
      <c r="C52" t="s">
        <v>355</v>
      </c>
      <c r="D52">
        <v>143</v>
      </c>
    </row>
    <row r="53" spans="1:4" x14ac:dyDescent="0.3">
      <c r="A53" t="s">
        <v>16</v>
      </c>
      <c r="B53" t="s">
        <v>250</v>
      </c>
      <c r="C53" t="s">
        <v>359</v>
      </c>
      <c r="D53">
        <v>95</v>
      </c>
    </row>
    <row r="54" spans="1:4" x14ac:dyDescent="0.3">
      <c r="A54" t="s">
        <v>16</v>
      </c>
      <c r="B54" t="s">
        <v>250</v>
      </c>
      <c r="C54" t="s">
        <v>362</v>
      </c>
      <c r="D54">
        <v>39</v>
      </c>
    </row>
    <row r="55" spans="1:4" x14ac:dyDescent="0.3">
      <c r="A55" t="s">
        <v>16</v>
      </c>
      <c r="B55" t="s">
        <v>250</v>
      </c>
      <c r="C55" t="s">
        <v>363</v>
      </c>
      <c r="D55">
        <v>6</v>
      </c>
    </row>
    <row r="56" spans="1:4" x14ac:dyDescent="0.3">
      <c r="A56" t="s">
        <v>16</v>
      </c>
      <c r="B56" t="s">
        <v>250</v>
      </c>
      <c r="C56" t="s">
        <v>371</v>
      </c>
      <c r="D56">
        <v>174</v>
      </c>
    </row>
    <row r="57" spans="1:4" x14ac:dyDescent="0.3">
      <c r="A57" t="s">
        <v>16</v>
      </c>
      <c r="B57" t="s">
        <v>250</v>
      </c>
      <c r="C57" t="s">
        <v>377</v>
      </c>
      <c r="D57">
        <v>128</v>
      </c>
    </row>
    <row r="58" spans="1:4" x14ac:dyDescent="0.3">
      <c r="A58" t="s">
        <v>16</v>
      </c>
      <c r="B58" t="s">
        <v>250</v>
      </c>
      <c r="C58" t="s">
        <v>378</v>
      </c>
      <c r="D58">
        <v>166</v>
      </c>
    </row>
    <row r="59" spans="1:4" x14ac:dyDescent="0.3">
      <c r="A59" t="s">
        <v>16</v>
      </c>
      <c r="B59" t="s">
        <v>250</v>
      </c>
      <c r="C59" t="s">
        <v>383</v>
      </c>
      <c r="D59">
        <v>185</v>
      </c>
    </row>
    <row r="60" spans="1:4" x14ac:dyDescent="0.3">
      <c r="A60" t="s">
        <v>16</v>
      </c>
      <c r="B60" t="s">
        <v>250</v>
      </c>
      <c r="C60" t="s">
        <v>385</v>
      </c>
      <c r="D60">
        <v>47</v>
      </c>
    </row>
    <row r="61" spans="1:4" x14ac:dyDescent="0.3">
      <c r="A61" t="s">
        <v>16</v>
      </c>
      <c r="B61" t="s">
        <v>250</v>
      </c>
      <c r="C61" t="s">
        <v>386</v>
      </c>
      <c r="D61">
        <v>87</v>
      </c>
    </row>
    <row r="62" spans="1:4" x14ac:dyDescent="0.3">
      <c r="A62" t="s">
        <v>16</v>
      </c>
      <c r="B62" t="s">
        <v>309</v>
      </c>
      <c r="C62" t="s">
        <v>350</v>
      </c>
      <c r="D62">
        <v>178</v>
      </c>
    </row>
    <row r="63" spans="1:4" x14ac:dyDescent="0.3">
      <c r="A63" t="s">
        <v>16</v>
      </c>
      <c r="B63" t="s">
        <v>309</v>
      </c>
      <c r="C63" t="s">
        <v>355</v>
      </c>
      <c r="D63">
        <v>195</v>
      </c>
    </row>
    <row r="64" spans="1:4" x14ac:dyDescent="0.3">
      <c r="A64" t="s">
        <v>16</v>
      </c>
      <c r="B64" t="s">
        <v>309</v>
      </c>
      <c r="C64" t="s">
        <v>356</v>
      </c>
      <c r="D64">
        <v>68</v>
      </c>
    </row>
    <row r="65" spans="1:4" x14ac:dyDescent="0.3">
      <c r="A65" t="s">
        <v>16</v>
      </c>
      <c r="B65" t="s">
        <v>309</v>
      </c>
      <c r="C65" t="s">
        <v>358</v>
      </c>
      <c r="D65">
        <v>99</v>
      </c>
    </row>
    <row r="66" spans="1:4" x14ac:dyDescent="0.3">
      <c r="A66" t="s">
        <v>16</v>
      </c>
      <c r="B66" t="s">
        <v>309</v>
      </c>
      <c r="C66" t="s">
        <v>363</v>
      </c>
      <c r="D66">
        <v>58</v>
      </c>
    </row>
    <row r="67" spans="1:4" x14ac:dyDescent="0.3">
      <c r="A67" t="s">
        <v>16</v>
      </c>
      <c r="B67" t="s">
        <v>309</v>
      </c>
      <c r="C67" t="s">
        <v>375</v>
      </c>
      <c r="D67">
        <v>96</v>
      </c>
    </row>
    <row r="68" spans="1:4" x14ac:dyDescent="0.3">
      <c r="A68" t="s">
        <v>16</v>
      </c>
      <c r="B68" t="s">
        <v>309</v>
      </c>
      <c r="C68" t="s">
        <v>380</v>
      </c>
      <c r="D68">
        <v>26</v>
      </c>
    </row>
    <row r="69" spans="1:4" x14ac:dyDescent="0.3">
      <c r="A69" t="s">
        <v>16</v>
      </c>
      <c r="B69" t="s">
        <v>309</v>
      </c>
      <c r="C69" t="s">
        <v>382</v>
      </c>
      <c r="D69">
        <v>133</v>
      </c>
    </row>
    <row r="70" spans="1:4" x14ac:dyDescent="0.3">
      <c r="A70" t="s">
        <v>16</v>
      </c>
      <c r="B70" t="s">
        <v>309</v>
      </c>
      <c r="C70" t="s">
        <v>393</v>
      </c>
      <c r="D70">
        <v>45</v>
      </c>
    </row>
    <row r="71" spans="1:4" x14ac:dyDescent="0.3">
      <c r="A71" t="s">
        <v>16</v>
      </c>
      <c r="B71" t="s">
        <v>259</v>
      </c>
      <c r="C71" t="s">
        <v>346</v>
      </c>
      <c r="D71">
        <v>54</v>
      </c>
    </row>
    <row r="72" spans="1:4" x14ac:dyDescent="0.3">
      <c r="A72" t="s">
        <v>16</v>
      </c>
      <c r="B72" t="s">
        <v>259</v>
      </c>
      <c r="C72" t="s">
        <v>349</v>
      </c>
      <c r="D72">
        <v>46</v>
      </c>
    </row>
    <row r="73" spans="1:4" x14ac:dyDescent="0.3">
      <c r="A73" t="s">
        <v>16</v>
      </c>
      <c r="B73" t="s">
        <v>259</v>
      </c>
      <c r="C73" t="s">
        <v>350</v>
      </c>
      <c r="D73">
        <v>41</v>
      </c>
    </row>
    <row r="74" spans="1:4" x14ac:dyDescent="0.3">
      <c r="A74" t="s">
        <v>16</v>
      </c>
      <c r="B74" t="s">
        <v>259</v>
      </c>
      <c r="C74" t="s">
        <v>354</v>
      </c>
      <c r="D74">
        <v>83</v>
      </c>
    </row>
    <row r="75" spans="1:4" x14ac:dyDescent="0.3">
      <c r="A75" t="s">
        <v>16</v>
      </c>
      <c r="B75" t="s">
        <v>259</v>
      </c>
      <c r="C75" t="s">
        <v>360</v>
      </c>
      <c r="D75">
        <v>11</v>
      </c>
    </row>
    <row r="76" spans="1:4" x14ac:dyDescent="0.3">
      <c r="A76" t="s">
        <v>16</v>
      </c>
      <c r="B76" t="s">
        <v>259</v>
      </c>
      <c r="C76" t="s">
        <v>364</v>
      </c>
      <c r="D76">
        <v>144</v>
      </c>
    </row>
    <row r="77" spans="1:4" x14ac:dyDescent="0.3">
      <c r="A77" t="s">
        <v>16</v>
      </c>
      <c r="B77" t="s">
        <v>259</v>
      </c>
      <c r="C77" t="s">
        <v>370</v>
      </c>
      <c r="D77">
        <v>75</v>
      </c>
    </row>
    <row r="78" spans="1:4" x14ac:dyDescent="0.3">
      <c r="A78" t="s">
        <v>16</v>
      </c>
      <c r="B78" t="s">
        <v>259</v>
      </c>
      <c r="C78" t="s">
        <v>374</v>
      </c>
      <c r="D78">
        <v>126</v>
      </c>
    </row>
    <row r="79" spans="1:4" x14ac:dyDescent="0.3">
      <c r="A79" t="s">
        <v>16</v>
      </c>
      <c r="B79" t="s">
        <v>259</v>
      </c>
      <c r="C79" t="s">
        <v>377</v>
      </c>
      <c r="D79">
        <v>4</v>
      </c>
    </row>
    <row r="80" spans="1:4" x14ac:dyDescent="0.3">
      <c r="A80" t="s">
        <v>16</v>
      </c>
      <c r="B80" t="s">
        <v>259</v>
      </c>
      <c r="C80" t="s">
        <v>380</v>
      </c>
      <c r="D80">
        <v>51</v>
      </c>
    </row>
    <row r="81" spans="1:4" x14ac:dyDescent="0.3">
      <c r="A81" t="s">
        <v>16</v>
      </c>
      <c r="B81" t="s">
        <v>259</v>
      </c>
      <c r="C81" t="s">
        <v>384</v>
      </c>
      <c r="D81">
        <v>165</v>
      </c>
    </row>
    <row r="82" spans="1:4" x14ac:dyDescent="0.3">
      <c r="A82" t="s">
        <v>16</v>
      </c>
      <c r="B82" t="s">
        <v>259</v>
      </c>
      <c r="C82" t="s">
        <v>390</v>
      </c>
      <c r="D82">
        <v>80</v>
      </c>
    </row>
    <row r="83" spans="1:4" x14ac:dyDescent="0.3">
      <c r="A83" t="s">
        <v>16</v>
      </c>
      <c r="B83" t="s">
        <v>267</v>
      </c>
      <c r="C83" t="s">
        <v>344</v>
      </c>
      <c r="D83">
        <v>124</v>
      </c>
    </row>
    <row r="84" spans="1:4" x14ac:dyDescent="0.3">
      <c r="A84" t="s">
        <v>16</v>
      </c>
      <c r="B84" t="s">
        <v>267</v>
      </c>
      <c r="C84" t="s">
        <v>363</v>
      </c>
      <c r="D84">
        <v>16</v>
      </c>
    </row>
    <row r="85" spans="1:4" x14ac:dyDescent="0.3">
      <c r="A85" t="s">
        <v>16</v>
      </c>
      <c r="B85" t="s">
        <v>267</v>
      </c>
      <c r="C85" t="s">
        <v>364</v>
      </c>
      <c r="D85">
        <v>176</v>
      </c>
    </row>
    <row r="86" spans="1:4" x14ac:dyDescent="0.3">
      <c r="A86" t="s">
        <v>16</v>
      </c>
      <c r="B86" t="s">
        <v>267</v>
      </c>
      <c r="C86" t="s">
        <v>375</v>
      </c>
      <c r="D86">
        <v>97</v>
      </c>
    </row>
    <row r="87" spans="1:4" x14ac:dyDescent="0.3">
      <c r="A87" t="s">
        <v>16</v>
      </c>
      <c r="B87" t="s">
        <v>267</v>
      </c>
      <c r="C87" t="s">
        <v>382</v>
      </c>
      <c r="D87">
        <v>24</v>
      </c>
    </row>
    <row r="88" spans="1:4" x14ac:dyDescent="0.3">
      <c r="A88" t="s">
        <v>16</v>
      </c>
      <c r="B88" t="s">
        <v>267</v>
      </c>
      <c r="C88" t="s">
        <v>384</v>
      </c>
      <c r="D88">
        <v>132</v>
      </c>
    </row>
    <row r="89" spans="1:4" x14ac:dyDescent="0.3">
      <c r="A89" t="s">
        <v>16</v>
      </c>
      <c r="B89" t="s">
        <v>267</v>
      </c>
      <c r="C89" t="s">
        <v>388</v>
      </c>
      <c r="D89">
        <v>21</v>
      </c>
    </row>
    <row r="90" spans="1:4" x14ac:dyDescent="0.3">
      <c r="A90" t="s">
        <v>16</v>
      </c>
      <c r="B90" t="s">
        <v>321</v>
      </c>
      <c r="C90" t="s">
        <v>344</v>
      </c>
      <c r="D90">
        <v>136</v>
      </c>
    </row>
    <row r="91" spans="1:4" x14ac:dyDescent="0.3">
      <c r="A91" t="s">
        <v>16</v>
      </c>
      <c r="B91" t="s">
        <v>321</v>
      </c>
      <c r="C91" t="s">
        <v>349</v>
      </c>
      <c r="D91">
        <v>182</v>
      </c>
    </row>
    <row r="92" spans="1:4" x14ac:dyDescent="0.3">
      <c r="A92" t="s">
        <v>16</v>
      </c>
      <c r="B92" t="s">
        <v>321</v>
      </c>
      <c r="C92" t="s">
        <v>350</v>
      </c>
      <c r="D92">
        <v>124</v>
      </c>
    </row>
    <row r="93" spans="1:4" x14ac:dyDescent="0.3">
      <c r="A93" t="s">
        <v>16</v>
      </c>
      <c r="B93" t="s">
        <v>321</v>
      </c>
      <c r="C93" t="s">
        <v>351</v>
      </c>
      <c r="D93">
        <v>66</v>
      </c>
    </row>
    <row r="94" spans="1:4" x14ac:dyDescent="0.3">
      <c r="A94" t="s">
        <v>16</v>
      </c>
      <c r="B94" t="s">
        <v>321</v>
      </c>
      <c r="C94" t="s">
        <v>366</v>
      </c>
      <c r="D94">
        <v>39</v>
      </c>
    </row>
    <row r="95" spans="1:4" x14ac:dyDescent="0.3">
      <c r="A95" t="s">
        <v>16</v>
      </c>
      <c r="B95" t="s">
        <v>321</v>
      </c>
      <c r="C95" t="s">
        <v>373</v>
      </c>
      <c r="D95">
        <v>76</v>
      </c>
    </row>
    <row r="96" spans="1:4" x14ac:dyDescent="0.3">
      <c r="A96" t="s">
        <v>16</v>
      </c>
      <c r="B96" t="s">
        <v>321</v>
      </c>
      <c r="C96" t="s">
        <v>377</v>
      </c>
      <c r="D96">
        <v>113</v>
      </c>
    </row>
    <row r="97" spans="1:4" x14ac:dyDescent="0.3">
      <c r="A97" t="s">
        <v>16</v>
      </c>
      <c r="B97" t="s">
        <v>321</v>
      </c>
      <c r="C97" t="s">
        <v>381</v>
      </c>
      <c r="D97">
        <v>12</v>
      </c>
    </row>
    <row r="98" spans="1:4" x14ac:dyDescent="0.3">
      <c r="A98" t="s">
        <v>16</v>
      </c>
      <c r="B98" t="s">
        <v>321</v>
      </c>
      <c r="C98" t="s">
        <v>391</v>
      </c>
      <c r="D98">
        <v>181</v>
      </c>
    </row>
    <row r="99" spans="1:4" x14ac:dyDescent="0.3">
      <c r="A99" t="s">
        <v>16</v>
      </c>
      <c r="B99" t="s">
        <v>330</v>
      </c>
      <c r="C99" t="s">
        <v>343</v>
      </c>
      <c r="D99">
        <v>171</v>
      </c>
    </row>
    <row r="100" spans="1:4" x14ac:dyDescent="0.3">
      <c r="A100" t="s">
        <v>16</v>
      </c>
      <c r="B100" t="s">
        <v>330</v>
      </c>
      <c r="C100" t="s">
        <v>356</v>
      </c>
      <c r="D100">
        <v>83</v>
      </c>
    </row>
    <row r="101" spans="1:4" x14ac:dyDescent="0.3">
      <c r="A101" t="s">
        <v>16</v>
      </c>
      <c r="B101" t="s">
        <v>330</v>
      </c>
      <c r="C101" t="s">
        <v>357</v>
      </c>
      <c r="D101">
        <v>117</v>
      </c>
    </row>
    <row r="102" spans="1:4" x14ac:dyDescent="0.3">
      <c r="A102" t="s">
        <v>16</v>
      </c>
      <c r="B102" t="s">
        <v>330</v>
      </c>
      <c r="C102" t="s">
        <v>365</v>
      </c>
      <c r="D102">
        <v>126</v>
      </c>
    </row>
    <row r="103" spans="1:4" x14ac:dyDescent="0.3">
      <c r="A103" t="s">
        <v>16</v>
      </c>
      <c r="B103" t="s">
        <v>330</v>
      </c>
      <c r="C103" t="s">
        <v>369</v>
      </c>
      <c r="D103">
        <v>67</v>
      </c>
    </row>
    <row r="104" spans="1:4" x14ac:dyDescent="0.3">
      <c r="A104" t="s">
        <v>16</v>
      </c>
      <c r="B104" t="s">
        <v>330</v>
      </c>
      <c r="C104" t="s">
        <v>374</v>
      </c>
      <c r="D104">
        <v>66</v>
      </c>
    </row>
    <row r="105" spans="1:4" x14ac:dyDescent="0.3">
      <c r="A105" t="s">
        <v>16</v>
      </c>
      <c r="B105" t="s">
        <v>330</v>
      </c>
      <c r="C105" t="s">
        <v>376</v>
      </c>
      <c r="D105">
        <v>198</v>
      </c>
    </row>
    <row r="106" spans="1:4" x14ac:dyDescent="0.3">
      <c r="A106" t="s">
        <v>16</v>
      </c>
      <c r="B106" t="s">
        <v>264</v>
      </c>
      <c r="C106" t="s">
        <v>344</v>
      </c>
      <c r="D106">
        <v>77</v>
      </c>
    </row>
    <row r="107" spans="1:4" x14ac:dyDescent="0.3">
      <c r="A107" t="s">
        <v>16</v>
      </c>
      <c r="B107" t="s">
        <v>264</v>
      </c>
      <c r="C107" t="s">
        <v>345</v>
      </c>
      <c r="D107">
        <v>59</v>
      </c>
    </row>
    <row r="108" spans="1:4" x14ac:dyDescent="0.3">
      <c r="A108" t="s">
        <v>16</v>
      </c>
      <c r="B108" t="s">
        <v>264</v>
      </c>
      <c r="C108" t="s">
        <v>355</v>
      </c>
      <c r="D108">
        <v>96</v>
      </c>
    </row>
    <row r="109" spans="1:4" x14ac:dyDescent="0.3">
      <c r="A109" t="s">
        <v>16</v>
      </c>
      <c r="B109" t="s">
        <v>264</v>
      </c>
      <c r="C109" t="s">
        <v>359</v>
      </c>
      <c r="D109">
        <v>46</v>
      </c>
    </row>
    <row r="110" spans="1:4" x14ac:dyDescent="0.3">
      <c r="A110" t="s">
        <v>16</v>
      </c>
      <c r="B110" t="s">
        <v>264</v>
      </c>
      <c r="C110" t="s">
        <v>364</v>
      </c>
      <c r="D110">
        <v>117</v>
      </c>
    </row>
    <row r="111" spans="1:4" x14ac:dyDescent="0.3">
      <c r="A111" t="s">
        <v>16</v>
      </c>
      <c r="B111" t="s">
        <v>264</v>
      </c>
      <c r="C111" t="s">
        <v>365</v>
      </c>
      <c r="D111">
        <v>24</v>
      </c>
    </row>
    <row r="112" spans="1:4" x14ac:dyDescent="0.3">
      <c r="A112" t="s">
        <v>16</v>
      </c>
      <c r="B112" t="s">
        <v>264</v>
      </c>
      <c r="C112" t="s">
        <v>370</v>
      </c>
      <c r="D112">
        <v>188</v>
      </c>
    </row>
    <row r="113" spans="1:4" x14ac:dyDescent="0.3">
      <c r="A113" t="s">
        <v>16</v>
      </c>
      <c r="B113" t="s">
        <v>264</v>
      </c>
      <c r="C113" t="s">
        <v>375</v>
      </c>
      <c r="D113">
        <v>100</v>
      </c>
    </row>
    <row r="114" spans="1:4" x14ac:dyDescent="0.3">
      <c r="A114" t="s">
        <v>16</v>
      </c>
      <c r="B114" t="s">
        <v>264</v>
      </c>
      <c r="C114" t="s">
        <v>376</v>
      </c>
      <c r="D114">
        <v>114</v>
      </c>
    </row>
    <row r="115" spans="1:4" x14ac:dyDescent="0.3">
      <c r="A115" t="s">
        <v>16</v>
      </c>
      <c r="B115" t="s">
        <v>264</v>
      </c>
      <c r="C115" t="s">
        <v>380</v>
      </c>
      <c r="D115">
        <v>121</v>
      </c>
    </row>
    <row r="116" spans="1:4" x14ac:dyDescent="0.3">
      <c r="A116" t="s">
        <v>16</v>
      </c>
      <c r="B116" t="s">
        <v>264</v>
      </c>
      <c r="C116" t="s">
        <v>386</v>
      </c>
      <c r="D116">
        <v>198</v>
      </c>
    </row>
    <row r="117" spans="1:4" x14ac:dyDescent="0.3">
      <c r="A117" t="s">
        <v>16</v>
      </c>
      <c r="B117" t="s">
        <v>294</v>
      </c>
      <c r="C117" t="s">
        <v>347</v>
      </c>
      <c r="D117">
        <v>65</v>
      </c>
    </row>
    <row r="118" spans="1:4" x14ac:dyDescent="0.3">
      <c r="A118" t="s">
        <v>16</v>
      </c>
      <c r="B118" t="s">
        <v>294</v>
      </c>
      <c r="C118" t="s">
        <v>352</v>
      </c>
      <c r="D118">
        <v>191</v>
      </c>
    </row>
    <row r="119" spans="1:4" x14ac:dyDescent="0.3">
      <c r="A119" t="s">
        <v>16</v>
      </c>
      <c r="B119" t="s">
        <v>294</v>
      </c>
      <c r="C119" t="s">
        <v>353</v>
      </c>
      <c r="D119">
        <v>12</v>
      </c>
    </row>
    <row r="120" spans="1:4" x14ac:dyDescent="0.3">
      <c r="A120" t="s">
        <v>16</v>
      </c>
      <c r="B120" t="s">
        <v>294</v>
      </c>
      <c r="C120" t="s">
        <v>355</v>
      </c>
      <c r="D120">
        <v>130</v>
      </c>
    </row>
    <row r="121" spans="1:4" x14ac:dyDescent="0.3">
      <c r="A121" t="s">
        <v>16</v>
      </c>
      <c r="B121" t="s">
        <v>294</v>
      </c>
      <c r="C121" t="s">
        <v>361</v>
      </c>
      <c r="D121">
        <v>36</v>
      </c>
    </row>
    <row r="122" spans="1:4" x14ac:dyDescent="0.3">
      <c r="A122" t="s">
        <v>16</v>
      </c>
      <c r="B122" t="s">
        <v>294</v>
      </c>
      <c r="C122" t="s">
        <v>366</v>
      </c>
      <c r="D122">
        <v>73</v>
      </c>
    </row>
    <row r="123" spans="1:4" x14ac:dyDescent="0.3">
      <c r="A123" t="s">
        <v>16</v>
      </c>
      <c r="B123" t="s">
        <v>294</v>
      </c>
      <c r="C123" t="s">
        <v>368</v>
      </c>
      <c r="D123">
        <v>188</v>
      </c>
    </row>
    <row r="124" spans="1:4" x14ac:dyDescent="0.3">
      <c r="A124" t="s">
        <v>16</v>
      </c>
      <c r="B124" t="s">
        <v>294</v>
      </c>
      <c r="C124" t="s">
        <v>369</v>
      </c>
      <c r="D124">
        <v>86</v>
      </c>
    </row>
    <row r="125" spans="1:4" x14ac:dyDescent="0.3">
      <c r="A125" t="s">
        <v>16</v>
      </c>
      <c r="B125" t="s">
        <v>294</v>
      </c>
      <c r="C125" t="s">
        <v>370</v>
      </c>
      <c r="D125">
        <v>14</v>
      </c>
    </row>
    <row r="126" spans="1:4" x14ac:dyDescent="0.3">
      <c r="A126" t="s">
        <v>16</v>
      </c>
      <c r="B126" t="s">
        <v>294</v>
      </c>
      <c r="C126" t="s">
        <v>371</v>
      </c>
      <c r="D126">
        <v>84</v>
      </c>
    </row>
    <row r="127" spans="1:4" x14ac:dyDescent="0.3">
      <c r="A127" t="s">
        <v>16</v>
      </c>
      <c r="B127" t="s">
        <v>294</v>
      </c>
      <c r="C127" t="s">
        <v>377</v>
      </c>
      <c r="D127">
        <v>172</v>
      </c>
    </row>
    <row r="128" spans="1:4" x14ac:dyDescent="0.3">
      <c r="A128" t="s">
        <v>16</v>
      </c>
      <c r="B128" t="s">
        <v>294</v>
      </c>
      <c r="C128" t="s">
        <v>385</v>
      </c>
      <c r="D128">
        <v>113</v>
      </c>
    </row>
    <row r="129" spans="1:4" x14ac:dyDescent="0.3">
      <c r="A129" t="s">
        <v>16</v>
      </c>
      <c r="B129" t="s">
        <v>294</v>
      </c>
      <c r="C129" t="s">
        <v>392</v>
      </c>
      <c r="D129">
        <v>72</v>
      </c>
    </row>
    <row r="130" spans="1:4" x14ac:dyDescent="0.3">
      <c r="A130" t="s">
        <v>16</v>
      </c>
      <c r="B130" t="s">
        <v>218</v>
      </c>
      <c r="C130" t="s">
        <v>352</v>
      </c>
      <c r="D130">
        <v>121</v>
      </c>
    </row>
    <row r="131" spans="1:4" x14ac:dyDescent="0.3">
      <c r="A131" t="s">
        <v>16</v>
      </c>
      <c r="B131" t="s">
        <v>218</v>
      </c>
      <c r="C131" t="s">
        <v>356</v>
      </c>
      <c r="D131">
        <v>28</v>
      </c>
    </row>
    <row r="132" spans="1:4" x14ac:dyDescent="0.3">
      <c r="A132" t="s">
        <v>16</v>
      </c>
      <c r="B132" t="s">
        <v>218</v>
      </c>
      <c r="C132" t="s">
        <v>359</v>
      </c>
      <c r="D132">
        <v>32</v>
      </c>
    </row>
    <row r="133" spans="1:4" x14ac:dyDescent="0.3">
      <c r="A133" t="s">
        <v>16</v>
      </c>
      <c r="B133" t="s">
        <v>218</v>
      </c>
      <c r="C133" t="s">
        <v>361</v>
      </c>
      <c r="D133">
        <v>173</v>
      </c>
    </row>
    <row r="134" spans="1:4" x14ac:dyDescent="0.3">
      <c r="A134" t="s">
        <v>16</v>
      </c>
      <c r="B134" t="s">
        <v>218</v>
      </c>
      <c r="C134" t="s">
        <v>362</v>
      </c>
      <c r="D134">
        <v>47</v>
      </c>
    </row>
    <row r="135" spans="1:4" x14ac:dyDescent="0.3">
      <c r="A135" t="s">
        <v>16</v>
      </c>
      <c r="B135" t="s">
        <v>218</v>
      </c>
      <c r="C135" t="s">
        <v>370</v>
      </c>
      <c r="D135">
        <v>126</v>
      </c>
    </row>
    <row r="136" spans="1:4" x14ac:dyDescent="0.3">
      <c r="A136" t="s">
        <v>16</v>
      </c>
      <c r="B136" t="s">
        <v>218</v>
      </c>
      <c r="C136" t="s">
        <v>375</v>
      </c>
      <c r="D136">
        <v>93</v>
      </c>
    </row>
    <row r="137" spans="1:4" x14ac:dyDescent="0.3">
      <c r="A137" t="s">
        <v>16</v>
      </c>
      <c r="B137" t="s">
        <v>218</v>
      </c>
      <c r="C137" t="s">
        <v>379</v>
      </c>
      <c r="D137">
        <v>152</v>
      </c>
    </row>
    <row r="138" spans="1:4" x14ac:dyDescent="0.3">
      <c r="A138" t="s">
        <v>16</v>
      </c>
      <c r="B138" t="s">
        <v>218</v>
      </c>
      <c r="C138" t="s">
        <v>380</v>
      </c>
      <c r="D138">
        <v>79</v>
      </c>
    </row>
    <row r="139" spans="1:4" x14ac:dyDescent="0.3">
      <c r="A139" t="s">
        <v>16</v>
      </c>
      <c r="B139" t="s">
        <v>218</v>
      </c>
      <c r="C139" t="s">
        <v>384</v>
      </c>
      <c r="D139">
        <v>66</v>
      </c>
    </row>
    <row r="140" spans="1:4" x14ac:dyDescent="0.3">
      <c r="A140" t="s">
        <v>16</v>
      </c>
      <c r="B140" t="s">
        <v>191</v>
      </c>
      <c r="C140" t="s">
        <v>346</v>
      </c>
      <c r="D140">
        <v>161</v>
      </c>
    </row>
    <row r="141" spans="1:4" x14ac:dyDescent="0.3">
      <c r="A141" t="s">
        <v>16</v>
      </c>
      <c r="B141" t="s">
        <v>191</v>
      </c>
      <c r="C141" t="s">
        <v>347</v>
      </c>
      <c r="D141">
        <v>48</v>
      </c>
    </row>
    <row r="142" spans="1:4" x14ac:dyDescent="0.3">
      <c r="A142" t="s">
        <v>16</v>
      </c>
      <c r="B142" t="s">
        <v>191</v>
      </c>
      <c r="C142" t="s">
        <v>348</v>
      </c>
      <c r="D142">
        <v>5</v>
      </c>
    </row>
    <row r="143" spans="1:4" x14ac:dyDescent="0.3">
      <c r="A143" t="s">
        <v>16</v>
      </c>
      <c r="B143" t="s">
        <v>191</v>
      </c>
      <c r="C143" t="s">
        <v>352</v>
      </c>
      <c r="D143">
        <v>61</v>
      </c>
    </row>
    <row r="144" spans="1:4" x14ac:dyDescent="0.3">
      <c r="A144" t="s">
        <v>16</v>
      </c>
      <c r="B144" t="s">
        <v>191</v>
      </c>
      <c r="C144" t="s">
        <v>353</v>
      </c>
      <c r="D144">
        <v>53</v>
      </c>
    </row>
    <row r="145" spans="1:4" x14ac:dyDescent="0.3">
      <c r="A145" t="s">
        <v>16</v>
      </c>
      <c r="B145" t="s">
        <v>191</v>
      </c>
      <c r="C145" t="s">
        <v>358</v>
      </c>
      <c r="D145">
        <v>186</v>
      </c>
    </row>
    <row r="146" spans="1:4" x14ac:dyDescent="0.3">
      <c r="A146" t="s">
        <v>16</v>
      </c>
      <c r="B146" t="s">
        <v>191</v>
      </c>
      <c r="C146" t="s">
        <v>370</v>
      </c>
      <c r="D146">
        <v>2</v>
      </c>
    </row>
    <row r="147" spans="1:4" x14ac:dyDescent="0.3">
      <c r="A147" t="s">
        <v>16</v>
      </c>
      <c r="B147" t="s">
        <v>191</v>
      </c>
      <c r="C147" t="s">
        <v>372</v>
      </c>
      <c r="D147">
        <v>53</v>
      </c>
    </row>
    <row r="148" spans="1:4" x14ac:dyDescent="0.3">
      <c r="A148" t="s">
        <v>16</v>
      </c>
      <c r="B148" t="s">
        <v>191</v>
      </c>
      <c r="C148" t="s">
        <v>375</v>
      </c>
      <c r="D148">
        <v>104</v>
      </c>
    </row>
    <row r="149" spans="1:4" x14ac:dyDescent="0.3">
      <c r="A149" t="s">
        <v>16</v>
      </c>
      <c r="B149" t="s">
        <v>191</v>
      </c>
      <c r="C149" t="s">
        <v>378</v>
      </c>
      <c r="D149">
        <v>153</v>
      </c>
    </row>
    <row r="150" spans="1:4" x14ac:dyDescent="0.3">
      <c r="A150" t="s">
        <v>16</v>
      </c>
      <c r="B150" t="s">
        <v>191</v>
      </c>
      <c r="C150" t="s">
        <v>380</v>
      </c>
      <c r="D150">
        <v>23</v>
      </c>
    </row>
    <row r="151" spans="1:4" x14ac:dyDescent="0.3">
      <c r="A151" t="s">
        <v>16</v>
      </c>
      <c r="B151" t="s">
        <v>191</v>
      </c>
      <c r="C151" t="s">
        <v>382</v>
      </c>
      <c r="D151">
        <v>51</v>
      </c>
    </row>
    <row r="152" spans="1:4" x14ac:dyDescent="0.3">
      <c r="A152" t="s">
        <v>16</v>
      </c>
      <c r="B152" t="s">
        <v>191</v>
      </c>
      <c r="C152" t="s">
        <v>386</v>
      </c>
      <c r="D152">
        <v>152</v>
      </c>
    </row>
    <row r="153" spans="1:4" x14ac:dyDescent="0.3">
      <c r="A153" t="s">
        <v>16</v>
      </c>
      <c r="B153" t="s">
        <v>191</v>
      </c>
      <c r="C153" t="s">
        <v>388</v>
      </c>
      <c r="D153">
        <v>144</v>
      </c>
    </row>
    <row r="154" spans="1:4" x14ac:dyDescent="0.3">
      <c r="A154" t="s">
        <v>16</v>
      </c>
      <c r="B154" t="s">
        <v>254</v>
      </c>
      <c r="C154" t="s">
        <v>343</v>
      </c>
      <c r="D154">
        <v>31</v>
      </c>
    </row>
    <row r="155" spans="1:4" x14ac:dyDescent="0.3">
      <c r="A155" t="s">
        <v>16</v>
      </c>
      <c r="B155" t="s">
        <v>254</v>
      </c>
      <c r="C155" t="s">
        <v>344</v>
      </c>
      <c r="D155">
        <v>121</v>
      </c>
    </row>
    <row r="156" spans="1:4" x14ac:dyDescent="0.3">
      <c r="A156" t="s">
        <v>16</v>
      </c>
      <c r="B156" t="s">
        <v>254</v>
      </c>
      <c r="C156" t="s">
        <v>349</v>
      </c>
      <c r="D156">
        <v>112</v>
      </c>
    </row>
    <row r="157" spans="1:4" x14ac:dyDescent="0.3">
      <c r="A157" t="s">
        <v>16</v>
      </c>
      <c r="B157" t="s">
        <v>254</v>
      </c>
      <c r="C157" t="s">
        <v>352</v>
      </c>
      <c r="D157">
        <v>119</v>
      </c>
    </row>
    <row r="158" spans="1:4" x14ac:dyDescent="0.3">
      <c r="A158" t="s">
        <v>16</v>
      </c>
      <c r="B158" t="s">
        <v>254</v>
      </c>
      <c r="C158" t="s">
        <v>357</v>
      </c>
      <c r="D158">
        <v>165</v>
      </c>
    </row>
    <row r="159" spans="1:4" x14ac:dyDescent="0.3">
      <c r="A159" t="s">
        <v>16</v>
      </c>
      <c r="B159" t="s">
        <v>254</v>
      </c>
      <c r="C159" t="s">
        <v>379</v>
      </c>
      <c r="D159">
        <v>113</v>
      </c>
    </row>
    <row r="160" spans="1:4" x14ac:dyDescent="0.3">
      <c r="A160" t="s">
        <v>16</v>
      </c>
      <c r="B160" t="s">
        <v>254</v>
      </c>
      <c r="C160" t="s">
        <v>380</v>
      </c>
      <c r="D160">
        <v>145</v>
      </c>
    </row>
    <row r="161" spans="1:4" x14ac:dyDescent="0.3">
      <c r="A161" t="s">
        <v>16</v>
      </c>
      <c r="B161" t="s">
        <v>254</v>
      </c>
      <c r="C161" t="s">
        <v>386</v>
      </c>
      <c r="D161">
        <v>183</v>
      </c>
    </row>
    <row r="162" spans="1:4" x14ac:dyDescent="0.3">
      <c r="A162" t="s">
        <v>16</v>
      </c>
      <c r="B162" t="s">
        <v>254</v>
      </c>
      <c r="C162" t="s">
        <v>388</v>
      </c>
      <c r="D162">
        <v>53</v>
      </c>
    </row>
    <row r="163" spans="1:4" x14ac:dyDescent="0.3">
      <c r="A163" t="s">
        <v>16</v>
      </c>
      <c r="B163" t="s">
        <v>216</v>
      </c>
      <c r="C163" t="s">
        <v>347</v>
      </c>
      <c r="D163">
        <v>114</v>
      </c>
    </row>
    <row r="164" spans="1:4" x14ac:dyDescent="0.3">
      <c r="A164" t="s">
        <v>16</v>
      </c>
      <c r="B164" t="s">
        <v>216</v>
      </c>
      <c r="C164" t="s">
        <v>360</v>
      </c>
      <c r="D164">
        <v>7</v>
      </c>
    </row>
    <row r="165" spans="1:4" x14ac:dyDescent="0.3">
      <c r="A165" t="s">
        <v>16</v>
      </c>
      <c r="B165" t="s">
        <v>216</v>
      </c>
      <c r="C165" t="s">
        <v>363</v>
      </c>
      <c r="D165">
        <v>65</v>
      </c>
    </row>
    <row r="166" spans="1:4" x14ac:dyDescent="0.3">
      <c r="A166" t="s">
        <v>16</v>
      </c>
      <c r="B166" t="s">
        <v>216</v>
      </c>
      <c r="C166" t="s">
        <v>372</v>
      </c>
      <c r="D166">
        <v>184</v>
      </c>
    </row>
    <row r="167" spans="1:4" x14ac:dyDescent="0.3">
      <c r="A167" t="s">
        <v>16</v>
      </c>
      <c r="B167" t="s">
        <v>216</v>
      </c>
      <c r="C167" t="s">
        <v>381</v>
      </c>
      <c r="D167">
        <v>12</v>
      </c>
    </row>
    <row r="168" spans="1:4" x14ac:dyDescent="0.3">
      <c r="A168" t="s">
        <v>16</v>
      </c>
      <c r="B168" t="s">
        <v>216</v>
      </c>
      <c r="C168" t="s">
        <v>389</v>
      </c>
      <c r="D168">
        <v>20</v>
      </c>
    </row>
    <row r="169" spans="1:4" x14ac:dyDescent="0.3">
      <c r="A169" t="s">
        <v>16</v>
      </c>
      <c r="B169" t="s">
        <v>216</v>
      </c>
      <c r="C169" t="s">
        <v>390</v>
      </c>
      <c r="D169">
        <v>86</v>
      </c>
    </row>
    <row r="170" spans="1:4" x14ac:dyDescent="0.3">
      <c r="A170" t="s">
        <v>16</v>
      </c>
      <c r="B170" t="s">
        <v>216</v>
      </c>
      <c r="C170" t="s">
        <v>393</v>
      </c>
      <c r="D170">
        <v>116</v>
      </c>
    </row>
    <row r="171" spans="1:4" x14ac:dyDescent="0.3">
      <c r="A171" t="s">
        <v>16</v>
      </c>
      <c r="B171" t="s">
        <v>279</v>
      </c>
      <c r="C171" t="s">
        <v>344</v>
      </c>
      <c r="D171">
        <v>84</v>
      </c>
    </row>
    <row r="172" spans="1:4" x14ac:dyDescent="0.3">
      <c r="A172" t="s">
        <v>16</v>
      </c>
      <c r="B172" t="s">
        <v>279</v>
      </c>
      <c r="C172" t="s">
        <v>352</v>
      </c>
      <c r="D172">
        <v>10</v>
      </c>
    </row>
    <row r="173" spans="1:4" x14ac:dyDescent="0.3">
      <c r="A173" t="s">
        <v>16</v>
      </c>
      <c r="B173" t="s">
        <v>279</v>
      </c>
      <c r="C173" t="s">
        <v>354</v>
      </c>
      <c r="D173">
        <v>111</v>
      </c>
    </row>
    <row r="174" spans="1:4" x14ac:dyDescent="0.3">
      <c r="A174" t="s">
        <v>16</v>
      </c>
      <c r="B174" t="s">
        <v>279</v>
      </c>
      <c r="C174" t="s">
        <v>357</v>
      </c>
      <c r="D174">
        <v>94</v>
      </c>
    </row>
    <row r="175" spans="1:4" x14ac:dyDescent="0.3">
      <c r="A175" t="s">
        <v>16</v>
      </c>
      <c r="B175" t="s">
        <v>279</v>
      </c>
      <c r="C175" t="s">
        <v>363</v>
      </c>
      <c r="D175">
        <v>59</v>
      </c>
    </row>
    <row r="176" spans="1:4" x14ac:dyDescent="0.3">
      <c r="A176" t="s">
        <v>16</v>
      </c>
      <c r="B176" t="s">
        <v>279</v>
      </c>
      <c r="C176" t="s">
        <v>365</v>
      </c>
      <c r="D176">
        <v>131</v>
      </c>
    </row>
    <row r="177" spans="1:4" x14ac:dyDescent="0.3">
      <c r="A177" t="s">
        <v>16</v>
      </c>
      <c r="B177" t="s">
        <v>279</v>
      </c>
      <c r="C177" t="s">
        <v>366</v>
      </c>
      <c r="D177">
        <v>96</v>
      </c>
    </row>
    <row r="178" spans="1:4" x14ac:dyDescent="0.3">
      <c r="A178" t="s">
        <v>16</v>
      </c>
      <c r="B178" t="s">
        <v>279</v>
      </c>
      <c r="C178" t="s">
        <v>367</v>
      </c>
      <c r="D178">
        <v>200</v>
      </c>
    </row>
    <row r="179" spans="1:4" x14ac:dyDescent="0.3">
      <c r="A179" t="s">
        <v>16</v>
      </c>
      <c r="B179" t="s">
        <v>279</v>
      </c>
      <c r="C179" t="s">
        <v>371</v>
      </c>
      <c r="D179">
        <v>74</v>
      </c>
    </row>
    <row r="180" spans="1:4" x14ac:dyDescent="0.3">
      <c r="A180" t="s">
        <v>16</v>
      </c>
      <c r="B180" t="s">
        <v>279</v>
      </c>
      <c r="C180" t="s">
        <v>377</v>
      </c>
      <c r="D180">
        <v>175</v>
      </c>
    </row>
    <row r="181" spans="1:4" x14ac:dyDescent="0.3">
      <c r="A181" t="s">
        <v>16</v>
      </c>
      <c r="B181" t="s">
        <v>279</v>
      </c>
      <c r="C181" t="s">
        <v>382</v>
      </c>
      <c r="D181">
        <v>192</v>
      </c>
    </row>
    <row r="182" spans="1:4" x14ac:dyDescent="0.3">
      <c r="A182" t="s">
        <v>16</v>
      </c>
      <c r="B182" t="s">
        <v>279</v>
      </c>
      <c r="C182" t="s">
        <v>389</v>
      </c>
      <c r="D182">
        <v>59</v>
      </c>
    </row>
    <row r="183" spans="1:4" x14ac:dyDescent="0.3">
      <c r="A183" t="s">
        <v>16</v>
      </c>
      <c r="B183" t="s">
        <v>295</v>
      </c>
      <c r="C183" t="s">
        <v>343</v>
      </c>
      <c r="D183">
        <v>23</v>
      </c>
    </row>
    <row r="184" spans="1:4" x14ac:dyDescent="0.3">
      <c r="A184" t="s">
        <v>16</v>
      </c>
      <c r="B184" t="s">
        <v>295</v>
      </c>
      <c r="C184" t="s">
        <v>346</v>
      </c>
      <c r="D184">
        <v>30</v>
      </c>
    </row>
    <row r="185" spans="1:4" x14ac:dyDescent="0.3">
      <c r="A185" t="s">
        <v>16</v>
      </c>
      <c r="B185" t="s">
        <v>295</v>
      </c>
      <c r="C185" t="s">
        <v>347</v>
      </c>
      <c r="D185">
        <v>27</v>
      </c>
    </row>
    <row r="186" spans="1:4" x14ac:dyDescent="0.3">
      <c r="A186" t="s">
        <v>16</v>
      </c>
      <c r="B186" t="s">
        <v>295</v>
      </c>
      <c r="C186" t="s">
        <v>348</v>
      </c>
      <c r="D186">
        <v>78</v>
      </c>
    </row>
    <row r="187" spans="1:4" x14ac:dyDescent="0.3">
      <c r="A187" t="s">
        <v>16</v>
      </c>
      <c r="B187" t="s">
        <v>295</v>
      </c>
      <c r="C187" t="s">
        <v>354</v>
      </c>
      <c r="D187">
        <v>143</v>
      </c>
    </row>
    <row r="188" spans="1:4" x14ac:dyDescent="0.3">
      <c r="A188" t="s">
        <v>16</v>
      </c>
      <c r="B188" t="s">
        <v>295</v>
      </c>
      <c r="C188" t="s">
        <v>359</v>
      </c>
      <c r="D188">
        <v>131</v>
      </c>
    </row>
    <row r="189" spans="1:4" x14ac:dyDescent="0.3">
      <c r="A189" t="s">
        <v>16</v>
      </c>
      <c r="B189" t="s">
        <v>295</v>
      </c>
      <c r="C189" t="s">
        <v>361</v>
      </c>
      <c r="D189">
        <v>85</v>
      </c>
    </row>
    <row r="190" spans="1:4" x14ac:dyDescent="0.3">
      <c r="A190" t="s">
        <v>16</v>
      </c>
      <c r="B190" t="s">
        <v>295</v>
      </c>
      <c r="C190" t="s">
        <v>369</v>
      </c>
      <c r="D190">
        <v>62</v>
      </c>
    </row>
    <row r="191" spans="1:4" x14ac:dyDescent="0.3">
      <c r="A191" t="s">
        <v>16</v>
      </c>
      <c r="B191" t="s">
        <v>295</v>
      </c>
      <c r="C191" t="s">
        <v>373</v>
      </c>
      <c r="D191">
        <v>171</v>
      </c>
    </row>
    <row r="192" spans="1:4" x14ac:dyDescent="0.3">
      <c r="A192" t="s">
        <v>16</v>
      </c>
      <c r="B192" t="s">
        <v>295</v>
      </c>
      <c r="C192" t="s">
        <v>374</v>
      </c>
      <c r="D192">
        <v>80</v>
      </c>
    </row>
    <row r="193" spans="1:4" x14ac:dyDescent="0.3">
      <c r="A193" t="s">
        <v>16</v>
      </c>
      <c r="B193" t="s">
        <v>295</v>
      </c>
      <c r="C193" t="s">
        <v>375</v>
      </c>
      <c r="D193">
        <v>85</v>
      </c>
    </row>
    <row r="194" spans="1:4" x14ac:dyDescent="0.3">
      <c r="A194" t="s">
        <v>16</v>
      </c>
      <c r="B194" t="s">
        <v>295</v>
      </c>
      <c r="C194" t="s">
        <v>381</v>
      </c>
      <c r="D194">
        <v>41</v>
      </c>
    </row>
    <row r="195" spans="1:4" x14ac:dyDescent="0.3">
      <c r="A195" t="s">
        <v>16</v>
      </c>
      <c r="B195" t="s">
        <v>295</v>
      </c>
      <c r="C195" t="s">
        <v>391</v>
      </c>
      <c r="D195">
        <v>11</v>
      </c>
    </row>
    <row r="196" spans="1:4" x14ac:dyDescent="0.3">
      <c r="A196" t="s">
        <v>16</v>
      </c>
      <c r="B196" t="s">
        <v>204</v>
      </c>
      <c r="C196" t="s">
        <v>359</v>
      </c>
      <c r="D196">
        <v>110</v>
      </c>
    </row>
    <row r="197" spans="1:4" x14ac:dyDescent="0.3">
      <c r="A197" t="s">
        <v>16</v>
      </c>
      <c r="B197" t="s">
        <v>204</v>
      </c>
      <c r="C197" t="s">
        <v>366</v>
      </c>
      <c r="D197">
        <v>44</v>
      </c>
    </row>
    <row r="198" spans="1:4" x14ac:dyDescent="0.3">
      <c r="A198" t="s">
        <v>16</v>
      </c>
      <c r="B198" t="s">
        <v>204</v>
      </c>
      <c r="C198" t="s">
        <v>371</v>
      </c>
      <c r="D198">
        <v>111</v>
      </c>
    </row>
    <row r="199" spans="1:4" x14ac:dyDescent="0.3">
      <c r="A199" t="s">
        <v>16</v>
      </c>
      <c r="B199" t="s">
        <v>204</v>
      </c>
      <c r="C199" t="s">
        <v>372</v>
      </c>
      <c r="D199">
        <v>27</v>
      </c>
    </row>
    <row r="200" spans="1:4" x14ac:dyDescent="0.3">
      <c r="A200" t="s">
        <v>16</v>
      </c>
      <c r="B200" t="s">
        <v>204</v>
      </c>
      <c r="C200" t="s">
        <v>375</v>
      </c>
      <c r="D200">
        <v>91</v>
      </c>
    </row>
    <row r="201" spans="1:4" x14ac:dyDescent="0.3">
      <c r="A201" t="s">
        <v>16</v>
      </c>
      <c r="B201" t="s">
        <v>233</v>
      </c>
      <c r="C201" t="s">
        <v>354</v>
      </c>
      <c r="D201">
        <v>78</v>
      </c>
    </row>
    <row r="202" spans="1:4" x14ac:dyDescent="0.3">
      <c r="A202" t="s">
        <v>16</v>
      </c>
      <c r="B202" t="s">
        <v>233</v>
      </c>
      <c r="C202" t="s">
        <v>368</v>
      </c>
      <c r="D202">
        <v>37</v>
      </c>
    </row>
    <row r="203" spans="1:4" x14ac:dyDescent="0.3">
      <c r="A203" t="s">
        <v>16</v>
      </c>
      <c r="B203" t="s">
        <v>233</v>
      </c>
      <c r="C203" t="s">
        <v>382</v>
      </c>
      <c r="D203">
        <v>158</v>
      </c>
    </row>
    <row r="204" spans="1:4" x14ac:dyDescent="0.3">
      <c r="A204" t="s">
        <v>16</v>
      </c>
      <c r="B204" t="s">
        <v>233</v>
      </c>
      <c r="C204" t="s">
        <v>385</v>
      </c>
      <c r="D204">
        <v>93</v>
      </c>
    </row>
    <row r="205" spans="1:4" x14ac:dyDescent="0.3">
      <c r="A205" t="s">
        <v>16</v>
      </c>
      <c r="B205" t="s">
        <v>233</v>
      </c>
      <c r="C205" t="s">
        <v>386</v>
      </c>
      <c r="D205">
        <v>38</v>
      </c>
    </row>
    <row r="206" spans="1:4" x14ac:dyDescent="0.3">
      <c r="A206" t="s">
        <v>16</v>
      </c>
      <c r="B206" t="s">
        <v>233</v>
      </c>
      <c r="C206" t="s">
        <v>387</v>
      </c>
      <c r="D206">
        <v>22</v>
      </c>
    </row>
    <row r="207" spans="1:4" x14ac:dyDescent="0.3">
      <c r="A207" t="s">
        <v>16</v>
      </c>
      <c r="B207" t="s">
        <v>233</v>
      </c>
      <c r="C207" t="s">
        <v>388</v>
      </c>
      <c r="D207">
        <v>118</v>
      </c>
    </row>
    <row r="208" spans="1:4" x14ac:dyDescent="0.3">
      <c r="A208" t="s">
        <v>16</v>
      </c>
      <c r="B208" t="s">
        <v>223</v>
      </c>
      <c r="C208" t="s">
        <v>343</v>
      </c>
      <c r="D208">
        <v>77</v>
      </c>
    </row>
    <row r="209" spans="1:4" x14ac:dyDescent="0.3">
      <c r="A209" t="s">
        <v>16</v>
      </c>
      <c r="B209" t="s">
        <v>223</v>
      </c>
      <c r="C209" t="s">
        <v>353</v>
      </c>
      <c r="D209">
        <v>9</v>
      </c>
    </row>
    <row r="210" spans="1:4" x14ac:dyDescent="0.3">
      <c r="A210" t="s">
        <v>16</v>
      </c>
      <c r="B210" t="s">
        <v>223</v>
      </c>
      <c r="C210" t="s">
        <v>355</v>
      </c>
      <c r="D210">
        <v>164</v>
      </c>
    </row>
    <row r="211" spans="1:4" x14ac:dyDescent="0.3">
      <c r="A211" t="s">
        <v>16</v>
      </c>
      <c r="B211" t="s">
        <v>223</v>
      </c>
      <c r="C211" t="s">
        <v>375</v>
      </c>
      <c r="D211">
        <v>0</v>
      </c>
    </row>
    <row r="212" spans="1:4" x14ac:dyDescent="0.3">
      <c r="A212" t="s">
        <v>16</v>
      </c>
      <c r="B212" t="s">
        <v>223</v>
      </c>
      <c r="C212" t="s">
        <v>387</v>
      </c>
      <c r="D212">
        <v>86</v>
      </c>
    </row>
    <row r="213" spans="1:4" x14ac:dyDescent="0.3">
      <c r="A213" t="s">
        <v>16</v>
      </c>
      <c r="B213" t="s">
        <v>221</v>
      </c>
      <c r="C213" t="s">
        <v>352</v>
      </c>
      <c r="D213">
        <v>101</v>
      </c>
    </row>
    <row r="214" spans="1:4" x14ac:dyDescent="0.3">
      <c r="A214" t="s">
        <v>16</v>
      </c>
      <c r="B214" t="s">
        <v>221</v>
      </c>
      <c r="C214" t="s">
        <v>353</v>
      </c>
      <c r="D214">
        <v>154</v>
      </c>
    </row>
    <row r="215" spans="1:4" x14ac:dyDescent="0.3">
      <c r="A215" t="s">
        <v>16</v>
      </c>
      <c r="B215" t="s">
        <v>221</v>
      </c>
      <c r="C215" t="s">
        <v>354</v>
      </c>
      <c r="D215">
        <v>114</v>
      </c>
    </row>
    <row r="216" spans="1:4" x14ac:dyDescent="0.3">
      <c r="A216" t="s">
        <v>16</v>
      </c>
      <c r="B216" t="s">
        <v>221</v>
      </c>
      <c r="C216" t="s">
        <v>357</v>
      </c>
      <c r="D216">
        <v>185</v>
      </c>
    </row>
    <row r="217" spans="1:4" x14ac:dyDescent="0.3">
      <c r="A217" t="s">
        <v>16</v>
      </c>
      <c r="B217" t="s">
        <v>221</v>
      </c>
      <c r="C217" t="s">
        <v>360</v>
      </c>
      <c r="D217">
        <v>18</v>
      </c>
    </row>
    <row r="218" spans="1:4" x14ac:dyDescent="0.3">
      <c r="A218" t="s">
        <v>16</v>
      </c>
      <c r="B218" t="s">
        <v>221</v>
      </c>
      <c r="C218" t="s">
        <v>366</v>
      </c>
      <c r="D218">
        <v>33</v>
      </c>
    </row>
    <row r="219" spans="1:4" x14ac:dyDescent="0.3">
      <c r="A219" t="s">
        <v>16</v>
      </c>
      <c r="B219" t="s">
        <v>221</v>
      </c>
      <c r="C219" t="s">
        <v>369</v>
      </c>
      <c r="D219">
        <v>135</v>
      </c>
    </row>
    <row r="220" spans="1:4" x14ac:dyDescent="0.3">
      <c r="A220" t="s">
        <v>16</v>
      </c>
      <c r="B220" t="s">
        <v>221</v>
      </c>
      <c r="C220" t="s">
        <v>380</v>
      </c>
      <c r="D220">
        <v>94</v>
      </c>
    </row>
    <row r="221" spans="1:4" x14ac:dyDescent="0.3">
      <c r="A221" t="s">
        <v>16</v>
      </c>
      <c r="B221" t="s">
        <v>278</v>
      </c>
      <c r="C221" t="s">
        <v>350</v>
      </c>
      <c r="D221">
        <v>157</v>
      </c>
    </row>
    <row r="222" spans="1:4" x14ac:dyDescent="0.3">
      <c r="A222" t="s">
        <v>16</v>
      </c>
      <c r="B222" t="s">
        <v>278</v>
      </c>
      <c r="C222" t="s">
        <v>351</v>
      </c>
      <c r="D222">
        <v>53</v>
      </c>
    </row>
    <row r="223" spans="1:4" x14ac:dyDescent="0.3">
      <c r="A223" t="s">
        <v>16</v>
      </c>
      <c r="B223" t="s">
        <v>278</v>
      </c>
      <c r="C223" t="s">
        <v>352</v>
      </c>
      <c r="D223">
        <v>195</v>
      </c>
    </row>
    <row r="224" spans="1:4" x14ac:dyDescent="0.3">
      <c r="A224" t="s">
        <v>16</v>
      </c>
      <c r="B224" t="s">
        <v>278</v>
      </c>
      <c r="C224" t="s">
        <v>355</v>
      </c>
      <c r="D224">
        <v>39</v>
      </c>
    </row>
    <row r="225" spans="1:4" x14ac:dyDescent="0.3">
      <c r="A225" t="s">
        <v>16</v>
      </c>
      <c r="B225" t="s">
        <v>278</v>
      </c>
      <c r="C225" t="s">
        <v>362</v>
      </c>
      <c r="D225">
        <v>52</v>
      </c>
    </row>
    <row r="226" spans="1:4" x14ac:dyDescent="0.3">
      <c r="A226" t="s">
        <v>16</v>
      </c>
      <c r="B226" t="s">
        <v>278</v>
      </c>
      <c r="C226" t="s">
        <v>378</v>
      </c>
      <c r="D226">
        <v>99</v>
      </c>
    </row>
    <row r="227" spans="1:4" x14ac:dyDescent="0.3">
      <c r="A227" t="s">
        <v>16</v>
      </c>
      <c r="B227" t="s">
        <v>278</v>
      </c>
      <c r="C227" t="s">
        <v>386</v>
      </c>
      <c r="D227">
        <v>15</v>
      </c>
    </row>
    <row r="228" spans="1:4" x14ac:dyDescent="0.3">
      <c r="A228" t="s">
        <v>16</v>
      </c>
      <c r="B228" t="s">
        <v>278</v>
      </c>
      <c r="C228" t="s">
        <v>387</v>
      </c>
      <c r="D228">
        <v>45</v>
      </c>
    </row>
    <row r="229" spans="1:4" x14ac:dyDescent="0.3">
      <c r="A229" t="s">
        <v>16</v>
      </c>
      <c r="B229" t="s">
        <v>278</v>
      </c>
      <c r="C229" t="s">
        <v>388</v>
      </c>
      <c r="D229">
        <v>71</v>
      </c>
    </row>
    <row r="230" spans="1:4" x14ac:dyDescent="0.3">
      <c r="A230" t="s">
        <v>16</v>
      </c>
      <c r="B230" t="s">
        <v>278</v>
      </c>
      <c r="C230" t="s">
        <v>390</v>
      </c>
      <c r="D230">
        <v>36</v>
      </c>
    </row>
    <row r="231" spans="1:4" x14ac:dyDescent="0.3">
      <c r="A231" t="s">
        <v>16</v>
      </c>
      <c r="B231" t="s">
        <v>278</v>
      </c>
      <c r="C231" t="s">
        <v>391</v>
      </c>
      <c r="D231">
        <v>55</v>
      </c>
    </row>
    <row r="232" spans="1:4" x14ac:dyDescent="0.3">
      <c r="A232" t="s">
        <v>16</v>
      </c>
      <c r="B232" t="s">
        <v>214</v>
      </c>
      <c r="C232" t="s">
        <v>353</v>
      </c>
      <c r="D232">
        <v>126</v>
      </c>
    </row>
    <row r="233" spans="1:4" x14ac:dyDescent="0.3">
      <c r="A233" t="s">
        <v>16</v>
      </c>
      <c r="B233" t="s">
        <v>214</v>
      </c>
      <c r="C233" t="s">
        <v>354</v>
      </c>
      <c r="D233">
        <v>14</v>
      </c>
    </row>
    <row r="234" spans="1:4" x14ac:dyDescent="0.3">
      <c r="A234" t="s">
        <v>16</v>
      </c>
      <c r="B234" t="s">
        <v>214</v>
      </c>
      <c r="C234" t="s">
        <v>357</v>
      </c>
      <c r="D234">
        <v>2</v>
      </c>
    </row>
    <row r="235" spans="1:4" x14ac:dyDescent="0.3">
      <c r="A235" t="s">
        <v>16</v>
      </c>
      <c r="B235" t="s">
        <v>214</v>
      </c>
      <c r="C235" t="s">
        <v>359</v>
      </c>
      <c r="D235">
        <v>32</v>
      </c>
    </row>
    <row r="236" spans="1:4" x14ac:dyDescent="0.3">
      <c r="A236" t="s">
        <v>16</v>
      </c>
      <c r="B236" t="s">
        <v>214</v>
      </c>
      <c r="C236" t="s">
        <v>360</v>
      </c>
      <c r="D236">
        <v>6</v>
      </c>
    </row>
    <row r="237" spans="1:4" x14ac:dyDescent="0.3">
      <c r="A237" t="s">
        <v>16</v>
      </c>
      <c r="B237" t="s">
        <v>214</v>
      </c>
      <c r="C237" t="s">
        <v>366</v>
      </c>
      <c r="D237">
        <v>168</v>
      </c>
    </row>
    <row r="238" spans="1:4" x14ac:dyDescent="0.3">
      <c r="A238" t="s">
        <v>16</v>
      </c>
      <c r="B238" t="s">
        <v>214</v>
      </c>
      <c r="C238" t="s">
        <v>372</v>
      </c>
      <c r="D238">
        <v>153</v>
      </c>
    </row>
    <row r="239" spans="1:4" x14ac:dyDescent="0.3">
      <c r="A239" t="s">
        <v>16</v>
      </c>
      <c r="B239" t="s">
        <v>214</v>
      </c>
      <c r="C239" t="s">
        <v>384</v>
      </c>
      <c r="D239">
        <v>172</v>
      </c>
    </row>
    <row r="240" spans="1:4" x14ac:dyDescent="0.3">
      <c r="A240" t="s">
        <v>16</v>
      </c>
      <c r="B240" t="s">
        <v>208</v>
      </c>
      <c r="C240" t="s">
        <v>354</v>
      </c>
      <c r="D240">
        <v>175</v>
      </c>
    </row>
    <row r="241" spans="1:4" x14ac:dyDescent="0.3">
      <c r="A241" t="s">
        <v>16</v>
      </c>
      <c r="B241" t="s">
        <v>208</v>
      </c>
      <c r="C241" t="s">
        <v>358</v>
      </c>
      <c r="D241">
        <v>129</v>
      </c>
    </row>
    <row r="242" spans="1:4" x14ac:dyDescent="0.3">
      <c r="A242" t="s">
        <v>16</v>
      </c>
      <c r="B242" t="s">
        <v>208</v>
      </c>
      <c r="C242" t="s">
        <v>359</v>
      </c>
      <c r="D242">
        <v>26</v>
      </c>
    </row>
    <row r="243" spans="1:4" x14ac:dyDescent="0.3">
      <c r="A243" t="s">
        <v>16</v>
      </c>
      <c r="B243" t="s">
        <v>208</v>
      </c>
      <c r="C243" t="s">
        <v>366</v>
      </c>
      <c r="D243">
        <v>4</v>
      </c>
    </row>
    <row r="244" spans="1:4" x14ac:dyDescent="0.3">
      <c r="A244" t="s">
        <v>16</v>
      </c>
      <c r="B244" t="s">
        <v>208</v>
      </c>
      <c r="C244" t="s">
        <v>367</v>
      </c>
      <c r="D244">
        <v>196</v>
      </c>
    </row>
    <row r="245" spans="1:4" x14ac:dyDescent="0.3">
      <c r="A245" t="s">
        <v>16</v>
      </c>
      <c r="B245" t="s">
        <v>208</v>
      </c>
      <c r="C245" t="s">
        <v>370</v>
      </c>
      <c r="D245">
        <v>83</v>
      </c>
    </row>
    <row r="246" spans="1:4" x14ac:dyDescent="0.3">
      <c r="A246" t="s">
        <v>16</v>
      </c>
      <c r="B246" t="s">
        <v>208</v>
      </c>
      <c r="C246" t="s">
        <v>376</v>
      </c>
      <c r="D246">
        <v>144</v>
      </c>
    </row>
    <row r="247" spans="1:4" x14ac:dyDescent="0.3">
      <c r="A247" t="s">
        <v>16</v>
      </c>
      <c r="B247" t="s">
        <v>208</v>
      </c>
      <c r="C247" t="s">
        <v>378</v>
      </c>
      <c r="D247">
        <v>19</v>
      </c>
    </row>
    <row r="248" spans="1:4" x14ac:dyDescent="0.3">
      <c r="A248" t="s">
        <v>16</v>
      </c>
      <c r="B248" t="s">
        <v>208</v>
      </c>
      <c r="C248" t="s">
        <v>380</v>
      </c>
      <c r="D248">
        <v>190</v>
      </c>
    </row>
    <row r="249" spans="1:4" x14ac:dyDescent="0.3">
      <c r="A249" t="s">
        <v>16</v>
      </c>
      <c r="B249" t="s">
        <v>208</v>
      </c>
      <c r="C249" t="s">
        <v>381</v>
      </c>
      <c r="D249">
        <v>81</v>
      </c>
    </row>
    <row r="250" spans="1:4" x14ac:dyDescent="0.3">
      <c r="A250" t="s">
        <v>16</v>
      </c>
      <c r="B250" t="s">
        <v>208</v>
      </c>
      <c r="C250" t="s">
        <v>387</v>
      </c>
      <c r="D250">
        <v>110</v>
      </c>
    </row>
    <row r="251" spans="1:4" x14ac:dyDescent="0.3">
      <c r="A251" t="s">
        <v>16</v>
      </c>
      <c r="B251" t="s">
        <v>208</v>
      </c>
      <c r="C251" t="s">
        <v>391</v>
      </c>
      <c r="D251">
        <v>111</v>
      </c>
    </row>
    <row r="252" spans="1:4" x14ac:dyDescent="0.3">
      <c r="A252" t="s">
        <v>16</v>
      </c>
      <c r="B252" t="s">
        <v>190</v>
      </c>
      <c r="C252" t="s">
        <v>344</v>
      </c>
      <c r="D252">
        <v>113</v>
      </c>
    </row>
    <row r="253" spans="1:4" x14ac:dyDescent="0.3">
      <c r="A253" t="s">
        <v>16</v>
      </c>
      <c r="B253" t="s">
        <v>190</v>
      </c>
      <c r="C253" t="s">
        <v>347</v>
      </c>
      <c r="D253">
        <v>191</v>
      </c>
    </row>
    <row r="254" spans="1:4" x14ac:dyDescent="0.3">
      <c r="A254" t="s">
        <v>16</v>
      </c>
      <c r="B254" t="s">
        <v>190</v>
      </c>
      <c r="C254" t="s">
        <v>348</v>
      </c>
      <c r="D254">
        <v>77</v>
      </c>
    </row>
    <row r="255" spans="1:4" x14ac:dyDescent="0.3">
      <c r="A255" t="s">
        <v>16</v>
      </c>
      <c r="B255" t="s">
        <v>190</v>
      </c>
      <c r="C255" t="s">
        <v>352</v>
      </c>
      <c r="D255">
        <v>60</v>
      </c>
    </row>
    <row r="256" spans="1:4" x14ac:dyDescent="0.3">
      <c r="A256" t="s">
        <v>16</v>
      </c>
      <c r="B256" t="s">
        <v>190</v>
      </c>
      <c r="C256" t="s">
        <v>353</v>
      </c>
      <c r="D256">
        <v>129</v>
      </c>
    </row>
    <row r="257" spans="1:4" x14ac:dyDescent="0.3">
      <c r="A257" t="s">
        <v>16</v>
      </c>
      <c r="B257" t="s">
        <v>190</v>
      </c>
      <c r="C257" t="s">
        <v>363</v>
      </c>
      <c r="D257">
        <v>56</v>
      </c>
    </row>
    <row r="258" spans="1:4" x14ac:dyDescent="0.3">
      <c r="A258" t="s">
        <v>16</v>
      </c>
      <c r="B258" t="s">
        <v>190</v>
      </c>
      <c r="C258" t="s">
        <v>367</v>
      </c>
      <c r="D258">
        <v>55</v>
      </c>
    </row>
    <row r="259" spans="1:4" x14ac:dyDescent="0.3">
      <c r="A259" t="s">
        <v>16</v>
      </c>
      <c r="B259" t="s">
        <v>190</v>
      </c>
      <c r="C259" t="s">
        <v>368</v>
      </c>
      <c r="D259">
        <v>123</v>
      </c>
    </row>
    <row r="260" spans="1:4" x14ac:dyDescent="0.3">
      <c r="A260" t="s">
        <v>16</v>
      </c>
      <c r="B260" t="s">
        <v>190</v>
      </c>
      <c r="C260" t="s">
        <v>369</v>
      </c>
      <c r="D260">
        <v>138</v>
      </c>
    </row>
    <row r="261" spans="1:4" x14ac:dyDescent="0.3">
      <c r="A261" t="s">
        <v>16</v>
      </c>
      <c r="B261" t="s">
        <v>190</v>
      </c>
      <c r="C261" t="s">
        <v>390</v>
      </c>
      <c r="D261">
        <v>124</v>
      </c>
    </row>
    <row r="262" spans="1:4" x14ac:dyDescent="0.3">
      <c r="A262" t="s">
        <v>16</v>
      </c>
      <c r="B262" t="s">
        <v>190</v>
      </c>
      <c r="C262" t="s">
        <v>391</v>
      </c>
      <c r="D262">
        <v>55</v>
      </c>
    </row>
    <row r="263" spans="1:4" x14ac:dyDescent="0.3">
      <c r="A263" t="s">
        <v>16</v>
      </c>
      <c r="B263" t="s">
        <v>253</v>
      </c>
      <c r="C263" t="s">
        <v>362</v>
      </c>
      <c r="D263">
        <v>162</v>
      </c>
    </row>
    <row r="264" spans="1:4" x14ac:dyDescent="0.3">
      <c r="A264" t="s">
        <v>16</v>
      </c>
      <c r="B264" t="s">
        <v>253</v>
      </c>
      <c r="C264" t="s">
        <v>365</v>
      </c>
      <c r="D264">
        <v>96</v>
      </c>
    </row>
    <row r="265" spans="1:4" x14ac:dyDescent="0.3">
      <c r="A265" t="s">
        <v>16</v>
      </c>
      <c r="B265" t="s">
        <v>253</v>
      </c>
      <c r="C265" t="s">
        <v>366</v>
      </c>
      <c r="D265">
        <v>98</v>
      </c>
    </row>
    <row r="266" spans="1:4" x14ac:dyDescent="0.3">
      <c r="A266" t="s">
        <v>16</v>
      </c>
      <c r="B266" t="s">
        <v>253</v>
      </c>
      <c r="C266" t="s">
        <v>368</v>
      </c>
      <c r="D266">
        <v>55</v>
      </c>
    </row>
    <row r="267" spans="1:4" x14ac:dyDescent="0.3">
      <c r="A267" t="s">
        <v>16</v>
      </c>
      <c r="B267" t="s">
        <v>253</v>
      </c>
      <c r="C267" t="s">
        <v>369</v>
      </c>
      <c r="D267">
        <v>29</v>
      </c>
    </row>
    <row r="268" spans="1:4" x14ac:dyDescent="0.3">
      <c r="A268" t="s">
        <v>16</v>
      </c>
      <c r="B268" t="s">
        <v>253</v>
      </c>
      <c r="C268" t="s">
        <v>378</v>
      </c>
      <c r="D268">
        <v>127</v>
      </c>
    </row>
    <row r="269" spans="1:4" x14ac:dyDescent="0.3">
      <c r="A269" t="s">
        <v>16</v>
      </c>
      <c r="B269" t="s">
        <v>253</v>
      </c>
      <c r="C269" t="s">
        <v>382</v>
      </c>
      <c r="D269">
        <v>94</v>
      </c>
    </row>
    <row r="270" spans="1:4" x14ac:dyDescent="0.3">
      <c r="A270" t="s">
        <v>16</v>
      </c>
      <c r="B270" t="s">
        <v>253</v>
      </c>
      <c r="C270" t="s">
        <v>383</v>
      </c>
      <c r="D270">
        <v>76</v>
      </c>
    </row>
    <row r="271" spans="1:4" x14ac:dyDescent="0.3">
      <c r="A271" t="s">
        <v>16</v>
      </c>
      <c r="B271" t="s">
        <v>253</v>
      </c>
      <c r="C271" t="s">
        <v>384</v>
      </c>
      <c r="D271">
        <v>113</v>
      </c>
    </row>
    <row r="272" spans="1:4" x14ac:dyDescent="0.3">
      <c r="A272" t="s">
        <v>16</v>
      </c>
      <c r="B272" t="s">
        <v>253</v>
      </c>
      <c r="C272" t="s">
        <v>386</v>
      </c>
      <c r="D272">
        <v>147</v>
      </c>
    </row>
    <row r="273" spans="1:4" x14ac:dyDescent="0.3">
      <c r="A273" t="s">
        <v>16</v>
      </c>
      <c r="B273" t="s">
        <v>275</v>
      </c>
      <c r="C273" t="s">
        <v>343</v>
      </c>
      <c r="D273">
        <v>126</v>
      </c>
    </row>
    <row r="274" spans="1:4" x14ac:dyDescent="0.3">
      <c r="A274" t="s">
        <v>16</v>
      </c>
      <c r="B274" t="s">
        <v>275</v>
      </c>
      <c r="C274" t="s">
        <v>358</v>
      </c>
      <c r="D274">
        <v>13</v>
      </c>
    </row>
    <row r="275" spans="1:4" x14ac:dyDescent="0.3">
      <c r="A275" t="s">
        <v>16</v>
      </c>
      <c r="B275" t="s">
        <v>275</v>
      </c>
      <c r="C275" t="s">
        <v>362</v>
      </c>
      <c r="D275">
        <v>48</v>
      </c>
    </row>
    <row r="276" spans="1:4" x14ac:dyDescent="0.3">
      <c r="A276" t="s">
        <v>16</v>
      </c>
      <c r="B276" t="s">
        <v>275</v>
      </c>
      <c r="C276" t="s">
        <v>364</v>
      </c>
      <c r="D276">
        <v>181</v>
      </c>
    </row>
    <row r="277" spans="1:4" x14ac:dyDescent="0.3">
      <c r="A277" t="s">
        <v>16</v>
      </c>
      <c r="B277" t="s">
        <v>275</v>
      </c>
      <c r="C277" t="s">
        <v>367</v>
      </c>
      <c r="D277">
        <v>95</v>
      </c>
    </row>
    <row r="278" spans="1:4" x14ac:dyDescent="0.3">
      <c r="A278" t="s">
        <v>16</v>
      </c>
      <c r="B278" t="s">
        <v>275</v>
      </c>
      <c r="C278" t="s">
        <v>373</v>
      </c>
      <c r="D278">
        <v>55</v>
      </c>
    </row>
    <row r="279" spans="1:4" x14ac:dyDescent="0.3">
      <c r="A279" t="s">
        <v>16</v>
      </c>
      <c r="B279" t="s">
        <v>275</v>
      </c>
      <c r="C279" t="s">
        <v>374</v>
      </c>
      <c r="D279">
        <v>164</v>
      </c>
    </row>
    <row r="280" spans="1:4" x14ac:dyDescent="0.3">
      <c r="A280" t="s">
        <v>16</v>
      </c>
      <c r="B280" t="s">
        <v>275</v>
      </c>
      <c r="C280" t="s">
        <v>376</v>
      </c>
      <c r="D280">
        <v>104</v>
      </c>
    </row>
    <row r="281" spans="1:4" x14ac:dyDescent="0.3">
      <c r="A281" t="s">
        <v>16</v>
      </c>
      <c r="B281" t="s">
        <v>275</v>
      </c>
      <c r="C281" t="s">
        <v>382</v>
      </c>
      <c r="D281">
        <v>90</v>
      </c>
    </row>
    <row r="282" spans="1:4" x14ac:dyDescent="0.3">
      <c r="A282" t="s">
        <v>16</v>
      </c>
      <c r="B282" t="s">
        <v>318</v>
      </c>
      <c r="C282" t="s">
        <v>344</v>
      </c>
      <c r="D282">
        <v>19</v>
      </c>
    </row>
    <row r="283" spans="1:4" x14ac:dyDescent="0.3">
      <c r="A283" t="s">
        <v>16</v>
      </c>
      <c r="B283" t="s">
        <v>318</v>
      </c>
      <c r="C283" t="s">
        <v>350</v>
      </c>
      <c r="D283">
        <v>41</v>
      </c>
    </row>
    <row r="284" spans="1:4" x14ac:dyDescent="0.3">
      <c r="A284" t="s">
        <v>16</v>
      </c>
      <c r="B284" t="s">
        <v>318</v>
      </c>
      <c r="C284" t="s">
        <v>351</v>
      </c>
      <c r="D284">
        <v>107</v>
      </c>
    </row>
    <row r="285" spans="1:4" x14ac:dyDescent="0.3">
      <c r="A285" t="s">
        <v>16</v>
      </c>
      <c r="B285" t="s">
        <v>318</v>
      </c>
      <c r="C285" t="s">
        <v>359</v>
      </c>
      <c r="D285">
        <v>104</v>
      </c>
    </row>
    <row r="286" spans="1:4" x14ac:dyDescent="0.3">
      <c r="A286" t="s">
        <v>16</v>
      </c>
      <c r="B286" t="s">
        <v>318</v>
      </c>
      <c r="C286" t="s">
        <v>364</v>
      </c>
      <c r="D286">
        <v>102</v>
      </c>
    </row>
    <row r="287" spans="1:4" x14ac:dyDescent="0.3">
      <c r="A287" t="s">
        <v>16</v>
      </c>
      <c r="B287" t="s">
        <v>318</v>
      </c>
      <c r="C287" t="s">
        <v>369</v>
      </c>
      <c r="D287">
        <v>108</v>
      </c>
    </row>
    <row r="288" spans="1:4" x14ac:dyDescent="0.3">
      <c r="A288" t="s">
        <v>16</v>
      </c>
      <c r="B288" t="s">
        <v>318</v>
      </c>
      <c r="C288" t="s">
        <v>370</v>
      </c>
      <c r="D288">
        <v>150</v>
      </c>
    </row>
    <row r="289" spans="1:4" x14ac:dyDescent="0.3">
      <c r="A289" t="s">
        <v>16</v>
      </c>
      <c r="B289" t="s">
        <v>318</v>
      </c>
      <c r="C289" t="s">
        <v>372</v>
      </c>
      <c r="D289">
        <v>121</v>
      </c>
    </row>
    <row r="290" spans="1:4" x14ac:dyDescent="0.3">
      <c r="A290" t="s">
        <v>16</v>
      </c>
      <c r="B290" t="s">
        <v>318</v>
      </c>
      <c r="C290" t="s">
        <v>379</v>
      </c>
      <c r="D290">
        <v>119</v>
      </c>
    </row>
    <row r="291" spans="1:4" x14ac:dyDescent="0.3">
      <c r="A291" t="s">
        <v>16</v>
      </c>
      <c r="B291" t="s">
        <v>318</v>
      </c>
      <c r="C291" t="s">
        <v>389</v>
      </c>
      <c r="D291">
        <v>0</v>
      </c>
    </row>
    <row r="292" spans="1:4" x14ac:dyDescent="0.3">
      <c r="A292" t="s">
        <v>16</v>
      </c>
      <c r="B292" t="s">
        <v>318</v>
      </c>
      <c r="C292" t="s">
        <v>393</v>
      </c>
      <c r="D292">
        <v>50</v>
      </c>
    </row>
    <row r="293" spans="1:4" x14ac:dyDescent="0.3">
      <c r="A293" t="s">
        <v>16</v>
      </c>
      <c r="B293" t="s">
        <v>302</v>
      </c>
      <c r="C293" t="s">
        <v>356</v>
      </c>
      <c r="D293">
        <v>126</v>
      </c>
    </row>
    <row r="294" spans="1:4" x14ac:dyDescent="0.3">
      <c r="A294" t="s">
        <v>16</v>
      </c>
      <c r="B294" t="s">
        <v>302</v>
      </c>
      <c r="C294" t="s">
        <v>366</v>
      </c>
      <c r="D294">
        <v>8</v>
      </c>
    </row>
    <row r="295" spans="1:4" x14ac:dyDescent="0.3">
      <c r="A295" t="s">
        <v>16</v>
      </c>
      <c r="B295" t="s">
        <v>302</v>
      </c>
      <c r="C295" t="s">
        <v>369</v>
      </c>
      <c r="D295">
        <v>174</v>
      </c>
    </row>
    <row r="296" spans="1:4" x14ac:dyDescent="0.3">
      <c r="A296" t="s">
        <v>16</v>
      </c>
      <c r="B296" t="s">
        <v>302</v>
      </c>
      <c r="C296" t="s">
        <v>377</v>
      </c>
      <c r="D296">
        <v>6</v>
      </c>
    </row>
    <row r="297" spans="1:4" x14ac:dyDescent="0.3">
      <c r="A297" t="s">
        <v>16</v>
      </c>
      <c r="B297" t="s">
        <v>302</v>
      </c>
      <c r="C297" t="s">
        <v>392</v>
      </c>
      <c r="D297">
        <v>62</v>
      </c>
    </row>
    <row r="298" spans="1:4" x14ac:dyDescent="0.3">
      <c r="A298" t="s">
        <v>16</v>
      </c>
      <c r="B298" t="s">
        <v>302</v>
      </c>
      <c r="C298" t="s">
        <v>393</v>
      </c>
      <c r="D298">
        <v>38</v>
      </c>
    </row>
    <row r="299" spans="1:4" x14ac:dyDescent="0.3">
      <c r="A299" t="s">
        <v>16</v>
      </c>
      <c r="B299" t="s">
        <v>302</v>
      </c>
      <c r="C299" t="s">
        <v>394</v>
      </c>
      <c r="D299">
        <v>103</v>
      </c>
    </row>
    <row r="300" spans="1:4" x14ac:dyDescent="0.3">
      <c r="A300" t="s">
        <v>16</v>
      </c>
      <c r="B300" t="s">
        <v>224</v>
      </c>
      <c r="C300" t="s">
        <v>343</v>
      </c>
      <c r="D300">
        <v>26</v>
      </c>
    </row>
    <row r="301" spans="1:4" x14ac:dyDescent="0.3">
      <c r="A301" t="s">
        <v>16</v>
      </c>
      <c r="B301" t="s">
        <v>224</v>
      </c>
      <c r="C301" t="s">
        <v>363</v>
      </c>
      <c r="D301">
        <v>172</v>
      </c>
    </row>
    <row r="302" spans="1:4" x14ac:dyDescent="0.3">
      <c r="A302" t="s">
        <v>16</v>
      </c>
      <c r="B302" t="s">
        <v>224</v>
      </c>
      <c r="C302" t="s">
        <v>365</v>
      </c>
      <c r="D302">
        <v>139</v>
      </c>
    </row>
    <row r="303" spans="1:4" x14ac:dyDescent="0.3">
      <c r="A303" t="s">
        <v>16</v>
      </c>
      <c r="B303" t="s">
        <v>224</v>
      </c>
      <c r="C303" t="s">
        <v>374</v>
      </c>
      <c r="D303">
        <v>19</v>
      </c>
    </row>
    <row r="304" spans="1:4" x14ac:dyDescent="0.3">
      <c r="A304" t="s">
        <v>16</v>
      </c>
      <c r="B304" t="s">
        <v>224</v>
      </c>
      <c r="C304" t="s">
        <v>378</v>
      </c>
      <c r="D304">
        <v>178</v>
      </c>
    </row>
    <row r="305" spans="1:4" x14ac:dyDescent="0.3">
      <c r="A305" t="s">
        <v>16</v>
      </c>
      <c r="B305" t="s">
        <v>224</v>
      </c>
      <c r="C305" t="s">
        <v>379</v>
      </c>
      <c r="D305">
        <v>18</v>
      </c>
    </row>
    <row r="306" spans="1:4" x14ac:dyDescent="0.3">
      <c r="A306" t="s">
        <v>16</v>
      </c>
      <c r="B306" t="s">
        <v>224</v>
      </c>
      <c r="C306" t="s">
        <v>384</v>
      </c>
      <c r="D306">
        <v>32</v>
      </c>
    </row>
    <row r="307" spans="1:4" x14ac:dyDescent="0.3">
      <c r="A307" t="s">
        <v>16</v>
      </c>
      <c r="B307" t="s">
        <v>224</v>
      </c>
      <c r="C307" t="s">
        <v>388</v>
      </c>
      <c r="D307">
        <v>155</v>
      </c>
    </row>
    <row r="308" spans="1:4" x14ac:dyDescent="0.3">
      <c r="A308" t="s">
        <v>16</v>
      </c>
      <c r="B308" t="s">
        <v>224</v>
      </c>
      <c r="C308" t="s">
        <v>389</v>
      </c>
      <c r="D308">
        <v>8</v>
      </c>
    </row>
    <row r="309" spans="1:4" x14ac:dyDescent="0.3">
      <c r="A309" t="s">
        <v>16</v>
      </c>
      <c r="B309" t="s">
        <v>224</v>
      </c>
      <c r="C309" t="s">
        <v>390</v>
      </c>
      <c r="D309">
        <v>99</v>
      </c>
    </row>
    <row r="310" spans="1:4" x14ac:dyDescent="0.3">
      <c r="A310" t="s">
        <v>16</v>
      </c>
      <c r="B310" t="s">
        <v>329</v>
      </c>
      <c r="C310" t="s">
        <v>349</v>
      </c>
      <c r="D310">
        <v>67</v>
      </c>
    </row>
    <row r="311" spans="1:4" x14ac:dyDescent="0.3">
      <c r="A311" t="s">
        <v>16</v>
      </c>
      <c r="B311" t="s">
        <v>329</v>
      </c>
      <c r="C311" t="s">
        <v>350</v>
      </c>
      <c r="D311">
        <v>154</v>
      </c>
    </row>
    <row r="312" spans="1:4" x14ac:dyDescent="0.3">
      <c r="A312" t="s">
        <v>16</v>
      </c>
      <c r="B312" t="s">
        <v>329</v>
      </c>
      <c r="C312" t="s">
        <v>359</v>
      </c>
      <c r="D312">
        <v>136</v>
      </c>
    </row>
    <row r="313" spans="1:4" x14ac:dyDescent="0.3">
      <c r="A313" t="s">
        <v>16</v>
      </c>
      <c r="B313" t="s">
        <v>329</v>
      </c>
      <c r="C313" t="s">
        <v>362</v>
      </c>
      <c r="D313">
        <v>7</v>
      </c>
    </row>
    <row r="314" spans="1:4" x14ac:dyDescent="0.3">
      <c r="A314" t="s">
        <v>16</v>
      </c>
      <c r="B314" t="s">
        <v>329</v>
      </c>
      <c r="C314" t="s">
        <v>369</v>
      </c>
      <c r="D314">
        <v>165</v>
      </c>
    </row>
    <row r="315" spans="1:4" x14ac:dyDescent="0.3">
      <c r="A315" t="s">
        <v>16</v>
      </c>
      <c r="B315" t="s">
        <v>329</v>
      </c>
      <c r="C315" t="s">
        <v>371</v>
      </c>
      <c r="D315">
        <v>84</v>
      </c>
    </row>
    <row r="316" spans="1:4" x14ac:dyDescent="0.3">
      <c r="A316" t="s">
        <v>16</v>
      </c>
      <c r="B316" t="s">
        <v>329</v>
      </c>
      <c r="C316" t="s">
        <v>376</v>
      </c>
      <c r="D316">
        <v>20</v>
      </c>
    </row>
    <row r="317" spans="1:4" x14ac:dyDescent="0.3">
      <c r="A317" t="s">
        <v>16</v>
      </c>
      <c r="B317" t="s">
        <v>329</v>
      </c>
      <c r="C317" t="s">
        <v>382</v>
      </c>
      <c r="D317">
        <v>29</v>
      </c>
    </row>
    <row r="318" spans="1:4" x14ac:dyDescent="0.3">
      <c r="A318" t="s">
        <v>16</v>
      </c>
      <c r="B318" t="s">
        <v>329</v>
      </c>
      <c r="C318" t="s">
        <v>387</v>
      </c>
      <c r="D318">
        <v>121</v>
      </c>
    </row>
    <row r="319" spans="1:4" x14ac:dyDescent="0.3">
      <c r="A319" t="s">
        <v>16</v>
      </c>
      <c r="B319" t="s">
        <v>329</v>
      </c>
      <c r="C319" t="s">
        <v>388</v>
      </c>
      <c r="D319">
        <v>89</v>
      </c>
    </row>
    <row r="320" spans="1:4" x14ac:dyDescent="0.3">
      <c r="A320" t="s">
        <v>16</v>
      </c>
      <c r="B320" t="s">
        <v>329</v>
      </c>
      <c r="C320" t="s">
        <v>389</v>
      </c>
      <c r="D320">
        <v>189</v>
      </c>
    </row>
    <row r="321" spans="1:4" x14ac:dyDescent="0.3">
      <c r="A321" t="s">
        <v>16</v>
      </c>
      <c r="B321" t="s">
        <v>271</v>
      </c>
      <c r="C321" t="s">
        <v>349</v>
      </c>
      <c r="D321">
        <v>127</v>
      </c>
    </row>
    <row r="322" spans="1:4" x14ac:dyDescent="0.3">
      <c r="A322" t="s">
        <v>16</v>
      </c>
      <c r="B322" t="s">
        <v>271</v>
      </c>
      <c r="C322" t="s">
        <v>362</v>
      </c>
      <c r="D322">
        <v>65</v>
      </c>
    </row>
    <row r="323" spans="1:4" x14ac:dyDescent="0.3">
      <c r="A323" t="s">
        <v>16</v>
      </c>
      <c r="B323" t="s">
        <v>271</v>
      </c>
      <c r="C323" t="s">
        <v>367</v>
      </c>
      <c r="D323">
        <v>27</v>
      </c>
    </row>
    <row r="324" spans="1:4" x14ac:dyDescent="0.3">
      <c r="A324" t="s">
        <v>16</v>
      </c>
      <c r="B324" t="s">
        <v>271</v>
      </c>
      <c r="C324" t="s">
        <v>369</v>
      </c>
      <c r="D324">
        <v>128</v>
      </c>
    </row>
    <row r="325" spans="1:4" x14ac:dyDescent="0.3">
      <c r="A325" t="s">
        <v>16</v>
      </c>
      <c r="B325" t="s">
        <v>271</v>
      </c>
      <c r="C325" t="s">
        <v>372</v>
      </c>
      <c r="D325">
        <v>98</v>
      </c>
    </row>
    <row r="326" spans="1:4" x14ac:dyDescent="0.3">
      <c r="A326" t="s">
        <v>16</v>
      </c>
      <c r="B326" t="s">
        <v>271</v>
      </c>
      <c r="C326" t="s">
        <v>376</v>
      </c>
      <c r="D326">
        <v>153</v>
      </c>
    </row>
    <row r="327" spans="1:4" x14ac:dyDescent="0.3">
      <c r="A327" t="s">
        <v>16</v>
      </c>
      <c r="B327" t="s">
        <v>271</v>
      </c>
      <c r="C327" t="s">
        <v>377</v>
      </c>
      <c r="D327">
        <v>154</v>
      </c>
    </row>
    <row r="328" spans="1:4" x14ac:dyDescent="0.3">
      <c r="A328" t="s">
        <v>16</v>
      </c>
      <c r="B328" t="s">
        <v>271</v>
      </c>
      <c r="C328" t="s">
        <v>387</v>
      </c>
      <c r="D328">
        <v>62</v>
      </c>
    </row>
    <row r="329" spans="1:4" x14ac:dyDescent="0.3">
      <c r="A329" t="s">
        <v>16</v>
      </c>
      <c r="B329" t="s">
        <v>271</v>
      </c>
      <c r="C329" t="s">
        <v>390</v>
      </c>
      <c r="D329">
        <v>135</v>
      </c>
    </row>
    <row r="330" spans="1:4" x14ac:dyDescent="0.3">
      <c r="A330" t="s">
        <v>16</v>
      </c>
      <c r="B330" t="s">
        <v>271</v>
      </c>
      <c r="C330" t="s">
        <v>394</v>
      </c>
      <c r="D330">
        <v>100</v>
      </c>
    </row>
    <row r="331" spans="1:4" x14ac:dyDescent="0.3">
      <c r="A331" t="s">
        <v>16</v>
      </c>
      <c r="B331" t="s">
        <v>202</v>
      </c>
      <c r="C331" t="s">
        <v>344</v>
      </c>
      <c r="D331">
        <v>40</v>
      </c>
    </row>
    <row r="332" spans="1:4" x14ac:dyDescent="0.3">
      <c r="A332" t="s">
        <v>16</v>
      </c>
      <c r="B332" t="s">
        <v>202</v>
      </c>
      <c r="C332" t="s">
        <v>372</v>
      </c>
      <c r="D332">
        <v>87</v>
      </c>
    </row>
    <row r="333" spans="1:4" x14ac:dyDescent="0.3">
      <c r="A333" t="s">
        <v>16</v>
      </c>
      <c r="B333" t="s">
        <v>202</v>
      </c>
      <c r="C333" t="s">
        <v>374</v>
      </c>
      <c r="D333">
        <v>73</v>
      </c>
    </row>
    <row r="334" spans="1:4" x14ac:dyDescent="0.3">
      <c r="A334" t="s">
        <v>16</v>
      </c>
      <c r="B334" t="s">
        <v>202</v>
      </c>
      <c r="C334" t="s">
        <v>376</v>
      </c>
      <c r="D334">
        <v>130</v>
      </c>
    </row>
    <row r="335" spans="1:4" x14ac:dyDescent="0.3">
      <c r="A335" t="s">
        <v>16</v>
      </c>
      <c r="B335" t="s">
        <v>202</v>
      </c>
      <c r="C335" t="s">
        <v>378</v>
      </c>
      <c r="D335">
        <v>191</v>
      </c>
    </row>
    <row r="336" spans="1:4" x14ac:dyDescent="0.3">
      <c r="A336" t="s">
        <v>16</v>
      </c>
      <c r="B336" t="s">
        <v>202</v>
      </c>
      <c r="C336" t="s">
        <v>380</v>
      </c>
      <c r="D336">
        <v>194</v>
      </c>
    </row>
    <row r="337" spans="1:4" x14ac:dyDescent="0.3">
      <c r="A337" t="s">
        <v>16</v>
      </c>
      <c r="B337" t="s">
        <v>285</v>
      </c>
      <c r="C337" t="s">
        <v>357</v>
      </c>
      <c r="D337">
        <v>138</v>
      </c>
    </row>
    <row r="338" spans="1:4" x14ac:dyDescent="0.3">
      <c r="A338" t="s">
        <v>16</v>
      </c>
      <c r="B338" t="s">
        <v>285</v>
      </c>
      <c r="C338" t="s">
        <v>358</v>
      </c>
      <c r="D338">
        <v>91</v>
      </c>
    </row>
    <row r="339" spans="1:4" x14ac:dyDescent="0.3">
      <c r="A339" t="s">
        <v>16</v>
      </c>
      <c r="B339" t="s">
        <v>285</v>
      </c>
      <c r="C339" t="s">
        <v>364</v>
      </c>
      <c r="D339">
        <v>32</v>
      </c>
    </row>
    <row r="340" spans="1:4" x14ac:dyDescent="0.3">
      <c r="A340" t="s">
        <v>16</v>
      </c>
      <c r="B340" t="s">
        <v>285</v>
      </c>
      <c r="C340" t="s">
        <v>366</v>
      </c>
      <c r="D340">
        <v>127</v>
      </c>
    </row>
    <row r="341" spans="1:4" x14ac:dyDescent="0.3">
      <c r="A341" t="s">
        <v>16</v>
      </c>
      <c r="B341" t="s">
        <v>285</v>
      </c>
      <c r="C341" t="s">
        <v>375</v>
      </c>
      <c r="D341">
        <v>199</v>
      </c>
    </row>
    <row r="342" spans="1:4" x14ac:dyDescent="0.3">
      <c r="A342" t="s">
        <v>16</v>
      </c>
      <c r="B342" t="s">
        <v>285</v>
      </c>
      <c r="C342" t="s">
        <v>379</v>
      </c>
      <c r="D342">
        <v>74</v>
      </c>
    </row>
    <row r="343" spans="1:4" x14ac:dyDescent="0.3">
      <c r="A343" t="s">
        <v>16</v>
      </c>
      <c r="B343" t="s">
        <v>285</v>
      </c>
      <c r="C343" t="s">
        <v>380</v>
      </c>
      <c r="D343">
        <v>67</v>
      </c>
    </row>
    <row r="344" spans="1:4" x14ac:dyDescent="0.3">
      <c r="A344" t="s">
        <v>16</v>
      </c>
      <c r="B344" t="s">
        <v>285</v>
      </c>
      <c r="C344" t="s">
        <v>387</v>
      </c>
      <c r="D344">
        <v>90</v>
      </c>
    </row>
    <row r="345" spans="1:4" x14ac:dyDescent="0.3">
      <c r="A345" t="s">
        <v>16</v>
      </c>
      <c r="B345" t="s">
        <v>285</v>
      </c>
      <c r="C345" t="s">
        <v>392</v>
      </c>
      <c r="D345">
        <v>20</v>
      </c>
    </row>
    <row r="346" spans="1:4" x14ac:dyDescent="0.3">
      <c r="A346" t="s">
        <v>16</v>
      </c>
      <c r="B346" t="s">
        <v>248</v>
      </c>
      <c r="C346" t="s">
        <v>346</v>
      </c>
      <c r="D346">
        <v>47</v>
      </c>
    </row>
    <row r="347" spans="1:4" x14ac:dyDescent="0.3">
      <c r="A347" t="s">
        <v>16</v>
      </c>
      <c r="B347" t="s">
        <v>248</v>
      </c>
      <c r="C347" t="s">
        <v>364</v>
      </c>
      <c r="D347">
        <v>3</v>
      </c>
    </row>
    <row r="348" spans="1:4" x14ac:dyDescent="0.3">
      <c r="A348" t="s">
        <v>16</v>
      </c>
      <c r="B348" t="s">
        <v>248</v>
      </c>
      <c r="C348" t="s">
        <v>366</v>
      </c>
      <c r="D348">
        <v>142</v>
      </c>
    </row>
    <row r="349" spans="1:4" x14ac:dyDescent="0.3">
      <c r="A349" t="s">
        <v>16</v>
      </c>
      <c r="B349" t="s">
        <v>248</v>
      </c>
      <c r="C349" t="s">
        <v>367</v>
      </c>
      <c r="D349">
        <v>56</v>
      </c>
    </row>
    <row r="350" spans="1:4" x14ac:dyDescent="0.3">
      <c r="A350" t="s">
        <v>16</v>
      </c>
      <c r="B350" t="s">
        <v>248</v>
      </c>
      <c r="C350" t="s">
        <v>368</v>
      </c>
      <c r="D350">
        <v>51</v>
      </c>
    </row>
    <row r="351" spans="1:4" x14ac:dyDescent="0.3">
      <c r="A351" t="s">
        <v>16</v>
      </c>
      <c r="B351" t="s">
        <v>248</v>
      </c>
      <c r="C351" t="s">
        <v>377</v>
      </c>
      <c r="D351">
        <v>132</v>
      </c>
    </row>
    <row r="352" spans="1:4" x14ac:dyDescent="0.3">
      <c r="A352" t="s">
        <v>16</v>
      </c>
      <c r="B352" t="s">
        <v>248</v>
      </c>
      <c r="C352" t="s">
        <v>380</v>
      </c>
      <c r="D352">
        <v>108</v>
      </c>
    </row>
    <row r="353" spans="1:4" x14ac:dyDescent="0.3">
      <c r="A353" t="s">
        <v>16</v>
      </c>
      <c r="B353" t="s">
        <v>248</v>
      </c>
      <c r="C353" t="s">
        <v>381</v>
      </c>
      <c r="D353">
        <v>105</v>
      </c>
    </row>
    <row r="354" spans="1:4" x14ac:dyDescent="0.3">
      <c r="A354" t="s">
        <v>16</v>
      </c>
      <c r="B354" t="s">
        <v>248</v>
      </c>
      <c r="C354" t="s">
        <v>386</v>
      </c>
      <c r="D354">
        <v>16</v>
      </c>
    </row>
    <row r="355" spans="1:4" x14ac:dyDescent="0.3">
      <c r="A355" t="s">
        <v>16</v>
      </c>
      <c r="B355" t="s">
        <v>276</v>
      </c>
      <c r="C355" t="s">
        <v>343</v>
      </c>
      <c r="D355">
        <v>73</v>
      </c>
    </row>
    <row r="356" spans="1:4" x14ac:dyDescent="0.3">
      <c r="A356" t="s">
        <v>16</v>
      </c>
      <c r="B356" t="s">
        <v>276</v>
      </c>
      <c r="C356" t="s">
        <v>351</v>
      </c>
      <c r="D356">
        <v>110</v>
      </c>
    </row>
    <row r="357" spans="1:4" x14ac:dyDescent="0.3">
      <c r="A357" t="s">
        <v>16</v>
      </c>
      <c r="B357" t="s">
        <v>276</v>
      </c>
      <c r="C357" t="s">
        <v>364</v>
      </c>
      <c r="D357">
        <v>192</v>
      </c>
    </row>
    <row r="358" spans="1:4" x14ac:dyDescent="0.3">
      <c r="A358" t="s">
        <v>16</v>
      </c>
      <c r="B358" t="s">
        <v>276</v>
      </c>
      <c r="C358" t="s">
        <v>371</v>
      </c>
      <c r="D358">
        <v>38</v>
      </c>
    </row>
    <row r="359" spans="1:4" x14ac:dyDescent="0.3">
      <c r="A359" t="s">
        <v>16</v>
      </c>
      <c r="B359" t="s">
        <v>276</v>
      </c>
      <c r="C359" t="s">
        <v>393</v>
      </c>
      <c r="D359">
        <v>181</v>
      </c>
    </row>
    <row r="360" spans="1:4" x14ac:dyDescent="0.3">
      <c r="A360" t="s">
        <v>16</v>
      </c>
      <c r="B360" t="s">
        <v>211</v>
      </c>
      <c r="C360" t="s">
        <v>345</v>
      </c>
      <c r="D360">
        <v>27</v>
      </c>
    </row>
    <row r="361" spans="1:4" x14ac:dyDescent="0.3">
      <c r="A361" t="s">
        <v>16</v>
      </c>
      <c r="B361" t="s">
        <v>211</v>
      </c>
      <c r="C361" t="s">
        <v>348</v>
      </c>
      <c r="D361">
        <v>191</v>
      </c>
    </row>
    <row r="362" spans="1:4" x14ac:dyDescent="0.3">
      <c r="A362" t="s">
        <v>16</v>
      </c>
      <c r="B362" t="s">
        <v>211</v>
      </c>
      <c r="C362" t="s">
        <v>354</v>
      </c>
      <c r="D362">
        <v>158</v>
      </c>
    </row>
    <row r="363" spans="1:4" x14ac:dyDescent="0.3">
      <c r="A363" t="s">
        <v>16</v>
      </c>
      <c r="B363" t="s">
        <v>211</v>
      </c>
      <c r="C363" t="s">
        <v>360</v>
      </c>
      <c r="D363">
        <v>195</v>
      </c>
    </row>
    <row r="364" spans="1:4" x14ac:dyDescent="0.3">
      <c r="A364" t="s">
        <v>16</v>
      </c>
      <c r="B364" t="s">
        <v>211</v>
      </c>
      <c r="C364" t="s">
        <v>365</v>
      </c>
      <c r="D364">
        <v>78</v>
      </c>
    </row>
    <row r="365" spans="1:4" x14ac:dyDescent="0.3">
      <c r="A365" t="s">
        <v>16</v>
      </c>
      <c r="B365" t="s">
        <v>211</v>
      </c>
      <c r="C365" t="s">
        <v>380</v>
      </c>
      <c r="D365">
        <v>176</v>
      </c>
    </row>
    <row r="366" spans="1:4" x14ac:dyDescent="0.3">
      <c r="A366" t="s">
        <v>16</v>
      </c>
      <c r="B366" t="s">
        <v>211</v>
      </c>
      <c r="C366" t="s">
        <v>384</v>
      </c>
      <c r="D366">
        <v>82</v>
      </c>
    </row>
    <row r="367" spans="1:4" x14ac:dyDescent="0.3">
      <c r="A367" t="s">
        <v>16</v>
      </c>
      <c r="B367" t="s">
        <v>211</v>
      </c>
      <c r="C367" t="s">
        <v>390</v>
      </c>
      <c r="D367">
        <v>109</v>
      </c>
    </row>
    <row r="368" spans="1:4" x14ac:dyDescent="0.3">
      <c r="A368" t="s">
        <v>16</v>
      </c>
      <c r="B368" t="s">
        <v>289</v>
      </c>
      <c r="C368" t="s">
        <v>343</v>
      </c>
      <c r="D368">
        <v>192</v>
      </c>
    </row>
    <row r="369" spans="1:4" x14ac:dyDescent="0.3">
      <c r="A369" t="s">
        <v>16</v>
      </c>
      <c r="B369" t="s">
        <v>289</v>
      </c>
      <c r="C369" t="s">
        <v>346</v>
      </c>
      <c r="D369">
        <v>107</v>
      </c>
    </row>
    <row r="370" spans="1:4" x14ac:dyDescent="0.3">
      <c r="A370" t="s">
        <v>16</v>
      </c>
      <c r="B370" t="s">
        <v>289</v>
      </c>
      <c r="C370" t="s">
        <v>353</v>
      </c>
      <c r="D370">
        <v>177</v>
      </c>
    </row>
    <row r="371" spans="1:4" x14ac:dyDescent="0.3">
      <c r="A371" t="s">
        <v>16</v>
      </c>
      <c r="B371" t="s">
        <v>289</v>
      </c>
      <c r="C371" t="s">
        <v>354</v>
      </c>
      <c r="D371">
        <v>83</v>
      </c>
    </row>
    <row r="372" spans="1:4" x14ac:dyDescent="0.3">
      <c r="A372" t="s">
        <v>16</v>
      </c>
      <c r="B372" t="s">
        <v>289</v>
      </c>
      <c r="C372" t="s">
        <v>356</v>
      </c>
      <c r="D372">
        <v>146</v>
      </c>
    </row>
    <row r="373" spans="1:4" x14ac:dyDescent="0.3">
      <c r="A373" t="s">
        <v>16</v>
      </c>
      <c r="B373" t="s">
        <v>289</v>
      </c>
      <c r="C373" t="s">
        <v>358</v>
      </c>
      <c r="D373">
        <v>21</v>
      </c>
    </row>
    <row r="374" spans="1:4" x14ac:dyDescent="0.3">
      <c r="A374" t="s">
        <v>16</v>
      </c>
      <c r="B374" t="s">
        <v>289</v>
      </c>
      <c r="C374" t="s">
        <v>362</v>
      </c>
      <c r="D374">
        <v>132</v>
      </c>
    </row>
    <row r="375" spans="1:4" x14ac:dyDescent="0.3">
      <c r="A375" t="s">
        <v>16</v>
      </c>
      <c r="B375" t="s">
        <v>289</v>
      </c>
      <c r="C375" t="s">
        <v>365</v>
      </c>
      <c r="D375">
        <v>153</v>
      </c>
    </row>
    <row r="376" spans="1:4" x14ac:dyDescent="0.3">
      <c r="A376" t="s">
        <v>16</v>
      </c>
      <c r="B376" t="s">
        <v>289</v>
      </c>
      <c r="C376" t="s">
        <v>366</v>
      </c>
      <c r="D376">
        <v>101</v>
      </c>
    </row>
    <row r="377" spans="1:4" x14ac:dyDescent="0.3">
      <c r="A377" t="s">
        <v>16</v>
      </c>
      <c r="B377" t="s">
        <v>289</v>
      </c>
      <c r="C377" t="s">
        <v>368</v>
      </c>
      <c r="D377">
        <v>121</v>
      </c>
    </row>
    <row r="378" spans="1:4" x14ac:dyDescent="0.3">
      <c r="A378" t="s">
        <v>16</v>
      </c>
      <c r="B378" t="s">
        <v>289</v>
      </c>
      <c r="C378" t="s">
        <v>373</v>
      </c>
      <c r="D378">
        <v>121</v>
      </c>
    </row>
    <row r="379" spans="1:4" x14ac:dyDescent="0.3">
      <c r="A379" t="s">
        <v>16</v>
      </c>
      <c r="B379" t="s">
        <v>289</v>
      </c>
      <c r="C379" t="s">
        <v>375</v>
      </c>
      <c r="D379">
        <v>154</v>
      </c>
    </row>
    <row r="380" spans="1:4" x14ac:dyDescent="0.3">
      <c r="A380" t="s">
        <v>16</v>
      </c>
      <c r="B380" t="s">
        <v>289</v>
      </c>
      <c r="C380" t="s">
        <v>379</v>
      </c>
      <c r="D380">
        <v>51</v>
      </c>
    </row>
    <row r="381" spans="1:4" x14ac:dyDescent="0.3">
      <c r="A381" t="s">
        <v>16</v>
      </c>
      <c r="B381" t="s">
        <v>256</v>
      </c>
      <c r="C381" t="s">
        <v>343</v>
      </c>
      <c r="D381">
        <v>182</v>
      </c>
    </row>
    <row r="382" spans="1:4" x14ac:dyDescent="0.3">
      <c r="A382" t="s">
        <v>16</v>
      </c>
      <c r="B382" t="s">
        <v>256</v>
      </c>
      <c r="C382" t="s">
        <v>345</v>
      </c>
      <c r="D382">
        <v>143</v>
      </c>
    </row>
    <row r="383" spans="1:4" x14ac:dyDescent="0.3">
      <c r="A383" t="s">
        <v>16</v>
      </c>
      <c r="B383" t="s">
        <v>256</v>
      </c>
      <c r="C383" t="s">
        <v>347</v>
      </c>
      <c r="D383">
        <v>187</v>
      </c>
    </row>
    <row r="384" spans="1:4" x14ac:dyDescent="0.3">
      <c r="A384" t="s">
        <v>16</v>
      </c>
      <c r="B384" t="s">
        <v>256</v>
      </c>
      <c r="C384" t="s">
        <v>350</v>
      </c>
      <c r="D384">
        <v>175</v>
      </c>
    </row>
    <row r="385" spans="1:4" x14ac:dyDescent="0.3">
      <c r="A385" t="s">
        <v>16</v>
      </c>
      <c r="B385" t="s">
        <v>256</v>
      </c>
      <c r="C385" t="s">
        <v>352</v>
      </c>
      <c r="D385">
        <v>178</v>
      </c>
    </row>
    <row r="386" spans="1:4" x14ac:dyDescent="0.3">
      <c r="A386" t="s">
        <v>16</v>
      </c>
      <c r="B386" t="s">
        <v>256</v>
      </c>
      <c r="C386" t="s">
        <v>353</v>
      </c>
      <c r="D386">
        <v>114</v>
      </c>
    </row>
    <row r="387" spans="1:4" x14ac:dyDescent="0.3">
      <c r="A387" t="s">
        <v>16</v>
      </c>
      <c r="B387" t="s">
        <v>256</v>
      </c>
      <c r="C387" t="s">
        <v>361</v>
      </c>
      <c r="D387">
        <v>41</v>
      </c>
    </row>
    <row r="388" spans="1:4" x14ac:dyDescent="0.3">
      <c r="A388" t="s">
        <v>16</v>
      </c>
      <c r="B388" t="s">
        <v>256</v>
      </c>
      <c r="C388" t="s">
        <v>367</v>
      </c>
      <c r="D388">
        <v>123</v>
      </c>
    </row>
    <row r="389" spans="1:4" x14ac:dyDescent="0.3">
      <c r="A389" t="s">
        <v>16</v>
      </c>
      <c r="B389" t="s">
        <v>256</v>
      </c>
      <c r="C389" t="s">
        <v>372</v>
      </c>
      <c r="D389">
        <v>17</v>
      </c>
    </row>
    <row r="390" spans="1:4" x14ac:dyDescent="0.3">
      <c r="A390" t="s">
        <v>16</v>
      </c>
      <c r="B390" t="s">
        <v>256</v>
      </c>
      <c r="C390" t="s">
        <v>375</v>
      </c>
      <c r="D390">
        <v>145</v>
      </c>
    </row>
    <row r="391" spans="1:4" x14ac:dyDescent="0.3">
      <c r="A391" t="s">
        <v>16</v>
      </c>
      <c r="B391" t="s">
        <v>256</v>
      </c>
      <c r="C391" t="s">
        <v>387</v>
      </c>
      <c r="D391">
        <v>199</v>
      </c>
    </row>
    <row r="392" spans="1:4" x14ac:dyDescent="0.3">
      <c r="A392" t="s">
        <v>16</v>
      </c>
      <c r="B392" t="s">
        <v>256</v>
      </c>
      <c r="C392" t="s">
        <v>388</v>
      </c>
      <c r="D392">
        <v>34</v>
      </c>
    </row>
    <row r="393" spans="1:4" x14ac:dyDescent="0.3">
      <c r="A393" t="s">
        <v>16</v>
      </c>
      <c r="B393" t="s">
        <v>304</v>
      </c>
      <c r="C393" t="s">
        <v>343</v>
      </c>
      <c r="D393">
        <v>188</v>
      </c>
    </row>
    <row r="394" spans="1:4" x14ac:dyDescent="0.3">
      <c r="A394" t="s">
        <v>16</v>
      </c>
      <c r="B394" t="s">
        <v>304</v>
      </c>
      <c r="C394" t="s">
        <v>346</v>
      </c>
      <c r="D394">
        <v>138</v>
      </c>
    </row>
    <row r="395" spans="1:4" x14ac:dyDescent="0.3">
      <c r="A395" t="s">
        <v>16</v>
      </c>
      <c r="B395" t="s">
        <v>304</v>
      </c>
      <c r="C395" t="s">
        <v>348</v>
      </c>
      <c r="D395">
        <v>23</v>
      </c>
    </row>
    <row r="396" spans="1:4" x14ac:dyDescent="0.3">
      <c r="A396" t="s">
        <v>16</v>
      </c>
      <c r="B396" t="s">
        <v>304</v>
      </c>
      <c r="C396" t="s">
        <v>355</v>
      </c>
      <c r="D396">
        <v>28</v>
      </c>
    </row>
    <row r="397" spans="1:4" x14ac:dyDescent="0.3">
      <c r="A397" t="s">
        <v>16</v>
      </c>
      <c r="B397" t="s">
        <v>304</v>
      </c>
      <c r="C397" t="s">
        <v>358</v>
      </c>
      <c r="D397">
        <v>40</v>
      </c>
    </row>
    <row r="398" spans="1:4" x14ac:dyDescent="0.3">
      <c r="A398" t="s">
        <v>16</v>
      </c>
      <c r="B398" t="s">
        <v>304</v>
      </c>
      <c r="C398" t="s">
        <v>362</v>
      </c>
      <c r="D398">
        <v>53</v>
      </c>
    </row>
    <row r="399" spans="1:4" x14ac:dyDescent="0.3">
      <c r="A399" t="s">
        <v>16</v>
      </c>
      <c r="B399" t="s">
        <v>304</v>
      </c>
      <c r="C399" t="s">
        <v>369</v>
      </c>
      <c r="D399">
        <v>166</v>
      </c>
    </row>
    <row r="400" spans="1:4" x14ac:dyDescent="0.3">
      <c r="A400" t="s">
        <v>16</v>
      </c>
      <c r="B400" t="s">
        <v>304</v>
      </c>
      <c r="C400" t="s">
        <v>373</v>
      </c>
      <c r="D400">
        <v>151</v>
      </c>
    </row>
    <row r="401" spans="1:4" x14ac:dyDescent="0.3">
      <c r="A401" t="s">
        <v>16</v>
      </c>
      <c r="B401" t="s">
        <v>304</v>
      </c>
      <c r="C401" t="s">
        <v>379</v>
      </c>
      <c r="D401">
        <v>44</v>
      </c>
    </row>
    <row r="402" spans="1:4" x14ac:dyDescent="0.3">
      <c r="A402" t="s">
        <v>16</v>
      </c>
      <c r="B402" t="s">
        <v>304</v>
      </c>
      <c r="C402" t="s">
        <v>385</v>
      </c>
      <c r="D402">
        <v>99</v>
      </c>
    </row>
    <row r="403" spans="1:4" x14ac:dyDescent="0.3">
      <c r="A403" t="s">
        <v>16</v>
      </c>
      <c r="B403" t="s">
        <v>304</v>
      </c>
      <c r="C403" t="s">
        <v>390</v>
      </c>
      <c r="D403">
        <v>96</v>
      </c>
    </row>
    <row r="404" spans="1:4" x14ac:dyDescent="0.3">
      <c r="A404" t="s">
        <v>16</v>
      </c>
      <c r="B404" t="s">
        <v>304</v>
      </c>
      <c r="C404" t="s">
        <v>392</v>
      </c>
      <c r="D404">
        <v>63</v>
      </c>
    </row>
    <row r="405" spans="1:4" x14ac:dyDescent="0.3">
      <c r="A405" t="s">
        <v>16</v>
      </c>
      <c r="B405" t="s">
        <v>298</v>
      </c>
      <c r="C405" t="s">
        <v>344</v>
      </c>
      <c r="D405">
        <v>7</v>
      </c>
    </row>
    <row r="406" spans="1:4" x14ac:dyDescent="0.3">
      <c r="A406" t="s">
        <v>16</v>
      </c>
      <c r="B406" t="s">
        <v>298</v>
      </c>
      <c r="C406" t="s">
        <v>345</v>
      </c>
      <c r="D406">
        <v>151</v>
      </c>
    </row>
    <row r="407" spans="1:4" x14ac:dyDescent="0.3">
      <c r="A407" t="s">
        <v>16</v>
      </c>
      <c r="B407" t="s">
        <v>298</v>
      </c>
      <c r="C407" t="s">
        <v>346</v>
      </c>
      <c r="D407">
        <v>189</v>
      </c>
    </row>
    <row r="408" spans="1:4" x14ac:dyDescent="0.3">
      <c r="A408" t="s">
        <v>16</v>
      </c>
      <c r="B408" t="s">
        <v>298</v>
      </c>
      <c r="C408" t="s">
        <v>347</v>
      </c>
      <c r="D408">
        <v>108</v>
      </c>
    </row>
    <row r="409" spans="1:4" x14ac:dyDescent="0.3">
      <c r="A409" t="s">
        <v>16</v>
      </c>
      <c r="B409" t="s">
        <v>298</v>
      </c>
      <c r="C409" t="s">
        <v>349</v>
      </c>
      <c r="D409">
        <v>163</v>
      </c>
    </row>
    <row r="410" spans="1:4" x14ac:dyDescent="0.3">
      <c r="A410" t="s">
        <v>16</v>
      </c>
      <c r="B410" t="s">
        <v>298</v>
      </c>
      <c r="C410" t="s">
        <v>365</v>
      </c>
      <c r="D410">
        <v>3</v>
      </c>
    </row>
    <row r="411" spans="1:4" x14ac:dyDescent="0.3">
      <c r="A411" t="s">
        <v>16</v>
      </c>
      <c r="B411" t="s">
        <v>298</v>
      </c>
      <c r="C411" t="s">
        <v>367</v>
      </c>
      <c r="D411">
        <v>175</v>
      </c>
    </row>
    <row r="412" spans="1:4" x14ac:dyDescent="0.3">
      <c r="A412" t="s">
        <v>16</v>
      </c>
      <c r="B412" t="s">
        <v>298</v>
      </c>
      <c r="C412" t="s">
        <v>376</v>
      </c>
      <c r="D412">
        <v>162</v>
      </c>
    </row>
    <row r="413" spans="1:4" x14ac:dyDescent="0.3">
      <c r="A413" t="s">
        <v>16</v>
      </c>
      <c r="B413" t="s">
        <v>298</v>
      </c>
      <c r="C413" t="s">
        <v>383</v>
      </c>
      <c r="D413">
        <v>87</v>
      </c>
    </row>
    <row r="414" spans="1:4" x14ac:dyDescent="0.3">
      <c r="A414" t="s">
        <v>16</v>
      </c>
      <c r="B414" t="s">
        <v>298</v>
      </c>
      <c r="C414" t="s">
        <v>388</v>
      </c>
      <c r="D414">
        <v>73</v>
      </c>
    </row>
    <row r="415" spans="1:4" x14ac:dyDescent="0.3">
      <c r="A415" t="s">
        <v>16</v>
      </c>
      <c r="B415" t="s">
        <v>260</v>
      </c>
      <c r="C415" t="s">
        <v>345</v>
      </c>
      <c r="D415">
        <v>142</v>
      </c>
    </row>
    <row r="416" spans="1:4" x14ac:dyDescent="0.3">
      <c r="A416" t="s">
        <v>16</v>
      </c>
      <c r="B416" t="s">
        <v>260</v>
      </c>
      <c r="C416" t="s">
        <v>347</v>
      </c>
      <c r="D416">
        <v>21</v>
      </c>
    </row>
    <row r="417" spans="1:4" x14ac:dyDescent="0.3">
      <c r="A417" t="s">
        <v>16</v>
      </c>
      <c r="B417" t="s">
        <v>260</v>
      </c>
      <c r="C417" t="s">
        <v>363</v>
      </c>
      <c r="D417">
        <v>137</v>
      </c>
    </row>
    <row r="418" spans="1:4" x14ac:dyDescent="0.3">
      <c r="A418" t="s">
        <v>16</v>
      </c>
      <c r="B418" t="s">
        <v>260</v>
      </c>
      <c r="C418" t="s">
        <v>371</v>
      </c>
      <c r="D418">
        <v>186</v>
      </c>
    </row>
    <row r="419" spans="1:4" x14ac:dyDescent="0.3">
      <c r="A419" t="s">
        <v>16</v>
      </c>
      <c r="B419" t="s">
        <v>260</v>
      </c>
      <c r="C419" t="s">
        <v>372</v>
      </c>
      <c r="D419">
        <v>169</v>
      </c>
    </row>
    <row r="420" spans="1:4" x14ac:dyDescent="0.3">
      <c r="A420" t="s">
        <v>16</v>
      </c>
      <c r="B420" t="s">
        <v>260</v>
      </c>
      <c r="C420" t="s">
        <v>374</v>
      </c>
      <c r="D420">
        <v>6</v>
      </c>
    </row>
    <row r="421" spans="1:4" x14ac:dyDescent="0.3">
      <c r="A421" t="s">
        <v>16</v>
      </c>
      <c r="B421" t="s">
        <v>260</v>
      </c>
      <c r="C421" t="s">
        <v>377</v>
      </c>
      <c r="D421">
        <v>41</v>
      </c>
    </row>
    <row r="422" spans="1:4" x14ac:dyDescent="0.3">
      <c r="A422" t="s">
        <v>16</v>
      </c>
      <c r="B422" t="s">
        <v>260</v>
      </c>
      <c r="C422" t="s">
        <v>381</v>
      </c>
      <c r="D422">
        <v>59</v>
      </c>
    </row>
    <row r="423" spans="1:4" x14ac:dyDescent="0.3">
      <c r="A423" t="s">
        <v>16</v>
      </c>
      <c r="B423" t="s">
        <v>260</v>
      </c>
      <c r="C423" t="s">
        <v>387</v>
      </c>
      <c r="D423">
        <v>41</v>
      </c>
    </row>
    <row r="424" spans="1:4" x14ac:dyDescent="0.3">
      <c r="A424" t="s">
        <v>16</v>
      </c>
      <c r="B424" t="s">
        <v>260</v>
      </c>
      <c r="C424" t="s">
        <v>388</v>
      </c>
      <c r="D424">
        <v>185</v>
      </c>
    </row>
    <row r="425" spans="1:4" x14ac:dyDescent="0.3">
      <c r="A425" t="s">
        <v>16</v>
      </c>
      <c r="B425" t="s">
        <v>310</v>
      </c>
      <c r="C425" t="s">
        <v>343</v>
      </c>
      <c r="D425">
        <v>29</v>
      </c>
    </row>
    <row r="426" spans="1:4" x14ac:dyDescent="0.3">
      <c r="A426" t="s">
        <v>16</v>
      </c>
      <c r="B426" t="s">
        <v>310</v>
      </c>
      <c r="C426" t="s">
        <v>344</v>
      </c>
      <c r="D426">
        <v>71</v>
      </c>
    </row>
    <row r="427" spans="1:4" x14ac:dyDescent="0.3">
      <c r="A427" t="s">
        <v>16</v>
      </c>
      <c r="B427" t="s">
        <v>310</v>
      </c>
      <c r="C427" t="s">
        <v>355</v>
      </c>
      <c r="D427">
        <v>37</v>
      </c>
    </row>
    <row r="428" spans="1:4" x14ac:dyDescent="0.3">
      <c r="A428" t="s">
        <v>16</v>
      </c>
      <c r="B428" t="s">
        <v>310</v>
      </c>
      <c r="C428" t="s">
        <v>359</v>
      </c>
      <c r="D428">
        <v>41</v>
      </c>
    </row>
    <row r="429" spans="1:4" x14ac:dyDescent="0.3">
      <c r="A429" t="s">
        <v>16</v>
      </c>
      <c r="B429" t="s">
        <v>310</v>
      </c>
      <c r="C429" t="s">
        <v>365</v>
      </c>
      <c r="D429">
        <v>15</v>
      </c>
    </row>
    <row r="430" spans="1:4" x14ac:dyDescent="0.3">
      <c r="A430" t="s">
        <v>16</v>
      </c>
      <c r="B430" t="s">
        <v>310</v>
      </c>
      <c r="C430" t="s">
        <v>367</v>
      </c>
      <c r="D430">
        <v>9</v>
      </c>
    </row>
    <row r="431" spans="1:4" x14ac:dyDescent="0.3">
      <c r="A431" t="s">
        <v>16</v>
      </c>
      <c r="B431" t="s">
        <v>310</v>
      </c>
      <c r="C431" t="s">
        <v>370</v>
      </c>
      <c r="D431">
        <v>184</v>
      </c>
    </row>
    <row r="432" spans="1:4" x14ac:dyDescent="0.3">
      <c r="A432" t="s">
        <v>16</v>
      </c>
      <c r="B432" t="s">
        <v>310</v>
      </c>
      <c r="C432" t="s">
        <v>373</v>
      </c>
      <c r="D432">
        <v>152</v>
      </c>
    </row>
    <row r="433" spans="1:4" x14ac:dyDescent="0.3">
      <c r="A433" t="s">
        <v>16</v>
      </c>
      <c r="B433" t="s">
        <v>310</v>
      </c>
      <c r="C433" t="s">
        <v>376</v>
      </c>
      <c r="D433">
        <v>107</v>
      </c>
    </row>
    <row r="434" spans="1:4" x14ac:dyDescent="0.3">
      <c r="A434" t="s">
        <v>16</v>
      </c>
      <c r="B434" t="s">
        <v>310</v>
      </c>
      <c r="C434" t="s">
        <v>385</v>
      </c>
      <c r="D434">
        <v>68</v>
      </c>
    </row>
    <row r="435" spans="1:4" x14ac:dyDescent="0.3">
      <c r="A435" t="s">
        <v>16</v>
      </c>
      <c r="B435" t="s">
        <v>310</v>
      </c>
      <c r="C435" t="s">
        <v>392</v>
      </c>
      <c r="D435">
        <v>133</v>
      </c>
    </row>
    <row r="436" spans="1:4" x14ac:dyDescent="0.3">
      <c r="A436" t="s">
        <v>16</v>
      </c>
      <c r="B436" t="s">
        <v>246</v>
      </c>
      <c r="C436" t="s">
        <v>343</v>
      </c>
      <c r="D436">
        <v>77</v>
      </c>
    </row>
    <row r="437" spans="1:4" x14ac:dyDescent="0.3">
      <c r="A437" t="s">
        <v>16</v>
      </c>
      <c r="B437" t="s">
        <v>246</v>
      </c>
      <c r="C437" t="s">
        <v>345</v>
      </c>
      <c r="D437">
        <v>186</v>
      </c>
    </row>
    <row r="438" spans="1:4" x14ac:dyDescent="0.3">
      <c r="A438" t="s">
        <v>16</v>
      </c>
      <c r="B438" t="s">
        <v>246</v>
      </c>
      <c r="C438" t="s">
        <v>348</v>
      </c>
      <c r="D438">
        <v>133</v>
      </c>
    </row>
    <row r="439" spans="1:4" x14ac:dyDescent="0.3">
      <c r="A439" t="s">
        <v>16</v>
      </c>
      <c r="B439" t="s">
        <v>246</v>
      </c>
      <c r="C439" t="s">
        <v>357</v>
      </c>
      <c r="D439">
        <v>78</v>
      </c>
    </row>
    <row r="440" spans="1:4" x14ac:dyDescent="0.3">
      <c r="A440" t="s">
        <v>16</v>
      </c>
      <c r="B440" t="s">
        <v>246</v>
      </c>
      <c r="C440" t="s">
        <v>366</v>
      </c>
      <c r="D440">
        <v>21</v>
      </c>
    </row>
    <row r="441" spans="1:4" x14ac:dyDescent="0.3">
      <c r="A441" t="s">
        <v>16</v>
      </c>
      <c r="B441" t="s">
        <v>246</v>
      </c>
      <c r="C441" t="s">
        <v>371</v>
      </c>
      <c r="D441">
        <v>69</v>
      </c>
    </row>
    <row r="442" spans="1:4" x14ac:dyDescent="0.3">
      <c r="A442" t="s">
        <v>16</v>
      </c>
      <c r="B442" t="s">
        <v>246</v>
      </c>
      <c r="C442" t="s">
        <v>375</v>
      </c>
      <c r="D442">
        <v>118</v>
      </c>
    </row>
    <row r="443" spans="1:4" x14ac:dyDescent="0.3">
      <c r="A443" t="s">
        <v>16</v>
      </c>
      <c r="B443" t="s">
        <v>246</v>
      </c>
      <c r="C443" t="s">
        <v>380</v>
      </c>
      <c r="D443">
        <v>168</v>
      </c>
    </row>
    <row r="444" spans="1:4" x14ac:dyDescent="0.3">
      <c r="A444" t="s">
        <v>16</v>
      </c>
      <c r="B444" t="s">
        <v>246</v>
      </c>
      <c r="C444" t="s">
        <v>387</v>
      </c>
      <c r="D444">
        <v>112</v>
      </c>
    </row>
    <row r="445" spans="1:4" x14ac:dyDescent="0.3">
      <c r="A445" t="s">
        <v>16</v>
      </c>
      <c r="B445" t="s">
        <v>246</v>
      </c>
      <c r="C445" t="s">
        <v>388</v>
      </c>
      <c r="D445">
        <v>16</v>
      </c>
    </row>
    <row r="446" spans="1:4" x14ac:dyDescent="0.3">
      <c r="A446" t="s">
        <v>16</v>
      </c>
      <c r="B446" t="s">
        <v>246</v>
      </c>
      <c r="C446" t="s">
        <v>394</v>
      </c>
      <c r="D446">
        <v>53</v>
      </c>
    </row>
    <row r="447" spans="1:4" x14ac:dyDescent="0.3">
      <c r="A447" t="s">
        <v>16</v>
      </c>
      <c r="B447" t="s">
        <v>293</v>
      </c>
      <c r="C447" t="s">
        <v>345</v>
      </c>
      <c r="D447">
        <v>30</v>
      </c>
    </row>
    <row r="448" spans="1:4" x14ac:dyDescent="0.3">
      <c r="A448" t="s">
        <v>16</v>
      </c>
      <c r="B448" t="s">
        <v>293</v>
      </c>
      <c r="C448" t="s">
        <v>354</v>
      </c>
      <c r="D448">
        <v>42</v>
      </c>
    </row>
    <row r="449" spans="1:4" x14ac:dyDescent="0.3">
      <c r="A449" t="s">
        <v>16</v>
      </c>
      <c r="B449" t="s">
        <v>293</v>
      </c>
      <c r="C449" t="s">
        <v>358</v>
      </c>
      <c r="D449">
        <v>82</v>
      </c>
    </row>
    <row r="450" spans="1:4" x14ac:dyDescent="0.3">
      <c r="A450" t="s">
        <v>16</v>
      </c>
      <c r="B450" t="s">
        <v>293</v>
      </c>
      <c r="C450" t="s">
        <v>359</v>
      </c>
      <c r="D450">
        <v>137</v>
      </c>
    </row>
    <row r="451" spans="1:4" x14ac:dyDescent="0.3">
      <c r="A451" t="s">
        <v>16</v>
      </c>
      <c r="B451" t="s">
        <v>293</v>
      </c>
      <c r="C451" t="s">
        <v>361</v>
      </c>
      <c r="D451">
        <v>182</v>
      </c>
    </row>
    <row r="452" spans="1:4" x14ac:dyDescent="0.3">
      <c r="A452" t="s">
        <v>16</v>
      </c>
      <c r="B452" t="s">
        <v>293</v>
      </c>
      <c r="C452" t="s">
        <v>369</v>
      </c>
      <c r="D452">
        <v>109</v>
      </c>
    </row>
    <row r="453" spans="1:4" x14ac:dyDescent="0.3">
      <c r="A453" t="s">
        <v>16</v>
      </c>
      <c r="B453" t="s">
        <v>293</v>
      </c>
      <c r="C453" t="s">
        <v>377</v>
      </c>
      <c r="D453">
        <v>17</v>
      </c>
    </row>
    <row r="454" spans="1:4" x14ac:dyDescent="0.3">
      <c r="A454" t="s">
        <v>16</v>
      </c>
      <c r="B454" t="s">
        <v>293</v>
      </c>
      <c r="C454" t="s">
        <v>378</v>
      </c>
      <c r="D454">
        <v>132</v>
      </c>
    </row>
    <row r="455" spans="1:4" x14ac:dyDescent="0.3">
      <c r="A455" t="s">
        <v>16</v>
      </c>
      <c r="B455" t="s">
        <v>293</v>
      </c>
      <c r="C455" t="s">
        <v>384</v>
      </c>
      <c r="D455">
        <v>51</v>
      </c>
    </row>
    <row r="456" spans="1:4" x14ac:dyDescent="0.3">
      <c r="A456" t="s">
        <v>16</v>
      </c>
      <c r="B456" t="s">
        <v>293</v>
      </c>
      <c r="C456" t="s">
        <v>387</v>
      </c>
      <c r="D456">
        <v>182</v>
      </c>
    </row>
    <row r="457" spans="1:4" x14ac:dyDescent="0.3">
      <c r="A457" t="s">
        <v>16</v>
      </c>
      <c r="B457" t="s">
        <v>293</v>
      </c>
      <c r="C457" t="s">
        <v>390</v>
      </c>
      <c r="D457">
        <v>31</v>
      </c>
    </row>
    <row r="458" spans="1:4" x14ac:dyDescent="0.3">
      <c r="A458" t="s">
        <v>16</v>
      </c>
      <c r="B458" t="s">
        <v>287</v>
      </c>
      <c r="C458" t="s">
        <v>346</v>
      </c>
      <c r="D458">
        <v>177</v>
      </c>
    </row>
    <row r="459" spans="1:4" x14ac:dyDescent="0.3">
      <c r="A459" t="s">
        <v>16</v>
      </c>
      <c r="B459" t="s">
        <v>287</v>
      </c>
      <c r="C459" t="s">
        <v>356</v>
      </c>
      <c r="D459">
        <v>148</v>
      </c>
    </row>
    <row r="460" spans="1:4" x14ac:dyDescent="0.3">
      <c r="A460" t="s">
        <v>16</v>
      </c>
      <c r="B460" t="s">
        <v>287</v>
      </c>
      <c r="C460" t="s">
        <v>357</v>
      </c>
      <c r="D460">
        <v>69</v>
      </c>
    </row>
    <row r="461" spans="1:4" x14ac:dyDescent="0.3">
      <c r="A461" t="s">
        <v>16</v>
      </c>
      <c r="B461" t="s">
        <v>287</v>
      </c>
      <c r="C461" t="s">
        <v>362</v>
      </c>
      <c r="D461">
        <v>34</v>
      </c>
    </row>
    <row r="462" spans="1:4" x14ac:dyDescent="0.3">
      <c r="A462" t="s">
        <v>16</v>
      </c>
      <c r="B462" t="s">
        <v>287</v>
      </c>
      <c r="C462" t="s">
        <v>370</v>
      </c>
      <c r="D462">
        <v>21</v>
      </c>
    </row>
    <row r="463" spans="1:4" x14ac:dyDescent="0.3">
      <c r="A463" t="s">
        <v>16</v>
      </c>
      <c r="B463" t="s">
        <v>287</v>
      </c>
      <c r="C463" t="s">
        <v>373</v>
      </c>
      <c r="D463">
        <v>169</v>
      </c>
    </row>
    <row r="464" spans="1:4" x14ac:dyDescent="0.3">
      <c r="A464" t="s">
        <v>16</v>
      </c>
      <c r="B464" t="s">
        <v>287</v>
      </c>
      <c r="C464" t="s">
        <v>392</v>
      </c>
      <c r="D464">
        <v>51</v>
      </c>
    </row>
    <row r="465" spans="1:4" x14ac:dyDescent="0.3">
      <c r="A465" t="s">
        <v>16</v>
      </c>
      <c r="B465" t="s">
        <v>252</v>
      </c>
      <c r="C465" t="s">
        <v>343</v>
      </c>
      <c r="D465">
        <v>72</v>
      </c>
    </row>
    <row r="466" spans="1:4" x14ac:dyDescent="0.3">
      <c r="A466" t="s">
        <v>16</v>
      </c>
      <c r="B466" t="s">
        <v>252</v>
      </c>
      <c r="C466" t="s">
        <v>344</v>
      </c>
      <c r="D466">
        <v>30</v>
      </c>
    </row>
    <row r="467" spans="1:4" x14ac:dyDescent="0.3">
      <c r="A467" t="s">
        <v>16</v>
      </c>
      <c r="B467" t="s">
        <v>252</v>
      </c>
      <c r="C467" t="s">
        <v>345</v>
      </c>
      <c r="D467">
        <v>65</v>
      </c>
    </row>
    <row r="468" spans="1:4" x14ac:dyDescent="0.3">
      <c r="A468" t="s">
        <v>16</v>
      </c>
      <c r="B468" t="s">
        <v>252</v>
      </c>
      <c r="C468" t="s">
        <v>351</v>
      </c>
      <c r="D468">
        <v>165</v>
      </c>
    </row>
    <row r="469" spans="1:4" x14ac:dyDescent="0.3">
      <c r="A469" t="s">
        <v>16</v>
      </c>
      <c r="B469" t="s">
        <v>252</v>
      </c>
      <c r="C469" t="s">
        <v>361</v>
      </c>
      <c r="D469">
        <v>40</v>
      </c>
    </row>
    <row r="470" spans="1:4" x14ac:dyDescent="0.3">
      <c r="A470" t="s">
        <v>16</v>
      </c>
      <c r="B470" t="s">
        <v>252</v>
      </c>
      <c r="C470" t="s">
        <v>363</v>
      </c>
      <c r="D470">
        <v>170</v>
      </c>
    </row>
    <row r="471" spans="1:4" x14ac:dyDescent="0.3">
      <c r="A471" t="s">
        <v>16</v>
      </c>
      <c r="B471" t="s">
        <v>252</v>
      </c>
      <c r="C471" t="s">
        <v>368</v>
      </c>
      <c r="D471">
        <v>150</v>
      </c>
    </row>
    <row r="472" spans="1:4" x14ac:dyDescent="0.3">
      <c r="A472" t="s">
        <v>16</v>
      </c>
      <c r="B472" t="s">
        <v>252</v>
      </c>
      <c r="C472" t="s">
        <v>370</v>
      </c>
      <c r="D472">
        <v>195</v>
      </c>
    </row>
    <row r="473" spans="1:4" x14ac:dyDescent="0.3">
      <c r="A473" t="s">
        <v>16</v>
      </c>
      <c r="B473" t="s">
        <v>252</v>
      </c>
      <c r="C473" t="s">
        <v>375</v>
      </c>
      <c r="D473">
        <v>111</v>
      </c>
    </row>
    <row r="474" spans="1:4" x14ac:dyDescent="0.3">
      <c r="A474" t="s">
        <v>16</v>
      </c>
      <c r="B474" t="s">
        <v>252</v>
      </c>
      <c r="C474" t="s">
        <v>376</v>
      </c>
      <c r="D474">
        <v>156</v>
      </c>
    </row>
    <row r="475" spans="1:4" x14ac:dyDescent="0.3">
      <c r="A475" t="s">
        <v>16</v>
      </c>
      <c r="B475" t="s">
        <v>252</v>
      </c>
      <c r="C475" t="s">
        <v>378</v>
      </c>
      <c r="D475">
        <v>158</v>
      </c>
    </row>
    <row r="476" spans="1:4" x14ac:dyDescent="0.3">
      <c r="A476" t="s">
        <v>16</v>
      </c>
      <c r="B476" t="s">
        <v>252</v>
      </c>
      <c r="C476" t="s">
        <v>381</v>
      </c>
      <c r="D476">
        <v>0</v>
      </c>
    </row>
    <row r="477" spans="1:4" x14ac:dyDescent="0.3">
      <c r="A477" t="s">
        <v>16</v>
      </c>
      <c r="B477" t="s">
        <v>252</v>
      </c>
      <c r="C477" t="s">
        <v>384</v>
      </c>
      <c r="D477">
        <v>165</v>
      </c>
    </row>
    <row r="478" spans="1:4" x14ac:dyDescent="0.3">
      <c r="A478" t="s">
        <v>16</v>
      </c>
      <c r="B478" t="s">
        <v>252</v>
      </c>
      <c r="C478" t="s">
        <v>385</v>
      </c>
      <c r="D478">
        <v>72</v>
      </c>
    </row>
    <row r="479" spans="1:4" x14ac:dyDescent="0.3">
      <c r="A479" t="s">
        <v>16</v>
      </c>
      <c r="B479" t="s">
        <v>252</v>
      </c>
      <c r="C479" t="s">
        <v>387</v>
      </c>
      <c r="D479">
        <v>43</v>
      </c>
    </row>
    <row r="480" spans="1:4" x14ac:dyDescent="0.3">
      <c r="A480" t="s">
        <v>16</v>
      </c>
      <c r="B480" t="s">
        <v>238</v>
      </c>
      <c r="C480" t="s">
        <v>362</v>
      </c>
      <c r="D480">
        <v>87</v>
      </c>
    </row>
    <row r="481" spans="1:4" x14ac:dyDescent="0.3">
      <c r="A481" t="s">
        <v>16</v>
      </c>
      <c r="B481" t="s">
        <v>238</v>
      </c>
      <c r="C481" t="s">
        <v>367</v>
      </c>
      <c r="D481">
        <v>167</v>
      </c>
    </row>
    <row r="482" spans="1:4" x14ac:dyDescent="0.3">
      <c r="A482" t="s">
        <v>16</v>
      </c>
      <c r="B482" t="s">
        <v>238</v>
      </c>
      <c r="C482" t="s">
        <v>368</v>
      </c>
      <c r="D482">
        <v>10</v>
      </c>
    </row>
    <row r="483" spans="1:4" x14ac:dyDescent="0.3">
      <c r="A483" t="s">
        <v>16</v>
      </c>
      <c r="B483" t="s">
        <v>238</v>
      </c>
      <c r="C483" t="s">
        <v>372</v>
      </c>
      <c r="D483">
        <v>18</v>
      </c>
    </row>
    <row r="484" spans="1:4" x14ac:dyDescent="0.3">
      <c r="A484" t="s">
        <v>16</v>
      </c>
      <c r="B484" t="s">
        <v>238</v>
      </c>
      <c r="C484" t="s">
        <v>373</v>
      </c>
      <c r="D484">
        <v>27</v>
      </c>
    </row>
    <row r="485" spans="1:4" x14ac:dyDescent="0.3">
      <c r="A485" t="s">
        <v>16</v>
      </c>
      <c r="B485" t="s">
        <v>238</v>
      </c>
      <c r="C485" t="s">
        <v>379</v>
      </c>
      <c r="D485">
        <v>34</v>
      </c>
    </row>
    <row r="486" spans="1:4" x14ac:dyDescent="0.3">
      <c r="A486" t="s">
        <v>16</v>
      </c>
      <c r="B486" t="s">
        <v>238</v>
      </c>
      <c r="C486" t="s">
        <v>385</v>
      </c>
      <c r="D486">
        <v>84</v>
      </c>
    </row>
    <row r="487" spans="1:4" x14ac:dyDescent="0.3">
      <c r="A487" t="s">
        <v>16</v>
      </c>
      <c r="B487" t="s">
        <v>238</v>
      </c>
      <c r="C487" t="s">
        <v>388</v>
      </c>
      <c r="D487">
        <v>108</v>
      </c>
    </row>
    <row r="488" spans="1:4" x14ac:dyDescent="0.3">
      <c r="A488" t="s">
        <v>16</v>
      </c>
      <c r="B488" t="s">
        <v>238</v>
      </c>
      <c r="C488" t="s">
        <v>391</v>
      </c>
      <c r="D488">
        <v>142</v>
      </c>
    </row>
    <row r="489" spans="1:4" x14ac:dyDescent="0.3">
      <c r="A489" t="s">
        <v>16</v>
      </c>
      <c r="B489" t="s">
        <v>300</v>
      </c>
      <c r="C489" t="s">
        <v>351</v>
      </c>
      <c r="D489">
        <v>138</v>
      </c>
    </row>
    <row r="490" spans="1:4" x14ac:dyDescent="0.3">
      <c r="A490" t="s">
        <v>16</v>
      </c>
      <c r="B490" t="s">
        <v>300</v>
      </c>
      <c r="C490" t="s">
        <v>352</v>
      </c>
      <c r="D490">
        <v>45</v>
      </c>
    </row>
    <row r="491" spans="1:4" x14ac:dyDescent="0.3">
      <c r="A491" t="s">
        <v>16</v>
      </c>
      <c r="B491" t="s">
        <v>300</v>
      </c>
      <c r="C491" t="s">
        <v>353</v>
      </c>
      <c r="D491">
        <v>92</v>
      </c>
    </row>
    <row r="492" spans="1:4" x14ac:dyDescent="0.3">
      <c r="A492" t="s">
        <v>16</v>
      </c>
      <c r="B492" t="s">
        <v>300</v>
      </c>
      <c r="C492" t="s">
        <v>365</v>
      </c>
      <c r="D492">
        <v>1</v>
      </c>
    </row>
    <row r="493" spans="1:4" x14ac:dyDescent="0.3">
      <c r="A493" t="s">
        <v>16</v>
      </c>
      <c r="B493" t="s">
        <v>300</v>
      </c>
      <c r="C493" t="s">
        <v>374</v>
      </c>
      <c r="D493">
        <v>136</v>
      </c>
    </row>
    <row r="494" spans="1:4" x14ac:dyDescent="0.3">
      <c r="A494" t="s">
        <v>16</v>
      </c>
      <c r="B494" t="s">
        <v>300</v>
      </c>
      <c r="C494" t="s">
        <v>376</v>
      </c>
      <c r="D494">
        <v>57</v>
      </c>
    </row>
    <row r="495" spans="1:4" x14ac:dyDescent="0.3">
      <c r="A495" t="s">
        <v>16</v>
      </c>
      <c r="B495" t="s">
        <v>300</v>
      </c>
      <c r="C495" t="s">
        <v>381</v>
      </c>
      <c r="D495">
        <v>35</v>
      </c>
    </row>
    <row r="496" spans="1:4" x14ac:dyDescent="0.3">
      <c r="A496" t="s">
        <v>16</v>
      </c>
      <c r="B496" t="s">
        <v>300</v>
      </c>
      <c r="C496" t="s">
        <v>387</v>
      </c>
      <c r="D496">
        <v>129</v>
      </c>
    </row>
    <row r="497" spans="1:4" x14ac:dyDescent="0.3">
      <c r="A497" t="s">
        <v>16</v>
      </c>
      <c r="B497" t="s">
        <v>300</v>
      </c>
      <c r="C497" t="s">
        <v>388</v>
      </c>
      <c r="D497">
        <v>147</v>
      </c>
    </row>
    <row r="498" spans="1:4" x14ac:dyDescent="0.3">
      <c r="A498" t="s">
        <v>16</v>
      </c>
      <c r="B498" t="s">
        <v>300</v>
      </c>
      <c r="C498" t="s">
        <v>392</v>
      </c>
      <c r="D498">
        <v>84</v>
      </c>
    </row>
    <row r="499" spans="1:4" x14ac:dyDescent="0.3">
      <c r="A499" t="s">
        <v>16</v>
      </c>
      <c r="B499" t="s">
        <v>331</v>
      </c>
      <c r="C499" t="s">
        <v>346</v>
      </c>
      <c r="D499">
        <v>194</v>
      </c>
    </row>
    <row r="500" spans="1:4" x14ac:dyDescent="0.3">
      <c r="A500" t="s">
        <v>16</v>
      </c>
      <c r="B500" t="s">
        <v>331</v>
      </c>
      <c r="C500" t="s">
        <v>347</v>
      </c>
      <c r="D500">
        <v>11</v>
      </c>
    </row>
    <row r="501" spans="1:4" x14ac:dyDescent="0.3">
      <c r="A501" t="s">
        <v>16</v>
      </c>
      <c r="B501" t="s">
        <v>331</v>
      </c>
      <c r="C501" t="s">
        <v>354</v>
      </c>
      <c r="D501">
        <v>105</v>
      </c>
    </row>
    <row r="502" spans="1:4" x14ac:dyDescent="0.3">
      <c r="A502" t="s">
        <v>16</v>
      </c>
      <c r="B502" t="s">
        <v>331</v>
      </c>
      <c r="C502" t="s">
        <v>360</v>
      </c>
      <c r="D502">
        <v>172</v>
      </c>
    </row>
    <row r="503" spans="1:4" x14ac:dyDescent="0.3">
      <c r="A503" t="s">
        <v>16</v>
      </c>
      <c r="B503" t="s">
        <v>331</v>
      </c>
      <c r="C503" t="s">
        <v>368</v>
      </c>
      <c r="D503">
        <v>20</v>
      </c>
    </row>
    <row r="504" spans="1:4" x14ac:dyDescent="0.3">
      <c r="A504" t="s">
        <v>16</v>
      </c>
      <c r="B504" t="s">
        <v>331</v>
      </c>
      <c r="C504" t="s">
        <v>373</v>
      </c>
      <c r="D504">
        <v>101</v>
      </c>
    </row>
    <row r="505" spans="1:4" x14ac:dyDescent="0.3">
      <c r="A505" t="s">
        <v>16</v>
      </c>
      <c r="B505" t="s">
        <v>331</v>
      </c>
      <c r="C505" t="s">
        <v>377</v>
      </c>
      <c r="D505">
        <v>43</v>
      </c>
    </row>
    <row r="506" spans="1:4" x14ac:dyDescent="0.3">
      <c r="A506" t="s">
        <v>16</v>
      </c>
      <c r="B506" t="s">
        <v>331</v>
      </c>
      <c r="C506" t="s">
        <v>381</v>
      </c>
      <c r="D506">
        <v>184</v>
      </c>
    </row>
    <row r="507" spans="1:4" x14ac:dyDescent="0.3">
      <c r="A507" t="s">
        <v>16</v>
      </c>
      <c r="B507" t="s">
        <v>331</v>
      </c>
      <c r="C507" t="s">
        <v>389</v>
      </c>
      <c r="D507">
        <v>141</v>
      </c>
    </row>
    <row r="508" spans="1:4" x14ac:dyDescent="0.3">
      <c r="A508" t="s">
        <v>16</v>
      </c>
      <c r="B508" t="s">
        <v>331</v>
      </c>
      <c r="C508" t="s">
        <v>392</v>
      </c>
      <c r="D508">
        <v>181</v>
      </c>
    </row>
    <row r="509" spans="1:4" x14ac:dyDescent="0.3">
      <c r="A509" t="s">
        <v>16</v>
      </c>
      <c r="B509" t="s">
        <v>243</v>
      </c>
      <c r="C509" t="s">
        <v>346</v>
      </c>
      <c r="D509">
        <v>70</v>
      </c>
    </row>
    <row r="510" spans="1:4" x14ac:dyDescent="0.3">
      <c r="A510" t="s">
        <v>16</v>
      </c>
      <c r="B510" t="s">
        <v>243</v>
      </c>
      <c r="C510" t="s">
        <v>350</v>
      </c>
      <c r="D510">
        <v>13</v>
      </c>
    </row>
    <row r="511" spans="1:4" x14ac:dyDescent="0.3">
      <c r="A511" t="s">
        <v>16</v>
      </c>
      <c r="B511" t="s">
        <v>243</v>
      </c>
      <c r="C511" t="s">
        <v>363</v>
      </c>
      <c r="D511">
        <v>41</v>
      </c>
    </row>
    <row r="512" spans="1:4" x14ac:dyDescent="0.3">
      <c r="A512" t="s">
        <v>16</v>
      </c>
      <c r="B512" t="s">
        <v>243</v>
      </c>
      <c r="C512" t="s">
        <v>368</v>
      </c>
      <c r="D512">
        <v>118</v>
      </c>
    </row>
    <row r="513" spans="1:4" x14ac:dyDescent="0.3">
      <c r="A513" t="s">
        <v>16</v>
      </c>
      <c r="B513" t="s">
        <v>243</v>
      </c>
      <c r="C513" t="s">
        <v>371</v>
      </c>
      <c r="D513">
        <v>141</v>
      </c>
    </row>
    <row r="514" spans="1:4" x14ac:dyDescent="0.3">
      <c r="A514" t="s">
        <v>16</v>
      </c>
      <c r="B514" t="s">
        <v>243</v>
      </c>
      <c r="C514" t="s">
        <v>377</v>
      </c>
      <c r="D514">
        <v>166</v>
      </c>
    </row>
    <row r="515" spans="1:4" x14ac:dyDescent="0.3">
      <c r="A515" t="s">
        <v>16</v>
      </c>
      <c r="B515" t="s">
        <v>243</v>
      </c>
      <c r="C515" t="s">
        <v>392</v>
      </c>
      <c r="D515">
        <v>148</v>
      </c>
    </row>
    <row r="516" spans="1:4" x14ac:dyDescent="0.3">
      <c r="A516" t="s">
        <v>16</v>
      </c>
      <c r="B516" t="s">
        <v>243</v>
      </c>
      <c r="C516" t="s">
        <v>393</v>
      </c>
      <c r="D516">
        <v>96</v>
      </c>
    </row>
    <row r="517" spans="1:4" x14ac:dyDescent="0.3">
      <c r="A517" t="s">
        <v>16</v>
      </c>
      <c r="B517" t="s">
        <v>247</v>
      </c>
      <c r="C517" t="s">
        <v>351</v>
      </c>
      <c r="D517">
        <v>117</v>
      </c>
    </row>
    <row r="518" spans="1:4" x14ac:dyDescent="0.3">
      <c r="A518" t="s">
        <v>16</v>
      </c>
      <c r="B518" t="s">
        <v>247</v>
      </c>
      <c r="C518" t="s">
        <v>360</v>
      </c>
      <c r="D518">
        <v>142</v>
      </c>
    </row>
    <row r="519" spans="1:4" x14ac:dyDescent="0.3">
      <c r="A519" t="s">
        <v>16</v>
      </c>
      <c r="B519" t="s">
        <v>247</v>
      </c>
      <c r="C519" t="s">
        <v>371</v>
      </c>
      <c r="D519">
        <v>84</v>
      </c>
    </row>
    <row r="520" spans="1:4" x14ac:dyDescent="0.3">
      <c r="A520" t="s">
        <v>16</v>
      </c>
      <c r="B520" t="s">
        <v>247</v>
      </c>
      <c r="C520" t="s">
        <v>380</v>
      </c>
      <c r="D520">
        <v>144</v>
      </c>
    </row>
    <row r="521" spans="1:4" x14ac:dyDescent="0.3">
      <c r="A521" t="s">
        <v>16</v>
      </c>
      <c r="B521" t="s">
        <v>247</v>
      </c>
      <c r="C521" t="s">
        <v>382</v>
      </c>
      <c r="D521">
        <v>112</v>
      </c>
    </row>
    <row r="522" spans="1:4" x14ac:dyDescent="0.3">
      <c r="A522" t="s">
        <v>16</v>
      </c>
      <c r="B522" t="s">
        <v>247</v>
      </c>
      <c r="C522" t="s">
        <v>383</v>
      </c>
      <c r="D522">
        <v>142</v>
      </c>
    </row>
    <row r="523" spans="1:4" x14ac:dyDescent="0.3">
      <c r="A523" t="s">
        <v>16</v>
      </c>
      <c r="B523" t="s">
        <v>247</v>
      </c>
      <c r="C523" t="s">
        <v>388</v>
      </c>
      <c r="D523">
        <v>124</v>
      </c>
    </row>
    <row r="524" spans="1:4" x14ac:dyDescent="0.3">
      <c r="A524" t="s">
        <v>16</v>
      </c>
      <c r="B524" t="s">
        <v>247</v>
      </c>
      <c r="C524" t="s">
        <v>390</v>
      </c>
      <c r="D524">
        <v>105</v>
      </c>
    </row>
    <row r="525" spans="1:4" x14ac:dyDescent="0.3">
      <c r="A525" t="s">
        <v>16</v>
      </c>
      <c r="B525" t="s">
        <v>307</v>
      </c>
      <c r="C525" t="s">
        <v>355</v>
      </c>
      <c r="D525">
        <v>10</v>
      </c>
    </row>
    <row r="526" spans="1:4" x14ac:dyDescent="0.3">
      <c r="A526" t="s">
        <v>16</v>
      </c>
      <c r="B526" t="s">
        <v>307</v>
      </c>
      <c r="C526" t="s">
        <v>363</v>
      </c>
      <c r="D526">
        <v>187</v>
      </c>
    </row>
    <row r="527" spans="1:4" x14ac:dyDescent="0.3">
      <c r="A527" t="s">
        <v>16</v>
      </c>
      <c r="B527" t="s">
        <v>307</v>
      </c>
      <c r="C527" t="s">
        <v>371</v>
      </c>
      <c r="D527">
        <v>152</v>
      </c>
    </row>
    <row r="528" spans="1:4" x14ac:dyDescent="0.3">
      <c r="A528" t="s">
        <v>16</v>
      </c>
      <c r="B528" t="s">
        <v>307</v>
      </c>
      <c r="C528" t="s">
        <v>379</v>
      </c>
      <c r="D528">
        <v>136</v>
      </c>
    </row>
    <row r="529" spans="1:4" x14ac:dyDescent="0.3">
      <c r="A529" t="s">
        <v>16</v>
      </c>
      <c r="B529" t="s">
        <v>307</v>
      </c>
      <c r="C529" t="s">
        <v>383</v>
      </c>
      <c r="D529">
        <v>79</v>
      </c>
    </row>
    <row r="530" spans="1:4" x14ac:dyDescent="0.3">
      <c r="A530" t="s">
        <v>16</v>
      </c>
      <c r="B530" t="s">
        <v>307</v>
      </c>
      <c r="C530" t="s">
        <v>391</v>
      </c>
      <c r="D530">
        <v>2</v>
      </c>
    </row>
    <row r="531" spans="1:4" x14ac:dyDescent="0.3">
      <c r="A531" t="s">
        <v>16</v>
      </c>
      <c r="B531" t="s">
        <v>234</v>
      </c>
      <c r="C531" t="s">
        <v>345</v>
      </c>
      <c r="D531">
        <v>70</v>
      </c>
    </row>
    <row r="532" spans="1:4" x14ac:dyDescent="0.3">
      <c r="A532" t="s">
        <v>16</v>
      </c>
      <c r="B532" t="s">
        <v>234</v>
      </c>
      <c r="C532" t="s">
        <v>347</v>
      </c>
      <c r="D532">
        <v>59</v>
      </c>
    </row>
    <row r="533" spans="1:4" x14ac:dyDescent="0.3">
      <c r="A533" t="s">
        <v>16</v>
      </c>
      <c r="B533" t="s">
        <v>234</v>
      </c>
      <c r="C533" t="s">
        <v>348</v>
      </c>
      <c r="D533">
        <v>17</v>
      </c>
    </row>
    <row r="534" spans="1:4" x14ac:dyDescent="0.3">
      <c r="A534" t="s">
        <v>16</v>
      </c>
      <c r="B534" t="s">
        <v>234</v>
      </c>
      <c r="C534" t="s">
        <v>349</v>
      </c>
      <c r="D534">
        <v>124</v>
      </c>
    </row>
    <row r="535" spans="1:4" x14ac:dyDescent="0.3">
      <c r="A535" t="s">
        <v>16</v>
      </c>
      <c r="B535" t="s">
        <v>234</v>
      </c>
      <c r="C535" t="s">
        <v>357</v>
      </c>
      <c r="D535">
        <v>69</v>
      </c>
    </row>
    <row r="536" spans="1:4" x14ac:dyDescent="0.3">
      <c r="A536" t="s">
        <v>16</v>
      </c>
      <c r="B536" t="s">
        <v>234</v>
      </c>
      <c r="C536" t="s">
        <v>359</v>
      </c>
      <c r="D536">
        <v>13</v>
      </c>
    </row>
    <row r="537" spans="1:4" x14ac:dyDescent="0.3">
      <c r="A537" t="s">
        <v>16</v>
      </c>
      <c r="B537" t="s">
        <v>234</v>
      </c>
      <c r="C537" t="s">
        <v>360</v>
      </c>
      <c r="D537">
        <v>36</v>
      </c>
    </row>
    <row r="538" spans="1:4" x14ac:dyDescent="0.3">
      <c r="A538" t="s">
        <v>16</v>
      </c>
      <c r="B538" t="s">
        <v>234</v>
      </c>
      <c r="C538" t="s">
        <v>361</v>
      </c>
      <c r="D538">
        <v>16</v>
      </c>
    </row>
    <row r="539" spans="1:4" x14ac:dyDescent="0.3">
      <c r="A539" t="s">
        <v>16</v>
      </c>
      <c r="B539" t="s">
        <v>234</v>
      </c>
      <c r="C539" t="s">
        <v>362</v>
      </c>
      <c r="D539">
        <v>114</v>
      </c>
    </row>
    <row r="540" spans="1:4" x14ac:dyDescent="0.3">
      <c r="A540" t="s">
        <v>16</v>
      </c>
      <c r="B540" t="s">
        <v>234</v>
      </c>
      <c r="C540" t="s">
        <v>363</v>
      </c>
      <c r="D540">
        <v>101</v>
      </c>
    </row>
    <row r="541" spans="1:4" x14ac:dyDescent="0.3">
      <c r="A541" t="s">
        <v>16</v>
      </c>
      <c r="B541" t="s">
        <v>234</v>
      </c>
      <c r="C541" t="s">
        <v>368</v>
      </c>
      <c r="D541">
        <v>116</v>
      </c>
    </row>
    <row r="542" spans="1:4" x14ac:dyDescent="0.3">
      <c r="A542" t="s">
        <v>16</v>
      </c>
      <c r="B542" t="s">
        <v>234</v>
      </c>
      <c r="C542" t="s">
        <v>378</v>
      </c>
      <c r="D542">
        <v>67</v>
      </c>
    </row>
    <row r="543" spans="1:4" x14ac:dyDescent="0.3">
      <c r="A543" t="s">
        <v>16</v>
      </c>
      <c r="B543" t="s">
        <v>234</v>
      </c>
      <c r="C543" t="s">
        <v>384</v>
      </c>
      <c r="D543">
        <v>78</v>
      </c>
    </row>
    <row r="544" spans="1:4" x14ac:dyDescent="0.3">
      <c r="A544" t="s">
        <v>16</v>
      </c>
      <c r="B544" t="s">
        <v>322</v>
      </c>
      <c r="C544" t="s">
        <v>344</v>
      </c>
      <c r="D544">
        <v>72</v>
      </c>
    </row>
    <row r="545" spans="1:4" x14ac:dyDescent="0.3">
      <c r="A545" t="s">
        <v>16</v>
      </c>
      <c r="B545" t="s">
        <v>322</v>
      </c>
      <c r="C545" t="s">
        <v>347</v>
      </c>
      <c r="D545">
        <v>58</v>
      </c>
    </row>
    <row r="546" spans="1:4" x14ac:dyDescent="0.3">
      <c r="A546" t="s">
        <v>16</v>
      </c>
      <c r="B546" t="s">
        <v>322</v>
      </c>
      <c r="C546" t="s">
        <v>349</v>
      </c>
      <c r="D546">
        <v>96</v>
      </c>
    </row>
    <row r="547" spans="1:4" x14ac:dyDescent="0.3">
      <c r="A547" t="s">
        <v>16</v>
      </c>
      <c r="B547" t="s">
        <v>322</v>
      </c>
      <c r="C547" t="s">
        <v>355</v>
      </c>
      <c r="D547">
        <v>40</v>
      </c>
    </row>
    <row r="548" spans="1:4" x14ac:dyDescent="0.3">
      <c r="A548" t="s">
        <v>16</v>
      </c>
      <c r="B548" t="s">
        <v>322</v>
      </c>
      <c r="C548" t="s">
        <v>364</v>
      </c>
      <c r="D548">
        <v>194</v>
      </c>
    </row>
    <row r="549" spans="1:4" x14ac:dyDescent="0.3">
      <c r="A549" t="s">
        <v>16</v>
      </c>
      <c r="B549" t="s">
        <v>322</v>
      </c>
      <c r="C549" t="s">
        <v>373</v>
      </c>
      <c r="D549">
        <v>65</v>
      </c>
    </row>
    <row r="550" spans="1:4" x14ac:dyDescent="0.3">
      <c r="A550" t="s">
        <v>16</v>
      </c>
      <c r="B550" t="s">
        <v>322</v>
      </c>
      <c r="C550" t="s">
        <v>376</v>
      </c>
      <c r="D550">
        <v>12</v>
      </c>
    </row>
    <row r="551" spans="1:4" x14ac:dyDescent="0.3">
      <c r="A551" t="s">
        <v>16</v>
      </c>
      <c r="B551" t="s">
        <v>322</v>
      </c>
      <c r="C551" t="s">
        <v>378</v>
      </c>
      <c r="D551">
        <v>100</v>
      </c>
    </row>
    <row r="552" spans="1:4" x14ac:dyDescent="0.3">
      <c r="A552" t="s">
        <v>16</v>
      </c>
      <c r="B552" t="s">
        <v>322</v>
      </c>
      <c r="C552" t="s">
        <v>385</v>
      </c>
      <c r="D552">
        <v>45</v>
      </c>
    </row>
    <row r="553" spans="1:4" x14ac:dyDescent="0.3">
      <c r="A553" t="s">
        <v>16</v>
      </c>
      <c r="B553" t="s">
        <v>322</v>
      </c>
      <c r="C553" t="s">
        <v>388</v>
      </c>
      <c r="D553">
        <v>41</v>
      </c>
    </row>
    <row r="554" spans="1:4" x14ac:dyDescent="0.3">
      <c r="A554" t="s">
        <v>16</v>
      </c>
      <c r="B554" t="s">
        <v>269</v>
      </c>
      <c r="C554" t="s">
        <v>344</v>
      </c>
      <c r="D554">
        <v>188</v>
      </c>
    </row>
    <row r="555" spans="1:4" x14ac:dyDescent="0.3">
      <c r="A555" t="s">
        <v>16</v>
      </c>
      <c r="B555" t="s">
        <v>269</v>
      </c>
      <c r="C555" t="s">
        <v>345</v>
      </c>
      <c r="D555">
        <v>126</v>
      </c>
    </row>
    <row r="556" spans="1:4" x14ac:dyDescent="0.3">
      <c r="A556" t="s">
        <v>16</v>
      </c>
      <c r="B556" t="s">
        <v>269</v>
      </c>
      <c r="C556" t="s">
        <v>351</v>
      </c>
      <c r="D556">
        <v>101</v>
      </c>
    </row>
    <row r="557" spans="1:4" x14ac:dyDescent="0.3">
      <c r="A557" t="s">
        <v>16</v>
      </c>
      <c r="B557" t="s">
        <v>269</v>
      </c>
      <c r="C557" t="s">
        <v>363</v>
      </c>
      <c r="D557">
        <v>51</v>
      </c>
    </row>
    <row r="558" spans="1:4" x14ac:dyDescent="0.3">
      <c r="A558" t="s">
        <v>16</v>
      </c>
      <c r="B558" t="s">
        <v>269</v>
      </c>
      <c r="C558" t="s">
        <v>367</v>
      </c>
      <c r="D558">
        <v>6</v>
      </c>
    </row>
    <row r="559" spans="1:4" x14ac:dyDescent="0.3">
      <c r="A559" t="s">
        <v>16</v>
      </c>
      <c r="B559" t="s">
        <v>269</v>
      </c>
      <c r="C559" t="s">
        <v>368</v>
      </c>
      <c r="D559">
        <v>117</v>
      </c>
    </row>
    <row r="560" spans="1:4" x14ac:dyDescent="0.3">
      <c r="A560" t="s">
        <v>16</v>
      </c>
      <c r="B560" t="s">
        <v>269</v>
      </c>
      <c r="C560" t="s">
        <v>375</v>
      </c>
      <c r="D560">
        <v>68</v>
      </c>
    </row>
    <row r="561" spans="1:4" x14ac:dyDescent="0.3">
      <c r="A561" t="s">
        <v>16</v>
      </c>
      <c r="B561" t="s">
        <v>269</v>
      </c>
      <c r="C561" t="s">
        <v>386</v>
      </c>
      <c r="D561">
        <v>93</v>
      </c>
    </row>
    <row r="562" spans="1:4" x14ac:dyDescent="0.3">
      <c r="A562" t="s">
        <v>16</v>
      </c>
      <c r="B562" t="s">
        <v>269</v>
      </c>
      <c r="C562" t="s">
        <v>393</v>
      </c>
      <c r="D562">
        <v>195</v>
      </c>
    </row>
    <row r="563" spans="1:4" x14ac:dyDescent="0.3">
      <c r="A563" t="s">
        <v>16</v>
      </c>
      <c r="B563" t="s">
        <v>308</v>
      </c>
      <c r="C563" t="s">
        <v>348</v>
      </c>
      <c r="D563">
        <v>104</v>
      </c>
    </row>
    <row r="564" spans="1:4" x14ac:dyDescent="0.3">
      <c r="A564" t="s">
        <v>16</v>
      </c>
      <c r="B564" t="s">
        <v>308</v>
      </c>
      <c r="C564" t="s">
        <v>349</v>
      </c>
      <c r="D564">
        <v>58</v>
      </c>
    </row>
    <row r="565" spans="1:4" x14ac:dyDescent="0.3">
      <c r="A565" t="s">
        <v>16</v>
      </c>
      <c r="B565" t="s">
        <v>308</v>
      </c>
      <c r="C565" t="s">
        <v>354</v>
      </c>
      <c r="D565">
        <v>168</v>
      </c>
    </row>
    <row r="566" spans="1:4" x14ac:dyDescent="0.3">
      <c r="A566" t="s">
        <v>16</v>
      </c>
      <c r="B566" t="s">
        <v>308</v>
      </c>
      <c r="C566" t="s">
        <v>363</v>
      </c>
      <c r="D566">
        <v>160</v>
      </c>
    </row>
    <row r="567" spans="1:4" x14ac:dyDescent="0.3">
      <c r="A567" t="s">
        <v>16</v>
      </c>
      <c r="B567" t="s">
        <v>308</v>
      </c>
      <c r="C567" t="s">
        <v>366</v>
      </c>
      <c r="D567">
        <v>148</v>
      </c>
    </row>
    <row r="568" spans="1:4" x14ac:dyDescent="0.3">
      <c r="A568" t="s">
        <v>16</v>
      </c>
      <c r="B568" t="s">
        <v>308</v>
      </c>
      <c r="C568" t="s">
        <v>368</v>
      </c>
      <c r="D568">
        <v>106</v>
      </c>
    </row>
    <row r="569" spans="1:4" x14ac:dyDescent="0.3">
      <c r="A569" t="s">
        <v>16</v>
      </c>
      <c r="B569" t="s">
        <v>308</v>
      </c>
      <c r="C569" t="s">
        <v>374</v>
      </c>
      <c r="D569">
        <v>20</v>
      </c>
    </row>
    <row r="570" spans="1:4" x14ac:dyDescent="0.3">
      <c r="A570" t="s">
        <v>16</v>
      </c>
      <c r="B570" t="s">
        <v>308</v>
      </c>
      <c r="C570" t="s">
        <v>383</v>
      </c>
      <c r="D570">
        <v>2</v>
      </c>
    </row>
    <row r="571" spans="1:4" x14ac:dyDescent="0.3">
      <c r="A571" t="s">
        <v>16</v>
      </c>
      <c r="B571" t="s">
        <v>308</v>
      </c>
      <c r="C571" t="s">
        <v>385</v>
      </c>
      <c r="D571">
        <v>38</v>
      </c>
    </row>
    <row r="572" spans="1:4" x14ac:dyDescent="0.3">
      <c r="A572" t="s">
        <v>16</v>
      </c>
      <c r="B572" t="s">
        <v>308</v>
      </c>
      <c r="C572" t="s">
        <v>387</v>
      </c>
      <c r="D572">
        <v>117</v>
      </c>
    </row>
    <row r="573" spans="1:4" x14ac:dyDescent="0.3">
      <c r="A573" t="s">
        <v>16</v>
      </c>
      <c r="B573" t="s">
        <v>308</v>
      </c>
      <c r="C573" t="s">
        <v>393</v>
      </c>
      <c r="D573">
        <v>20</v>
      </c>
    </row>
    <row r="574" spans="1:4" x14ac:dyDescent="0.3">
      <c r="A574" t="s">
        <v>16</v>
      </c>
      <c r="B574" t="s">
        <v>290</v>
      </c>
      <c r="C574" t="s">
        <v>344</v>
      </c>
      <c r="D574">
        <v>127</v>
      </c>
    </row>
    <row r="575" spans="1:4" x14ac:dyDescent="0.3">
      <c r="A575" t="s">
        <v>16</v>
      </c>
      <c r="B575" t="s">
        <v>290</v>
      </c>
      <c r="C575" t="s">
        <v>346</v>
      </c>
      <c r="D575">
        <v>41</v>
      </c>
    </row>
    <row r="576" spans="1:4" x14ac:dyDescent="0.3">
      <c r="A576" t="s">
        <v>16</v>
      </c>
      <c r="B576" t="s">
        <v>290</v>
      </c>
      <c r="C576" t="s">
        <v>348</v>
      </c>
      <c r="D576">
        <v>151</v>
      </c>
    </row>
    <row r="577" spans="1:4" x14ac:dyDescent="0.3">
      <c r="A577" t="s">
        <v>16</v>
      </c>
      <c r="B577" t="s">
        <v>290</v>
      </c>
      <c r="C577" t="s">
        <v>350</v>
      </c>
      <c r="D577">
        <v>189</v>
      </c>
    </row>
    <row r="578" spans="1:4" x14ac:dyDescent="0.3">
      <c r="A578" t="s">
        <v>16</v>
      </c>
      <c r="B578" t="s">
        <v>290</v>
      </c>
      <c r="C578" t="s">
        <v>352</v>
      </c>
      <c r="D578">
        <v>54</v>
      </c>
    </row>
    <row r="579" spans="1:4" x14ac:dyDescent="0.3">
      <c r="A579" t="s">
        <v>16</v>
      </c>
      <c r="B579" t="s">
        <v>290</v>
      </c>
      <c r="C579" t="s">
        <v>355</v>
      </c>
      <c r="D579">
        <v>146</v>
      </c>
    </row>
    <row r="580" spans="1:4" x14ac:dyDescent="0.3">
      <c r="A580" t="s">
        <v>16</v>
      </c>
      <c r="B580" t="s">
        <v>290</v>
      </c>
      <c r="C580" t="s">
        <v>361</v>
      </c>
      <c r="D580">
        <v>72</v>
      </c>
    </row>
    <row r="581" spans="1:4" x14ac:dyDescent="0.3">
      <c r="A581" t="s">
        <v>16</v>
      </c>
      <c r="B581" t="s">
        <v>290</v>
      </c>
      <c r="C581" t="s">
        <v>362</v>
      </c>
      <c r="D581">
        <v>173</v>
      </c>
    </row>
    <row r="582" spans="1:4" x14ac:dyDescent="0.3">
      <c r="A582" t="s">
        <v>16</v>
      </c>
      <c r="B582" t="s">
        <v>290</v>
      </c>
      <c r="C582" t="s">
        <v>368</v>
      </c>
      <c r="D582">
        <v>58</v>
      </c>
    </row>
    <row r="583" spans="1:4" x14ac:dyDescent="0.3">
      <c r="A583" t="s">
        <v>16</v>
      </c>
      <c r="B583" t="s">
        <v>290</v>
      </c>
      <c r="C583" t="s">
        <v>377</v>
      </c>
      <c r="D583">
        <v>12</v>
      </c>
    </row>
    <row r="584" spans="1:4" x14ac:dyDescent="0.3">
      <c r="A584" t="s">
        <v>16</v>
      </c>
      <c r="B584" t="s">
        <v>290</v>
      </c>
      <c r="C584" t="s">
        <v>380</v>
      </c>
      <c r="D584">
        <v>122</v>
      </c>
    </row>
    <row r="585" spans="1:4" x14ac:dyDescent="0.3">
      <c r="A585" t="s">
        <v>16</v>
      </c>
      <c r="B585" t="s">
        <v>290</v>
      </c>
      <c r="C585" t="s">
        <v>381</v>
      </c>
      <c r="D585">
        <v>42</v>
      </c>
    </row>
    <row r="586" spans="1:4" x14ac:dyDescent="0.3">
      <c r="A586" t="s">
        <v>16</v>
      </c>
      <c r="B586" t="s">
        <v>290</v>
      </c>
      <c r="C586" t="s">
        <v>386</v>
      </c>
      <c r="D586">
        <v>190</v>
      </c>
    </row>
    <row r="587" spans="1:4" x14ac:dyDescent="0.3">
      <c r="A587" t="s">
        <v>16</v>
      </c>
      <c r="B587" t="s">
        <v>290</v>
      </c>
      <c r="C587" t="s">
        <v>387</v>
      </c>
      <c r="D587">
        <v>18</v>
      </c>
    </row>
    <row r="588" spans="1:4" x14ac:dyDescent="0.3">
      <c r="A588" t="s">
        <v>16</v>
      </c>
      <c r="B588" t="s">
        <v>192</v>
      </c>
      <c r="C588" t="s">
        <v>355</v>
      </c>
      <c r="D588">
        <v>133</v>
      </c>
    </row>
    <row r="589" spans="1:4" x14ac:dyDescent="0.3">
      <c r="A589" t="s">
        <v>16</v>
      </c>
      <c r="B589" t="s">
        <v>192</v>
      </c>
      <c r="C589" t="s">
        <v>382</v>
      </c>
      <c r="D589">
        <v>75</v>
      </c>
    </row>
    <row r="590" spans="1:4" x14ac:dyDescent="0.3">
      <c r="A590" t="s">
        <v>16</v>
      </c>
      <c r="B590" t="s">
        <v>192</v>
      </c>
      <c r="C590" t="s">
        <v>394</v>
      </c>
      <c r="D590">
        <v>125</v>
      </c>
    </row>
    <row r="591" spans="1:4" x14ac:dyDescent="0.3">
      <c r="A591" t="s">
        <v>16</v>
      </c>
      <c r="B591" t="s">
        <v>206</v>
      </c>
      <c r="C591" t="s">
        <v>345</v>
      </c>
      <c r="D591">
        <v>10</v>
      </c>
    </row>
    <row r="592" spans="1:4" x14ac:dyDescent="0.3">
      <c r="A592" t="s">
        <v>16</v>
      </c>
      <c r="B592" t="s">
        <v>206</v>
      </c>
      <c r="C592" t="s">
        <v>351</v>
      </c>
      <c r="D592">
        <v>185</v>
      </c>
    </row>
    <row r="593" spans="1:4" x14ac:dyDescent="0.3">
      <c r="A593" t="s">
        <v>16</v>
      </c>
      <c r="B593" t="s">
        <v>206</v>
      </c>
      <c r="C593" t="s">
        <v>361</v>
      </c>
      <c r="D593">
        <v>131</v>
      </c>
    </row>
    <row r="594" spans="1:4" x14ac:dyDescent="0.3">
      <c r="A594" t="s">
        <v>16</v>
      </c>
      <c r="B594" t="s">
        <v>206</v>
      </c>
      <c r="C594" t="s">
        <v>363</v>
      </c>
      <c r="D594">
        <v>151</v>
      </c>
    </row>
    <row r="595" spans="1:4" x14ac:dyDescent="0.3">
      <c r="A595" t="s">
        <v>16</v>
      </c>
      <c r="B595" t="s">
        <v>206</v>
      </c>
      <c r="C595" t="s">
        <v>368</v>
      </c>
      <c r="D595">
        <v>191</v>
      </c>
    </row>
    <row r="596" spans="1:4" x14ac:dyDescent="0.3">
      <c r="A596" t="s">
        <v>16</v>
      </c>
      <c r="B596" t="s">
        <v>206</v>
      </c>
      <c r="C596" t="s">
        <v>372</v>
      </c>
      <c r="D596">
        <v>124</v>
      </c>
    </row>
    <row r="597" spans="1:4" x14ac:dyDescent="0.3">
      <c r="A597" t="s">
        <v>16</v>
      </c>
      <c r="B597" t="s">
        <v>206</v>
      </c>
      <c r="C597" t="s">
        <v>381</v>
      </c>
      <c r="D597">
        <v>114</v>
      </c>
    </row>
    <row r="598" spans="1:4" x14ac:dyDescent="0.3">
      <c r="A598" t="s">
        <v>16</v>
      </c>
      <c r="B598" t="s">
        <v>206</v>
      </c>
      <c r="C598" t="s">
        <v>382</v>
      </c>
      <c r="D598">
        <v>185</v>
      </c>
    </row>
    <row r="599" spans="1:4" x14ac:dyDescent="0.3">
      <c r="A599" t="s">
        <v>16</v>
      </c>
      <c r="B599" t="s">
        <v>206</v>
      </c>
      <c r="C599" t="s">
        <v>384</v>
      </c>
      <c r="D599">
        <v>18</v>
      </c>
    </row>
    <row r="600" spans="1:4" x14ac:dyDescent="0.3">
      <c r="A600" t="s">
        <v>16</v>
      </c>
      <c r="B600" t="s">
        <v>206</v>
      </c>
      <c r="C600" t="s">
        <v>389</v>
      </c>
      <c r="D600">
        <v>49</v>
      </c>
    </row>
    <row r="601" spans="1:4" x14ac:dyDescent="0.3">
      <c r="A601" t="s">
        <v>16</v>
      </c>
      <c r="B601" t="s">
        <v>196</v>
      </c>
      <c r="C601" t="s">
        <v>353</v>
      </c>
      <c r="D601">
        <v>88</v>
      </c>
    </row>
    <row r="602" spans="1:4" x14ac:dyDescent="0.3">
      <c r="A602" t="s">
        <v>16</v>
      </c>
      <c r="B602" t="s">
        <v>196</v>
      </c>
      <c r="C602" t="s">
        <v>362</v>
      </c>
      <c r="D602">
        <v>46</v>
      </c>
    </row>
    <row r="603" spans="1:4" x14ac:dyDescent="0.3">
      <c r="A603" t="s">
        <v>16</v>
      </c>
      <c r="B603" t="s">
        <v>196</v>
      </c>
      <c r="C603" t="s">
        <v>364</v>
      </c>
      <c r="D603">
        <v>184</v>
      </c>
    </row>
    <row r="604" spans="1:4" x14ac:dyDescent="0.3">
      <c r="A604" t="s">
        <v>16</v>
      </c>
      <c r="B604" t="s">
        <v>196</v>
      </c>
      <c r="C604" t="s">
        <v>365</v>
      </c>
      <c r="D604">
        <v>118</v>
      </c>
    </row>
    <row r="605" spans="1:4" x14ac:dyDescent="0.3">
      <c r="A605" t="s">
        <v>16</v>
      </c>
      <c r="B605" t="s">
        <v>196</v>
      </c>
      <c r="C605" t="s">
        <v>370</v>
      </c>
      <c r="D605">
        <v>76</v>
      </c>
    </row>
    <row r="606" spans="1:4" x14ac:dyDescent="0.3">
      <c r="A606" t="s">
        <v>16</v>
      </c>
      <c r="B606" t="s">
        <v>196</v>
      </c>
      <c r="C606" t="s">
        <v>374</v>
      </c>
      <c r="D606">
        <v>54</v>
      </c>
    </row>
    <row r="607" spans="1:4" x14ac:dyDescent="0.3">
      <c r="A607" t="s">
        <v>16</v>
      </c>
      <c r="B607" t="s">
        <v>196</v>
      </c>
      <c r="C607" t="s">
        <v>378</v>
      </c>
      <c r="D607">
        <v>7</v>
      </c>
    </row>
    <row r="608" spans="1:4" x14ac:dyDescent="0.3">
      <c r="A608" t="s">
        <v>16</v>
      </c>
      <c r="B608" t="s">
        <v>196</v>
      </c>
      <c r="C608" t="s">
        <v>380</v>
      </c>
      <c r="D608">
        <v>114</v>
      </c>
    </row>
    <row r="609" spans="1:4" x14ac:dyDescent="0.3">
      <c r="A609" t="s">
        <v>16</v>
      </c>
      <c r="B609" t="s">
        <v>196</v>
      </c>
      <c r="C609" t="s">
        <v>393</v>
      </c>
      <c r="D609">
        <v>38</v>
      </c>
    </row>
    <row r="610" spans="1:4" x14ac:dyDescent="0.3">
      <c r="A610" t="s">
        <v>16</v>
      </c>
      <c r="B610" t="s">
        <v>265</v>
      </c>
      <c r="C610" t="s">
        <v>348</v>
      </c>
      <c r="D610">
        <v>137</v>
      </c>
    </row>
    <row r="611" spans="1:4" x14ac:dyDescent="0.3">
      <c r="A611" t="s">
        <v>16</v>
      </c>
      <c r="B611" t="s">
        <v>265</v>
      </c>
      <c r="C611" t="s">
        <v>353</v>
      </c>
      <c r="D611">
        <v>74</v>
      </c>
    </row>
    <row r="612" spans="1:4" x14ac:dyDescent="0.3">
      <c r="A612" t="s">
        <v>16</v>
      </c>
      <c r="B612" t="s">
        <v>265</v>
      </c>
      <c r="C612" t="s">
        <v>370</v>
      </c>
      <c r="D612">
        <v>136</v>
      </c>
    </row>
    <row r="613" spans="1:4" x14ac:dyDescent="0.3">
      <c r="A613" t="s">
        <v>16</v>
      </c>
      <c r="B613" t="s">
        <v>265</v>
      </c>
      <c r="C613" t="s">
        <v>376</v>
      </c>
      <c r="D613">
        <v>154</v>
      </c>
    </row>
    <row r="614" spans="1:4" x14ac:dyDescent="0.3">
      <c r="A614" t="s">
        <v>16</v>
      </c>
      <c r="B614" t="s">
        <v>265</v>
      </c>
      <c r="C614" t="s">
        <v>385</v>
      </c>
      <c r="D614">
        <v>15</v>
      </c>
    </row>
    <row r="615" spans="1:4" x14ac:dyDescent="0.3">
      <c r="A615" t="s">
        <v>16</v>
      </c>
      <c r="B615" t="s">
        <v>265</v>
      </c>
      <c r="C615" t="s">
        <v>390</v>
      </c>
      <c r="D615">
        <v>6</v>
      </c>
    </row>
    <row r="616" spans="1:4" x14ac:dyDescent="0.3">
      <c r="A616" t="s">
        <v>16</v>
      </c>
      <c r="B616" t="s">
        <v>265</v>
      </c>
      <c r="C616" t="s">
        <v>394</v>
      </c>
      <c r="D616">
        <v>46</v>
      </c>
    </row>
    <row r="617" spans="1:4" x14ac:dyDescent="0.3">
      <c r="A617" t="s">
        <v>16</v>
      </c>
      <c r="B617" t="s">
        <v>335</v>
      </c>
      <c r="C617" t="s">
        <v>348</v>
      </c>
      <c r="D617">
        <v>51</v>
      </c>
    </row>
    <row r="618" spans="1:4" x14ac:dyDescent="0.3">
      <c r="A618" t="s">
        <v>16</v>
      </c>
      <c r="B618" t="s">
        <v>335</v>
      </c>
      <c r="C618" t="s">
        <v>357</v>
      </c>
      <c r="D618">
        <v>27</v>
      </c>
    </row>
    <row r="619" spans="1:4" x14ac:dyDescent="0.3">
      <c r="A619" t="s">
        <v>16</v>
      </c>
      <c r="B619" t="s">
        <v>335</v>
      </c>
      <c r="C619" t="s">
        <v>361</v>
      </c>
      <c r="D619">
        <v>112</v>
      </c>
    </row>
    <row r="620" spans="1:4" x14ac:dyDescent="0.3">
      <c r="A620" t="s">
        <v>16</v>
      </c>
      <c r="B620" t="s">
        <v>335</v>
      </c>
      <c r="C620" t="s">
        <v>364</v>
      </c>
      <c r="D620">
        <v>112</v>
      </c>
    </row>
    <row r="621" spans="1:4" x14ac:dyDescent="0.3">
      <c r="A621" t="s">
        <v>16</v>
      </c>
      <c r="B621" t="s">
        <v>335</v>
      </c>
      <c r="C621" t="s">
        <v>367</v>
      </c>
      <c r="D621">
        <v>169</v>
      </c>
    </row>
    <row r="622" spans="1:4" x14ac:dyDescent="0.3">
      <c r="A622" t="s">
        <v>16</v>
      </c>
      <c r="B622" t="s">
        <v>335</v>
      </c>
      <c r="C622" t="s">
        <v>372</v>
      </c>
      <c r="D622">
        <v>173</v>
      </c>
    </row>
    <row r="623" spans="1:4" x14ac:dyDescent="0.3">
      <c r="A623" t="s">
        <v>16</v>
      </c>
      <c r="B623" t="s">
        <v>335</v>
      </c>
      <c r="C623" t="s">
        <v>374</v>
      </c>
      <c r="D623">
        <v>15</v>
      </c>
    </row>
    <row r="624" spans="1:4" x14ac:dyDescent="0.3">
      <c r="A624" t="s">
        <v>16</v>
      </c>
      <c r="B624" t="s">
        <v>335</v>
      </c>
      <c r="C624" t="s">
        <v>375</v>
      </c>
      <c r="D624">
        <v>129</v>
      </c>
    </row>
    <row r="625" spans="1:4" x14ac:dyDescent="0.3">
      <c r="A625" t="s">
        <v>16</v>
      </c>
      <c r="B625" t="s">
        <v>335</v>
      </c>
      <c r="C625" t="s">
        <v>385</v>
      </c>
      <c r="D625">
        <v>149</v>
      </c>
    </row>
    <row r="626" spans="1:4" x14ac:dyDescent="0.3">
      <c r="A626" t="s">
        <v>16</v>
      </c>
      <c r="B626" t="s">
        <v>228</v>
      </c>
      <c r="C626" t="s">
        <v>354</v>
      </c>
      <c r="D626">
        <v>88</v>
      </c>
    </row>
    <row r="627" spans="1:4" x14ac:dyDescent="0.3">
      <c r="A627" t="s">
        <v>16</v>
      </c>
      <c r="B627" t="s">
        <v>228</v>
      </c>
      <c r="C627" t="s">
        <v>359</v>
      </c>
      <c r="D627">
        <v>196</v>
      </c>
    </row>
    <row r="628" spans="1:4" x14ac:dyDescent="0.3">
      <c r="A628" t="s">
        <v>16</v>
      </c>
      <c r="B628" t="s">
        <v>228</v>
      </c>
      <c r="C628" t="s">
        <v>367</v>
      </c>
      <c r="D628">
        <v>8</v>
      </c>
    </row>
    <row r="629" spans="1:4" x14ac:dyDescent="0.3">
      <c r="A629" t="s">
        <v>16</v>
      </c>
      <c r="B629" t="s">
        <v>228</v>
      </c>
      <c r="C629" t="s">
        <v>370</v>
      </c>
      <c r="D629">
        <v>194</v>
      </c>
    </row>
    <row r="630" spans="1:4" x14ac:dyDescent="0.3">
      <c r="A630" t="s">
        <v>16</v>
      </c>
      <c r="B630" t="s">
        <v>228</v>
      </c>
      <c r="C630" t="s">
        <v>373</v>
      </c>
      <c r="D630">
        <v>57</v>
      </c>
    </row>
    <row r="631" spans="1:4" x14ac:dyDescent="0.3">
      <c r="A631" t="s">
        <v>16</v>
      </c>
      <c r="B631" t="s">
        <v>228</v>
      </c>
      <c r="C631" t="s">
        <v>377</v>
      </c>
      <c r="D631">
        <v>94</v>
      </c>
    </row>
    <row r="632" spans="1:4" x14ac:dyDescent="0.3">
      <c r="A632" t="s">
        <v>16</v>
      </c>
      <c r="B632" t="s">
        <v>228</v>
      </c>
      <c r="C632" t="s">
        <v>379</v>
      </c>
      <c r="D632">
        <v>75</v>
      </c>
    </row>
    <row r="633" spans="1:4" x14ac:dyDescent="0.3">
      <c r="A633" t="s">
        <v>16</v>
      </c>
      <c r="B633" t="s">
        <v>228</v>
      </c>
      <c r="C633" t="s">
        <v>389</v>
      </c>
      <c r="D633">
        <v>109</v>
      </c>
    </row>
    <row r="634" spans="1:4" x14ac:dyDescent="0.3">
      <c r="A634" t="s">
        <v>16</v>
      </c>
      <c r="B634" t="s">
        <v>228</v>
      </c>
      <c r="C634" t="s">
        <v>390</v>
      </c>
      <c r="D634">
        <v>94</v>
      </c>
    </row>
    <row r="635" spans="1:4" x14ac:dyDescent="0.3">
      <c r="A635" t="s">
        <v>16</v>
      </c>
      <c r="B635" t="s">
        <v>228</v>
      </c>
      <c r="C635" t="s">
        <v>394</v>
      </c>
      <c r="D635">
        <v>134</v>
      </c>
    </row>
    <row r="636" spans="1:4" x14ac:dyDescent="0.3">
      <c r="A636" t="s">
        <v>16</v>
      </c>
      <c r="B636" t="s">
        <v>231</v>
      </c>
      <c r="C636" t="s">
        <v>350</v>
      </c>
      <c r="D636">
        <v>139</v>
      </c>
    </row>
    <row r="637" spans="1:4" x14ac:dyDescent="0.3">
      <c r="A637" t="s">
        <v>16</v>
      </c>
      <c r="B637" t="s">
        <v>231</v>
      </c>
      <c r="C637" t="s">
        <v>352</v>
      </c>
      <c r="D637">
        <v>56</v>
      </c>
    </row>
    <row r="638" spans="1:4" x14ac:dyDescent="0.3">
      <c r="A638" t="s">
        <v>16</v>
      </c>
      <c r="B638" t="s">
        <v>231</v>
      </c>
      <c r="C638" t="s">
        <v>366</v>
      </c>
      <c r="D638">
        <v>109</v>
      </c>
    </row>
    <row r="639" spans="1:4" x14ac:dyDescent="0.3">
      <c r="A639" t="s">
        <v>16</v>
      </c>
      <c r="B639" t="s">
        <v>231</v>
      </c>
      <c r="C639" t="s">
        <v>373</v>
      </c>
      <c r="D639">
        <v>193</v>
      </c>
    </row>
    <row r="640" spans="1:4" x14ac:dyDescent="0.3">
      <c r="A640" t="s">
        <v>16</v>
      </c>
      <c r="B640" t="s">
        <v>231</v>
      </c>
      <c r="C640" t="s">
        <v>374</v>
      </c>
      <c r="D640">
        <v>127</v>
      </c>
    </row>
    <row r="641" spans="1:4" x14ac:dyDescent="0.3">
      <c r="A641" t="s">
        <v>16</v>
      </c>
      <c r="B641" t="s">
        <v>231</v>
      </c>
      <c r="C641" t="s">
        <v>379</v>
      </c>
      <c r="D641">
        <v>134</v>
      </c>
    </row>
    <row r="642" spans="1:4" x14ac:dyDescent="0.3">
      <c r="A642" t="s">
        <v>16</v>
      </c>
      <c r="B642" t="s">
        <v>231</v>
      </c>
      <c r="C642" t="s">
        <v>388</v>
      </c>
      <c r="D642">
        <v>60</v>
      </c>
    </row>
    <row r="643" spans="1:4" x14ac:dyDescent="0.3">
      <c r="A643" t="s">
        <v>16</v>
      </c>
      <c r="B643" t="s">
        <v>213</v>
      </c>
      <c r="C643" t="s">
        <v>354</v>
      </c>
      <c r="D643">
        <v>93</v>
      </c>
    </row>
    <row r="644" spans="1:4" x14ac:dyDescent="0.3">
      <c r="A644" t="s">
        <v>16</v>
      </c>
      <c r="B644" t="s">
        <v>213</v>
      </c>
      <c r="C644" t="s">
        <v>355</v>
      </c>
      <c r="D644">
        <v>32</v>
      </c>
    </row>
    <row r="645" spans="1:4" x14ac:dyDescent="0.3">
      <c r="A645" t="s">
        <v>16</v>
      </c>
      <c r="B645" t="s">
        <v>213</v>
      </c>
      <c r="C645" t="s">
        <v>356</v>
      </c>
      <c r="D645">
        <v>161</v>
      </c>
    </row>
    <row r="646" spans="1:4" x14ac:dyDescent="0.3">
      <c r="A646" t="s">
        <v>16</v>
      </c>
      <c r="B646" t="s">
        <v>213</v>
      </c>
      <c r="C646" t="s">
        <v>359</v>
      </c>
      <c r="D646">
        <v>81</v>
      </c>
    </row>
    <row r="647" spans="1:4" x14ac:dyDescent="0.3">
      <c r="A647" t="s">
        <v>16</v>
      </c>
      <c r="B647" t="s">
        <v>213</v>
      </c>
      <c r="C647" t="s">
        <v>366</v>
      </c>
      <c r="D647">
        <v>132</v>
      </c>
    </row>
    <row r="648" spans="1:4" x14ac:dyDescent="0.3">
      <c r="A648" t="s">
        <v>16</v>
      </c>
      <c r="B648" t="s">
        <v>213</v>
      </c>
      <c r="C648" t="s">
        <v>374</v>
      </c>
      <c r="D648">
        <v>29</v>
      </c>
    </row>
    <row r="649" spans="1:4" x14ac:dyDescent="0.3">
      <c r="A649" t="s">
        <v>16</v>
      </c>
      <c r="B649" t="s">
        <v>213</v>
      </c>
      <c r="C649" t="s">
        <v>375</v>
      </c>
      <c r="D649">
        <v>199</v>
      </c>
    </row>
    <row r="650" spans="1:4" x14ac:dyDescent="0.3">
      <c r="A650" t="s">
        <v>16</v>
      </c>
      <c r="B650" t="s">
        <v>213</v>
      </c>
      <c r="C650" t="s">
        <v>377</v>
      </c>
      <c r="D650">
        <v>190</v>
      </c>
    </row>
    <row r="651" spans="1:4" x14ac:dyDescent="0.3">
      <c r="A651" t="s">
        <v>16</v>
      </c>
      <c r="B651" t="s">
        <v>213</v>
      </c>
      <c r="C651" t="s">
        <v>385</v>
      </c>
      <c r="D651">
        <v>60</v>
      </c>
    </row>
    <row r="652" spans="1:4" x14ac:dyDescent="0.3">
      <c r="A652" t="s">
        <v>16</v>
      </c>
      <c r="B652" t="s">
        <v>213</v>
      </c>
      <c r="C652" t="s">
        <v>386</v>
      </c>
      <c r="D652">
        <v>127</v>
      </c>
    </row>
    <row r="653" spans="1:4" x14ac:dyDescent="0.3">
      <c r="A653" t="s">
        <v>16</v>
      </c>
      <c r="B653" t="s">
        <v>213</v>
      </c>
      <c r="C653" t="s">
        <v>387</v>
      </c>
      <c r="D653">
        <v>191</v>
      </c>
    </row>
    <row r="654" spans="1:4" x14ac:dyDescent="0.3">
      <c r="A654" t="s">
        <v>16</v>
      </c>
      <c r="B654" t="s">
        <v>213</v>
      </c>
      <c r="C654" t="s">
        <v>394</v>
      </c>
      <c r="D654">
        <v>146</v>
      </c>
    </row>
    <row r="655" spans="1:4" x14ac:dyDescent="0.3">
      <c r="A655" t="s">
        <v>16</v>
      </c>
      <c r="B655" t="s">
        <v>199</v>
      </c>
      <c r="C655" t="s">
        <v>348</v>
      </c>
      <c r="D655">
        <v>110</v>
      </c>
    </row>
    <row r="656" spans="1:4" x14ac:dyDescent="0.3">
      <c r="A656" t="s">
        <v>16</v>
      </c>
      <c r="B656" t="s">
        <v>199</v>
      </c>
      <c r="C656" t="s">
        <v>361</v>
      </c>
      <c r="D656">
        <v>56</v>
      </c>
    </row>
    <row r="657" spans="1:4" x14ac:dyDescent="0.3">
      <c r="A657" t="s">
        <v>16</v>
      </c>
      <c r="B657" t="s">
        <v>199</v>
      </c>
      <c r="C657" t="s">
        <v>372</v>
      </c>
      <c r="D657">
        <v>193</v>
      </c>
    </row>
    <row r="658" spans="1:4" x14ac:dyDescent="0.3">
      <c r="A658" t="s">
        <v>16</v>
      </c>
      <c r="B658" t="s">
        <v>199</v>
      </c>
      <c r="C658" t="s">
        <v>374</v>
      </c>
      <c r="D658">
        <v>81</v>
      </c>
    </row>
    <row r="659" spans="1:4" x14ac:dyDescent="0.3">
      <c r="A659" t="s">
        <v>16</v>
      </c>
      <c r="B659" t="s">
        <v>199</v>
      </c>
      <c r="C659" t="s">
        <v>375</v>
      </c>
      <c r="D659">
        <v>149</v>
      </c>
    </row>
    <row r="660" spans="1:4" x14ac:dyDescent="0.3">
      <c r="A660" t="s">
        <v>16</v>
      </c>
      <c r="B660" t="s">
        <v>199</v>
      </c>
      <c r="C660" t="s">
        <v>382</v>
      </c>
      <c r="D660">
        <v>40</v>
      </c>
    </row>
    <row r="661" spans="1:4" x14ac:dyDescent="0.3">
      <c r="A661" t="s">
        <v>16</v>
      </c>
      <c r="B661" t="s">
        <v>199</v>
      </c>
      <c r="C661" t="s">
        <v>384</v>
      </c>
      <c r="D661">
        <v>19</v>
      </c>
    </row>
    <row r="662" spans="1:4" x14ac:dyDescent="0.3">
      <c r="A662" t="s">
        <v>16</v>
      </c>
      <c r="B662" t="s">
        <v>199</v>
      </c>
      <c r="C662" t="s">
        <v>386</v>
      </c>
      <c r="D662">
        <v>192</v>
      </c>
    </row>
    <row r="663" spans="1:4" x14ac:dyDescent="0.3">
      <c r="A663" t="s">
        <v>16</v>
      </c>
      <c r="B663" t="s">
        <v>199</v>
      </c>
      <c r="C663" t="s">
        <v>389</v>
      </c>
      <c r="D663">
        <v>114</v>
      </c>
    </row>
    <row r="664" spans="1:4" x14ac:dyDescent="0.3">
      <c r="A664" t="s">
        <v>16</v>
      </c>
      <c r="B664" t="s">
        <v>199</v>
      </c>
      <c r="C664" t="s">
        <v>391</v>
      </c>
      <c r="D664">
        <v>113</v>
      </c>
    </row>
    <row r="665" spans="1:4" x14ac:dyDescent="0.3">
      <c r="A665" t="s">
        <v>16</v>
      </c>
      <c r="B665" t="s">
        <v>313</v>
      </c>
      <c r="C665" t="s">
        <v>353</v>
      </c>
      <c r="D665">
        <v>59</v>
      </c>
    </row>
    <row r="666" spans="1:4" x14ac:dyDescent="0.3">
      <c r="A666" t="s">
        <v>16</v>
      </c>
      <c r="B666" t="s">
        <v>313</v>
      </c>
      <c r="C666" t="s">
        <v>357</v>
      </c>
      <c r="D666">
        <v>177</v>
      </c>
    </row>
    <row r="667" spans="1:4" x14ac:dyDescent="0.3">
      <c r="A667" t="s">
        <v>16</v>
      </c>
      <c r="B667" t="s">
        <v>313</v>
      </c>
      <c r="C667" t="s">
        <v>358</v>
      </c>
      <c r="D667">
        <v>22</v>
      </c>
    </row>
    <row r="668" spans="1:4" x14ac:dyDescent="0.3">
      <c r="A668" t="s">
        <v>16</v>
      </c>
      <c r="B668" t="s">
        <v>313</v>
      </c>
      <c r="C668" t="s">
        <v>368</v>
      </c>
      <c r="D668">
        <v>41</v>
      </c>
    </row>
    <row r="669" spans="1:4" x14ac:dyDescent="0.3">
      <c r="A669" t="s">
        <v>16</v>
      </c>
      <c r="B669" t="s">
        <v>313</v>
      </c>
      <c r="C669" t="s">
        <v>369</v>
      </c>
      <c r="D669">
        <v>74</v>
      </c>
    </row>
    <row r="670" spans="1:4" x14ac:dyDescent="0.3">
      <c r="A670" t="s">
        <v>16</v>
      </c>
      <c r="B670" t="s">
        <v>313</v>
      </c>
      <c r="C670" t="s">
        <v>370</v>
      </c>
      <c r="D670">
        <v>76</v>
      </c>
    </row>
    <row r="671" spans="1:4" x14ac:dyDescent="0.3">
      <c r="A671" t="s">
        <v>16</v>
      </c>
      <c r="B671" t="s">
        <v>313</v>
      </c>
      <c r="C671" t="s">
        <v>371</v>
      </c>
      <c r="D671">
        <v>44</v>
      </c>
    </row>
    <row r="672" spans="1:4" x14ac:dyDescent="0.3">
      <c r="A672" t="s">
        <v>16</v>
      </c>
      <c r="B672" t="s">
        <v>313</v>
      </c>
      <c r="C672" t="s">
        <v>376</v>
      </c>
      <c r="D672">
        <v>28</v>
      </c>
    </row>
    <row r="673" spans="1:4" x14ac:dyDescent="0.3">
      <c r="A673" t="s">
        <v>16</v>
      </c>
      <c r="B673" t="s">
        <v>313</v>
      </c>
      <c r="C673" t="s">
        <v>385</v>
      </c>
      <c r="D673">
        <v>127</v>
      </c>
    </row>
    <row r="674" spans="1:4" x14ac:dyDescent="0.3">
      <c r="A674" t="s">
        <v>16</v>
      </c>
      <c r="B674" t="s">
        <v>313</v>
      </c>
      <c r="C674" t="s">
        <v>390</v>
      </c>
      <c r="D674">
        <v>57</v>
      </c>
    </row>
    <row r="675" spans="1:4" x14ac:dyDescent="0.3">
      <c r="A675" t="s">
        <v>16</v>
      </c>
      <c r="B675" t="s">
        <v>195</v>
      </c>
      <c r="C675" t="s">
        <v>345</v>
      </c>
      <c r="D675">
        <v>151</v>
      </c>
    </row>
    <row r="676" spans="1:4" x14ac:dyDescent="0.3">
      <c r="A676" t="s">
        <v>16</v>
      </c>
      <c r="B676" t="s">
        <v>195</v>
      </c>
      <c r="C676" t="s">
        <v>347</v>
      </c>
      <c r="D676">
        <v>87</v>
      </c>
    </row>
    <row r="677" spans="1:4" x14ac:dyDescent="0.3">
      <c r="A677" t="s">
        <v>16</v>
      </c>
      <c r="B677" t="s">
        <v>195</v>
      </c>
      <c r="C677" t="s">
        <v>350</v>
      </c>
      <c r="D677">
        <v>59</v>
      </c>
    </row>
    <row r="678" spans="1:4" x14ac:dyDescent="0.3">
      <c r="A678" t="s">
        <v>16</v>
      </c>
      <c r="B678" t="s">
        <v>195</v>
      </c>
      <c r="C678" t="s">
        <v>358</v>
      </c>
      <c r="D678">
        <v>155</v>
      </c>
    </row>
    <row r="679" spans="1:4" x14ac:dyDescent="0.3">
      <c r="A679" t="s">
        <v>16</v>
      </c>
      <c r="B679" t="s">
        <v>195</v>
      </c>
      <c r="C679" t="s">
        <v>381</v>
      </c>
      <c r="D679">
        <v>3</v>
      </c>
    </row>
    <row r="680" spans="1:4" x14ac:dyDescent="0.3">
      <c r="A680" t="s">
        <v>16</v>
      </c>
      <c r="B680" t="s">
        <v>195</v>
      </c>
      <c r="C680" t="s">
        <v>382</v>
      </c>
      <c r="D680">
        <v>18</v>
      </c>
    </row>
    <row r="681" spans="1:4" x14ac:dyDescent="0.3">
      <c r="A681" t="s">
        <v>16</v>
      </c>
      <c r="B681" t="s">
        <v>195</v>
      </c>
      <c r="C681" t="s">
        <v>383</v>
      </c>
      <c r="D681">
        <v>44</v>
      </c>
    </row>
    <row r="682" spans="1:4" x14ac:dyDescent="0.3">
      <c r="A682" t="s">
        <v>16</v>
      </c>
      <c r="B682" t="s">
        <v>195</v>
      </c>
      <c r="C682" t="s">
        <v>384</v>
      </c>
      <c r="D682">
        <v>133</v>
      </c>
    </row>
    <row r="683" spans="1:4" x14ac:dyDescent="0.3">
      <c r="A683" t="s">
        <v>16</v>
      </c>
      <c r="B683" t="s">
        <v>195</v>
      </c>
      <c r="C683" t="s">
        <v>387</v>
      </c>
      <c r="D683">
        <v>62</v>
      </c>
    </row>
    <row r="684" spans="1:4" x14ac:dyDescent="0.3">
      <c r="A684" t="s">
        <v>16</v>
      </c>
      <c r="B684" t="s">
        <v>195</v>
      </c>
      <c r="C684" t="s">
        <v>394</v>
      </c>
      <c r="D684">
        <v>57</v>
      </c>
    </row>
    <row r="685" spans="1:4" x14ac:dyDescent="0.3">
      <c r="A685" t="s">
        <v>16</v>
      </c>
      <c r="B685" t="s">
        <v>239</v>
      </c>
      <c r="C685" t="s">
        <v>349</v>
      </c>
      <c r="D685">
        <v>13</v>
      </c>
    </row>
    <row r="686" spans="1:4" x14ac:dyDescent="0.3">
      <c r="A686" t="s">
        <v>16</v>
      </c>
      <c r="B686" t="s">
        <v>239</v>
      </c>
      <c r="C686" t="s">
        <v>351</v>
      </c>
      <c r="D686">
        <v>11</v>
      </c>
    </row>
    <row r="687" spans="1:4" x14ac:dyDescent="0.3">
      <c r="A687" t="s">
        <v>16</v>
      </c>
      <c r="B687" t="s">
        <v>239</v>
      </c>
      <c r="C687" t="s">
        <v>352</v>
      </c>
      <c r="D687">
        <v>17</v>
      </c>
    </row>
    <row r="688" spans="1:4" x14ac:dyDescent="0.3">
      <c r="A688" t="s">
        <v>16</v>
      </c>
      <c r="B688" t="s">
        <v>239</v>
      </c>
      <c r="C688" t="s">
        <v>357</v>
      </c>
      <c r="D688">
        <v>175</v>
      </c>
    </row>
    <row r="689" spans="1:4" x14ac:dyDescent="0.3">
      <c r="A689" t="s">
        <v>16</v>
      </c>
      <c r="B689" t="s">
        <v>239</v>
      </c>
      <c r="C689" t="s">
        <v>359</v>
      </c>
      <c r="D689">
        <v>179</v>
      </c>
    </row>
    <row r="690" spans="1:4" x14ac:dyDescent="0.3">
      <c r="A690" t="s">
        <v>16</v>
      </c>
      <c r="B690" t="s">
        <v>239</v>
      </c>
      <c r="C690" t="s">
        <v>363</v>
      </c>
      <c r="D690">
        <v>144</v>
      </c>
    </row>
    <row r="691" spans="1:4" x14ac:dyDescent="0.3">
      <c r="A691" t="s">
        <v>16</v>
      </c>
      <c r="B691" t="s">
        <v>239</v>
      </c>
      <c r="C691" t="s">
        <v>365</v>
      </c>
      <c r="D691">
        <v>70</v>
      </c>
    </row>
    <row r="692" spans="1:4" x14ac:dyDescent="0.3">
      <c r="A692" t="s">
        <v>16</v>
      </c>
      <c r="B692" t="s">
        <v>239</v>
      </c>
      <c r="C692" t="s">
        <v>370</v>
      </c>
      <c r="D692">
        <v>90</v>
      </c>
    </row>
    <row r="693" spans="1:4" x14ac:dyDescent="0.3">
      <c r="A693" t="s">
        <v>16</v>
      </c>
      <c r="B693" t="s">
        <v>239</v>
      </c>
      <c r="C693" t="s">
        <v>371</v>
      </c>
      <c r="D693">
        <v>46</v>
      </c>
    </row>
    <row r="694" spans="1:4" x14ac:dyDescent="0.3">
      <c r="A694" t="s">
        <v>16</v>
      </c>
      <c r="B694" t="s">
        <v>239</v>
      </c>
      <c r="C694" t="s">
        <v>378</v>
      </c>
      <c r="D694">
        <v>174</v>
      </c>
    </row>
    <row r="695" spans="1:4" x14ac:dyDescent="0.3">
      <c r="A695" t="s">
        <v>16</v>
      </c>
      <c r="B695" t="s">
        <v>239</v>
      </c>
      <c r="C695" t="s">
        <v>382</v>
      </c>
      <c r="D695">
        <v>101</v>
      </c>
    </row>
    <row r="696" spans="1:4" x14ac:dyDescent="0.3">
      <c r="A696" t="s">
        <v>16</v>
      </c>
      <c r="B696" t="s">
        <v>239</v>
      </c>
      <c r="C696" t="s">
        <v>392</v>
      </c>
      <c r="D696">
        <v>45</v>
      </c>
    </row>
    <row r="697" spans="1:4" x14ac:dyDescent="0.3">
      <c r="A697" t="s">
        <v>16</v>
      </c>
      <c r="B697" t="s">
        <v>237</v>
      </c>
      <c r="C697" t="s">
        <v>350</v>
      </c>
      <c r="D697">
        <v>200</v>
      </c>
    </row>
    <row r="698" spans="1:4" x14ac:dyDescent="0.3">
      <c r="A698" t="s">
        <v>16</v>
      </c>
      <c r="B698" t="s">
        <v>237</v>
      </c>
      <c r="C698" t="s">
        <v>351</v>
      </c>
      <c r="D698">
        <v>162</v>
      </c>
    </row>
    <row r="699" spans="1:4" x14ac:dyDescent="0.3">
      <c r="A699" t="s">
        <v>16</v>
      </c>
      <c r="B699" t="s">
        <v>237</v>
      </c>
      <c r="C699" t="s">
        <v>352</v>
      </c>
      <c r="D699">
        <v>3</v>
      </c>
    </row>
    <row r="700" spans="1:4" x14ac:dyDescent="0.3">
      <c r="A700" t="s">
        <v>16</v>
      </c>
      <c r="B700" t="s">
        <v>237</v>
      </c>
      <c r="C700" t="s">
        <v>355</v>
      </c>
      <c r="D700">
        <v>122</v>
      </c>
    </row>
    <row r="701" spans="1:4" x14ac:dyDescent="0.3">
      <c r="A701" t="s">
        <v>16</v>
      </c>
      <c r="B701" t="s">
        <v>237</v>
      </c>
      <c r="C701" t="s">
        <v>360</v>
      </c>
      <c r="D701">
        <v>197</v>
      </c>
    </row>
    <row r="702" spans="1:4" x14ac:dyDescent="0.3">
      <c r="A702" t="s">
        <v>16</v>
      </c>
      <c r="B702" t="s">
        <v>237</v>
      </c>
      <c r="C702" t="s">
        <v>362</v>
      </c>
      <c r="D702">
        <v>3</v>
      </c>
    </row>
    <row r="703" spans="1:4" x14ac:dyDescent="0.3">
      <c r="A703" t="s">
        <v>16</v>
      </c>
      <c r="B703" t="s">
        <v>237</v>
      </c>
      <c r="C703" t="s">
        <v>367</v>
      </c>
      <c r="D703">
        <v>58</v>
      </c>
    </row>
    <row r="704" spans="1:4" x14ac:dyDescent="0.3">
      <c r="A704" t="s">
        <v>16</v>
      </c>
      <c r="B704" t="s">
        <v>237</v>
      </c>
      <c r="C704" t="s">
        <v>374</v>
      </c>
      <c r="D704">
        <v>11</v>
      </c>
    </row>
    <row r="705" spans="1:4" x14ac:dyDescent="0.3">
      <c r="A705" t="s">
        <v>16</v>
      </c>
      <c r="B705" t="s">
        <v>237</v>
      </c>
      <c r="C705" t="s">
        <v>375</v>
      </c>
      <c r="D705">
        <v>107</v>
      </c>
    </row>
    <row r="706" spans="1:4" x14ac:dyDescent="0.3">
      <c r="A706" t="s">
        <v>16</v>
      </c>
      <c r="B706" t="s">
        <v>237</v>
      </c>
      <c r="C706" t="s">
        <v>380</v>
      </c>
      <c r="D706">
        <v>191</v>
      </c>
    </row>
    <row r="707" spans="1:4" x14ac:dyDescent="0.3">
      <c r="A707" t="s">
        <v>16</v>
      </c>
      <c r="B707" t="s">
        <v>237</v>
      </c>
      <c r="C707" t="s">
        <v>389</v>
      </c>
      <c r="D707">
        <v>19</v>
      </c>
    </row>
    <row r="708" spans="1:4" x14ac:dyDescent="0.3">
      <c r="A708" t="s">
        <v>16</v>
      </c>
      <c r="B708" t="s">
        <v>237</v>
      </c>
      <c r="C708" t="s">
        <v>393</v>
      </c>
      <c r="D708">
        <v>81</v>
      </c>
    </row>
    <row r="709" spans="1:4" x14ac:dyDescent="0.3">
      <c r="A709" t="s">
        <v>16</v>
      </c>
      <c r="B709" t="s">
        <v>237</v>
      </c>
      <c r="C709" t="s">
        <v>394</v>
      </c>
      <c r="D709">
        <v>127</v>
      </c>
    </row>
    <row r="710" spans="1:4" x14ac:dyDescent="0.3">
      <c r="A710" t="s">
        <v>16</v>
      </c>
      <c r="B710" t="s">
        <v>194</v>
      </c>
      <c r="C710" t="s">
        <v>346</v>
      </c>
      <c r="D710">
        <v>74</v>
      </c>
    </row>
    <row r="711" spans="1:4" x14ac:dyDescent="0.3">
      <c r="A711" t="s">
        <v>16</v>
      </c>
      <c r="B711" t="s">
        <v>194</v>
      </c>
      <c r="C711" t="s">
        <v>349</v>
      </c>
      <c r="D711">
        <v>161</v>
      </c>
    </row>
    <row r="712" spans="1:4" x14ac:dyDescent="0.3">
      <c r="A712" t="s">
        <v>16</v>
      </c>
      <c r="B712" t="s">
        <v>194</v>
      </c>
      <c r="C712" t="s">
        <v>356</v>
      </c>
      <c r="D712">
        <v>184</v>
      </c>
    </row>
    <row r="713" spans="1:4" x14ac:dyDescent="0.3">
      <c r="A713" t="s">
        <v>16</v>
      </c>
      <c r="B713" t="s">
        <v>194</v>
      </c>
      <c r="C713" t="s">
        <v>357</v>
      </c>
      <c r="D713">
        <v>126</v>
      </c>
    </row>
    <row r="714" spans="1:4" x14ac:dyDescent="0.3">
      <c r="A714" t="s">
        <v>16</v>
      </c>
      <c r="B714" t="s">
        <v>194</v>
      </c>
      <c r="C714" t="s">
        <v>359</v>
      </c>
      <c r="D714">
        <v>168</v>
      </c>
    </row>
    <row r="715" spans="1:4" x14ac:dyDescent="0.3">
      <c r="A715" t="s">
        <v>16</v>
      </c>
      <c r="B715" t="s">
        <v>194</v>
      </c>
      <c r="C715" t="s">
        <v>361</v>
      </c>
      <c r="D715">
        <v>172</v>
      </c>
    </row>
    <row r="716" spans="1:4" x14ac:dyDescent="0.3">
      <c r="A716" t="s">
        <v>16</v>
      </c>
      <c r="B716" t="s">
        <v>194</v>
      </c>
      <c r="C716" t="s">
        <v>370</v>
      </c>
      <c r="D716">
        <v>194</v>
      </c>
    </row>
    <row r="717" spans="1:4" x14ac:dyDescent="0.3">
      <c r="A717" t="s">
        <v>16</v>
      </c>
      <c r="B717" t="s">
        <v>194</v>
      </c>
      <c r="C717" t="s">
        <v>372</v>
      </c>
      <c r="D717">
        <v>68</v>
      </c>
    </row>
    <row r="718" spans="1:4" x14ac:dyDescent="0.3">
      <c r="A718" t="s">
        <v>16</v>
      </c>
      <c r="B718" t="s">
        <v>194</v>
      </c>
      <c r="C718" t="s">
        <v>374</v>
      </c>
      <c r="D718">
        <v>34</v>
      </c>
    </row>
    <row r="719" spans="1:4" x14ac:dyDescent="0.3">
      <c r="A719" t="s">
        <v>16</v>
      </c>
      <c r="B719" t="s">
        <v>194</v>
      </c>
      <c r="C719" t="s">
        <v>375</v>
      </c>
      <c r="D719">
        <v>39</v>
      </c>
    </row>
    <row r="720" spans="1:4" x14ac:dyDescent="0.3">
      <c r="A720" t="s">
        <v>16</v>
      </c>
      <c r="B720" t="s">
        <v>194</v>
      </c>
      <c r="C720" t="s">
        <v>378</v>
      </c>
      <c r="D720">
        <v>197</v>
      </c>
    </row>
    <row r="721" spans="1:4" x14ac:dyDescent="0.3">
      <c r="A721" t="s">
        <v>16</v>
      </c>
      <c r="B721" t="s">
        <v>194</v>
      </c>
      <c r="C721" t="s">
        <v>380</v>
      </c>
      <c r="D721">
        <v>189</v>
      </c>
    </row>
    <row r="722" spans="1:4" x14ac:dyDescent="0.3">
      <c r="A722" t="s">
        <v>16</v>
      </c>
      <c r="B722" t="s">
        <v>194</v>
      </c>
      <c r="C722" t="s">
        <v>388</v>
      </c>
      <c r="D722">
        <v>32</v>
      </c>
    </row>
    <row r="723" spans="1:4" x14ac:dyDescent="0.3">
      <c r="A723" t="s">
        <v>16</v>
      </c>
      <c r="B723" t="s">
        <v>292</v>
      </c>
      <c r="C723" t="s">
        <v>344</v>
      </c>
      <c r="D723">
        <v>72</v>
      </c>
    </row>
    <row r="724" spans="1:4" x14ac:dyDescent="0.3">
      <c r="A724" t="s">
        <v>16</v>
      </c>
      <c r="B724" t="s">
        <v>292</v>
      </c>
      <c r="C724" t="s">
        <v>345</v>
      </c>
      <c r="D724">
        <v>169</v>
      </c>
    </row>
    <row r="725" spans="1:4" x14ac:dyDescent="0.3">
      <c r="A725" t="s">
        <v>16</v>
      </c>
      <c r="B725" t="s">
        <v>292</v>
      </c>
      <c r="C725" t="s">
        <v>349</v>
      </c>
      <c r="D725">
        <v>98</v>
      </c>
    </row>
    <row r="726" spans="1:4" x14ac:dyDescent="0.3">
      <c r="A726" t="s">
        <v>16</v>
      </c>
      <c r="B726" t="s">
        <v>292</v>
      </c>
      <c r="C726" t="s">
        <v>353</v>
      </c>
      <c r="D726">
        <v>168</v>
      </c>
    </row>
    <row r="727" spans="1:4" x14ac:dyDescent="0.3">
      <c r="A727" t="s">
        <v>16</v>
      </c>
      <c r="B727" t="s">
        <v>292</v>
      </c>
      <c r="C727" t="s">
        <v>357</v>
      </c>
      <c r="D727">
        <v>91</v>
      </c>
    </row>
    <row r="728" spans="1:4" x14ac:dyDescent="0.3">
      <c r="A728" t="s">
        <v>16</v>
      </c>
      <c r="B728" t="s">
        <v>292</v>
      </c>
      <c r="C728" t="s">
        <v>372</v>
      </c>
      <c r="D728">
        <v>106</v>
      </c>
    </row>
    <row r="729" spans="1:4" x14ac:dyDescent="0.3">
      <c r="A729" t="s">
        <v>16</v>
      </c>
      <c r="B729" t="s">
        <v>292</v>
      </c>
      <c r="C729" t="s">
        <v>374</v>
      </c>
      <c r="D729">
        <v>7</v>
      </c>
    </row>
    <row r="730" spans="1:4" x14ac:dyDescent="0.3">
      <c r="A730" t="s">
        <v>16</v>
      </c>
      <c r="B730" t="s">
        <v>292</v>
      </c>
      <c r="C730" t="s">
        <v>378</v>
      </c>
      <c r="D730">
        <v>125</v>
      </c>
    </row>
    <row r="731" spans="1:4" x14ac:dyDescent="0.3">
      <c r="A731" t="s">
        <v>16</v>
      </c>
      <c r="B731" t="s">
        <v>292</v>
      </c>
      <c r="C731" t="s">
        <v>380</v>
      </c>
      <c r="D731">
        <v>126</v>
      </c>
    </row>
    <row r="732" spans="1:4" x14ac:dyDescent="0.3">
      <c r="A732" t="s">
        <v>16</v>
      </c>
      <c r="B732" t="s">
        <v>292</v>
      </c>
      <c r="C732" t="s">
        <v>381</v>
      </c>
      <c r="D732">
        <v>107</v>
      </c>
    </row>
    <row r="733" spans="1:4" x14ac:dyDescent="0.3">
      <c r="A733" t="s">
        <v>16</v>
      </c>
      <c r="B733" t="s">
        <v>292</v>
      </c>
      <c r="C733" t="s">
        <v>385</v>
      </c>
      <c r="D733">
        <v>94</v>
      </c>
    </row>
    <row r="734" spans="1:4" x14ac:dyDescent="0.3">
      <c r="A734" t="s">
        <v>16</v>
      </c>
      <c r="B734" t="s">
        <v>292</v>
      </c>
      <c r="C734" t="s">
        <v>387</v>
      </c>
      <c r="D734">
        <v>93</v>
      </c>
    </row>
    <row r="735" spans="1:4" x14ac:dyDescent="0.3">
      <c r="A735" t="s">
        <v>16</v>
      </c>
      <c r="B735" t="s">
        <v>292</v>
      </c>
      <c r="C735" t="s">
        <v>388</v>
      </c>
      <c r="D735">
        <v>89</v>
      </c>
    </row>
    <row r="736" spans="1:4" x14ac:dyDescent="0.3">
      <c r="A736" t="s">
        <v>16</v>
      </c>
      <c r="B736" t="s">
        <v>280</v>
      </c>
      <c r="C736" t="s">
        <v>364</v>
      </c>
      <c r="D736">
        <v>127</v>
      </c>
    </row>
    <row r="737" spans="1:4" x14ac:dyDescent="0.3">
      <c r="A737" t="s">
        <v>16</v>
      </c>
      <c r="B737" t="s">
        <v>280</v>
      </c>
      <c r="C737" t="s">
        <v>372</v>
      </c>
      <c r="D737">
        <v>23</v>
      </c>
    </row>
    <row r="738" spans="1:4" x14ac:dyDescent="0.3">
      <c r="A738" t="s">
        <v>16</v>
      </c>
      <c r="B738" t="s">
        <v>280</v>
      </c>
      <c r="C738" t="s">
        <v>375</v>
      </c>
      <c r="D738">
        <v>1</v>
      </c>
    </row>
    <row r="739" spans="1:4" x14ac:dyDescent="0.3">
      <c r="A739" t="s">
        <v>16</v>
      </c>
      <c r="B739" t="s">
        <v>280</v>
      </c>
      <c r="C739" t="s">
        <v>380</v>
      </c>
      <c r="D739">
        <v>17</v>
      </c>
    </row>
    <row r="740" spans="1:4" x14ac:dyDescent="0.3">
      <c r="A740" t="s">
        <v>16</v>
      </c>
      <c r="B740" t="s">
        <v>280</v>
      </c>
      <c r="C740" t="s">
        <v>381</v>
      </c>
      <c r="D740">
        <v>153</v>
      </c>
    </row>
    <row r="741" spans="1:4" x14ac:dyDescent="0.3">
      <c r="A741" t="s">
        <v>16</v>
      </c>
      <c r="B741" t="s">
        <v>280</v>
      </c>
      <c r="C741" t="s">
        <v>386</v>
      </c>
      <c r="D741">
        <v>95</v>
      </c>
    </row>
    <row r="742" spans="1:4" x14ac:dyDescent="0.3">
      <c r="A742" t="s">
        <v>16</v>
      </c>
      <c r="B742" t="s">
        <v>280</v>
      </c>
      <c r="C742" t="s">
        <v>388</v>
      </c>
      <c r="D742">
        <v>100</v>
      </c>
    </row>
    <row r="743" spans="1:4" x14ac:dyDescent="0.3">
      <c r="A743" t="s">
        <v>16</v>
      </c>
      <c r="B743" t="s">
        <v>280</v>
      </c>
      <c r="C743" t="s">
        <v>391</v>
      </c>
      <c r="D743">
        <v>185</v>
      </c>
    </row>
    <row r="744" spans="1:4" x14ac:dyDescent="0.3">
      <c r="A744" t="s">
        <v>16</v>
      </c>
      <c r="B744" t="s">
        <v>242</v>
      </c>
      <c r="C744" t="s">
        <v>351</v>
      </c>
      <c r="D744">
        <v>24</v>
      </c>
    </row>
    <row r="745" spans="1:4" x14ac:dyDescent="0.3">
      <c r="A745" t="s">
        <v>16</v>
      </c>
      <c r="B745" t="s">
        <v>242</v>
      </c>
      <c r="C745" t="s">
        <v>353</v>
      </c>
      <c r="D745">
        <v>147</v>
      </c>
    </row>
    <row r="746" spans="1:4" x14ac:dyDescent="0.3">
      <c r="A746" t="s">
        <v>16</v>
      </c>
      <c r="B746" t="s">
        <v>242</v>
      </c>
      <c r="C746" t="s">
        <v>361</v>
      </c>
      <c r="D746">
        <v>132</v>
      </c>
    </row>
    <row r="747" spans="1:4" x14ac:dyDescent="0.3">
      <c r="A747" t="s">
        <v>16</v>
      </c>
      <c r="B747" t="s">
        <v>242</v>
      </c>
      <c r="C747" t="s">
        <v>367</v>
      </c>
      <c r="D747">
        <v>100</v>
      </c>
    </row>
    <row r="748" spans="1:4" x14ac:dyDescent="0.3">
      <c r="A748" t="s">
        <v>16</v>
      </c>
      <c r="B748" t="s">
        <v>242</v>
      </c>
      <c r="C748" t="s">
        <v>369</v>
      </c>
      <c r="D748">
        <v>60</v>
      </c>
    </row>
    <row r="749" spans="1:4" x14ac:dyDescent="0.3">
      <c r="A749" t="s">
        <v>16</v>
      </c>
      <c r="B749" t="s">
        <v>242</v>
      </c>
      <c r="C749" t="s">
        <v>372</v>
      </c>
      <c r="D749">
        <v>62</v>
      </c>
    </row>
    <row r="750" spans="1:4" x14ac:dyDescent="0.3">
      <c r="A750" t="s">
        <v>16</v>
      </c>
      <c r="B750" t="s">
        <v>242</v>
      </c>
      <c r="C750" t="s">
        <v>380</v>
      </c>
      <c r="D750">
        <v>102</v>
      </c>
    </row>
    <row r="751" spans="1:4" x14ac:dyDescent="0.3">
      <c r="A751" t="s">
        <v>16</v>
      </c>
      <c r="B751" t="s">
        <v>242</v>
      </c>
      <c r="C751" t="s">
        <v>382</v>
      </c>
      <c r="D751">
        <v>23</v>
      </c>
    </row>
    <row r="752" spans="1:4" x14ac:dyDescent="0.3">
      <c r="A752" t="s">
        <v>16</v>
      </c>
      <c r="B752" t="s">
        <v>255</v>
      </c>
      <c r="C752" t="s">
        <v>344</v>
      </c>
      <c r="D752">
        <v>132</v>
      </c>
    </row>
    <row r="753" spans="1:4" x14ac:dyDescent="0.3">
      <c r="A753" t="s">
        <v>16</v>
      </c>
      <c r="B753" t="s">
        <v>255</v>
      </c>
      <c r="C753" t="s">
        <v>357</v>
      </c>
      <c r="D753">
        <v>50</v>
      </c>
    </row>
    <row r="754" spans="1:4" x14ac:dyDescent="0.3">
      <c r="A754" t="s">
        <v>16</v>
      </c>
      <c r="B754" t="s">
        <v>255</v>
      </c>
      <c r="C754" t="s">
        <v>358</v>
      </c>
      <c r="D754">
        <v>175</v>
      </c>
    </row>
    <row r="755" spans="1:4" x14ac:dyDescent="0.3">
      <c r="A755" t="s">
        <v>16</v>
      </c>
      <c r="B755" t="s">
        <v>255</v>
      </c>
      <c r="C755" t="s">
        <v>367</v>
      </c>
      <c r="D755">
        <v>164</v>
      </c>
    </row>
    <row r="756" spans="1:4" x14ac:dyDescent="0.3">
      <c r="A756" t="s">
        <v>16</v>
      </c>
      <c r="B756" t="s">
        <v>255</v>
      </c>
      <c r="C756" t="s">
        <v>368</v>
      </c>
      <c r="D756">
        <v>11</v>
      </c>
    </row>
    <row r="757" spans="1:4" x14ac:dyDescent="0.3">
      <c r="A757" t="s">
        <v>16</v>
      </c>
      <c r="B757" t="s">
        <v>255</v>
      </c>
      <c r="C757" t="s">
        <v>384</v>
      </c>
      <c r="D757">
        <v>32</v>
      </c>
    </row>
    <row r="758" spans="1:4" x14ac:dyDescent="0.3">
      <c r="A758" t="s">
        <v>16</v>
      </c>
      <c r="B758" t="s">
        <v>255</v>
      </c>
      <c r="C758" t="s">
        <v>386</v>
      </c>
      <c r="D758">
        <v>60</v>
      </c>
    </row>
    <row r="759" spans="1:4" x14ac:dyDescent="0.3">
      <c r="A759" t="s">
        <v>16</v>
      </c>
      <c r="B759" t="s">
        <v>255</v>
      </c>
      <c r="C759" t="s">
        <v>387</v>
      </c>
      <c r="D759">
        <v>11</v>
      </c>
    </row>
    <row r="760" spans="1:4" x14ac:dyDescent="0.3">
      <c r="A760" t="s">
        <v>16</v>
      </c>
      <c r="B760" t="s">
        <v>255</v>
      </c>
      <c r="C760" t="s">
        <v>390</v>
      </c>
      <c r="D760">
        <v>62</v>
      </c>
    </row>
    <row r="761" spans="1:4" x14ac:dyDescent="0.3">
      <c r="A761" t="s">
        <v>16</v>
      </c>
      <c r="B761" t="s">
        <v>235</v>
      </c>
      <c r="C761" t="s">
        <v>344</v>
      </c>
      <c r="D761">
        <v>13</v>
      </c>
    </row>
    <row r="762" spans="1:4" x14ac:dyDescent="0.3">
      <c r="A762" t="s">
        <v>16</v>
      </c>
      <c r="B762" t="s">
        <v>235</v>
      </c>
      <c r="C762" t="s">
        <v>349</v>
      </c>
      <c r="D762">
        <v>59</v>
      </c>
    </row>
    <row r="763" spans="1:4" x14ac:dyDescent="0.3">
      <c r="A763" t="s">
        <v>16</v>
      </c>
      <c r="B763" t="s">
        <v>235</v>
      </c>
      <c r="C763" t="s">
        <v>365</v>
      </c>
      <c r="D763">
        <v>173</v>
      </c>
    </row>
    <row r="764" spans="1:4" x14ac:dyDescent="0.3">
      <c r="A764" t="s">
        <v>16</v>
      </c>
      <c r="B764" t="s">
        <v>235</v>
      </c>
      <c r="C764" t="s">
        <v>366</v>
      </c>
      <c r="D764">
        <v>98</v>
      </c>
    </row>
    <row r="765" spans="1:4" x14ac:dyDescent="0.3">
      <c r="A765" t="s">
        <v>16</v>
      </c>
      <c r="B765" t="s">
        <v>235</v>
      </c>
      <c r="C765" t="s">
        <v>368</v>
      </c>
      <c r="D765">
        <v>114</v>
      </c>
    </row>
    <row r="766" spans="1:4" x14ac:dyDescent="0.3">
      <c r="A766" t="s">
        <v>16</v>
      </c>
      <c r="B766" t="s">
        <v>235</v>
      </c>
      <c r="C766" t="s">
        <v>371</v>
      </c>
      <c r="D766">
        <v>157</v>
      </c>
    </row>
    <row r="767" spans="1:4" x14ac:dyDescent="0.3">
      <c r="A767" t="s">
        <v>16</v>
      </c>
      <c r="B767" t="s">
        <v>235</v>
      </c>
      <c r="C767" t="s">
        <v>374</v>
      </c>
      <c r="D767">
        <v>40</v>
      </c>
    </row>
    <row r="768" spans="1:4" x14ac:dyDescent="0.3">
      <c r="A768" t="s">
        <v>16</v>
      </c>
      <c r="B768" t="s">
        <v>235</v>
      </c>
      <c r="C768" t="s">
        <v>380</v>
      </c>
      <c r="D768">
        <v>67</v>
      </c>
    </row>
    <row r="769" spans="1:4" x14ac:dyDescent="0.3">
      <c r="A769" t="s">
        <v>16</v>
      </c>
      <c r="B769" t="s">
        <v>235</v>
      </c>
      <c r="C769" t="s">
        <v>382</v>
      </c>
      <c r="D769">
        <v>188</v>
      </c>
    </row>
    <row r="770" spans="1:4" x14ac:dyDescent="0.3">
      <c r="A770" t="s">
        <v>16</v>
      </c>
      <c r="B770" t="s">
        <v>317</v>
      </c>
      <c r="C770" t="s">
        <v>353</v>
      </c>
      <c r="D770">
        <v>10</v>
      </c>
    </row>
    <row r="771" spans="1:4" x14ac:dyDescent="0.3">
      <c r="A771" t="s">
        <v>16</v>
      </c>
      <c r="B771" t="s">
        <v>317</v>
      </c>
      <c r="C771" t="s">
        <v>355</v>
      </c>
      <c r="D771">
        <v>37</v>
      </c>
    </row>
    <row r="772" spans="1:4" x14ac:dyDescent="0.3">
      <c r="A772" t="s">
        <v>16</v>
      </c>
      <c r="B772" t="s">
        <v>317</v>
      </c>
      <c r="C772" t="s">
        <v>356</v>
      </c>
      <c r="D772">
        <v>26</v>
      </c>
    </row>
    <row r="773" spans="1:4" x14ac:dyDescent="0.3">
      <c r="A773" t="s">
        <v>16</v>
      </c>
      <c r="B773" t="s">
        <v>317</v>
      </c>
      <c r="C773" t="s">
        <v>360</v>
      </c>
      <c r="D773">
        <v>181</v>
      </c>
    </row>
    <row r="774" spans="1:4" x14ac:dyDescent="0.3">
      <c r="A774" t="s">
        <v>16</v>
      </c>
      <c r="B774" t="s">
        <v>317</v>
      </c>
      <c r="C774" t="s">
        <v>371</v>
      </c>
      <c r="D774">
        <v>34</v>
      </c>
    </row>
    <row r="775" spans="1:4" x14ac:dyDescent="0.3">
      <c r="A775" t="s">
        <v>16</v>
      </c>
      <c r="B775" t="s">
        <v>317</v>
      </c>
      <c r="C775" t="s">
        <v>374</v>
      </c>
      <c r="D775">
        <v>162</v>
      </c>
    </row>
    <row r="776" spans="1:4" x14ac:dyDescent="0.3">
      <c r="A776" t="s">
        <v>16</v>
      </c>
      <c r="B776" t="s">
        <v>317</v>
      </c>
      <c r="C776" t="s">
        <v>385</v>
      </c>
      <c r="D776">
        <v>177</v>
      </c>
    </row>
    <row r="777" spans="1:4" x14ac:dyDescent="0.3">
      <c r="A777" t="s">
        <v>16</v>
      </c>
      <c r="B777" t="s">
        <v>251</v>
      </c>
      <c r="C777" t="s">
        <v>346</v>
      </c>
      <c r="D777">
        <v>198</v>
      </c>
    </row>
    <row r="778" spans="1:4" x14ac:dyDescent="0.3">
      <c r="A778" t="s">
        <v>16</v>
      </c>
      <c r="B778" t="s">
        <v>251</v>
      </c>
      <c r="C778" t="s">
        <v>350</v>
      </c>
      <c r="D778">
        <v>49</v>
      </c>
    </row>
    <row r="779" spans="1:4" x14ac:dyDescent="0.3">
      <c r="A779" t="s">
        <v>16</v>
      </c>
      <c r="B779" t="s">
        <v>251</v>
      </c>
      <c r="C779" t="s">
        <v>352</v>
      </c>
      <c r="D779">
        <v>129</v>
      </c>
    </row>
    <row r="780" spans="1:4" x14ac:dyDescent="0.3">
      <c r="A780" t="s">
        <v>16</v>
      </c>
      <c r="B780" t="s">
        <v>251</v>
      </c>
      <c r="C780" t="s">
        <v>359</v>
      </c>
      <c r="D780">
        <v>98</v>
      </c>
    </row>
    <row r="781" spans="1:4" x14ac:dyDescent="0.3">
      <c r="A781" t="s">
        <v>16</v>
      </c>
      <c r="B781" t="s">
        <v>251</v>
      </c>
      <c r="C781" t="s">
        <v>366</v>
      </c>
      <c r="D781">
        <v>129</v>
      </c>
    </row>
    <row r="782" spans="1:4" x14ac:dyDescent="0.3">
      <c r="A782" t="s">
        <v>16</v>
      </c>
      <c r="B782" t="s">
        <v>251</v>
      </c>
      <c r="C782" t="s">
        <v>375</v>
      </c>
      <c r="D782">
        <v>160</v>
      </c>
    </row>
    <row r="783" spans="1:4" x14ac:dyDescent="0.3">
      <c r="A783" t="s">
        <v>16</v>
      </c>
      <c r="B783" t="s">
        <v>251</v>
      </c>
      <c r="C783" t="s">
        <v>378</v>
      </c>
      <c r="D783">
        <v>133</v>
      </c>
    </row>
    <row r="784" spans="1:4" x14ac:dyDescent="0.3">
      <c r="A784" t="s">
        <v>16</v>
      </c>
      <c r="B784" t="s">
        <v>251</v>
      </c>
      <c r="C784" t="s">
        <v>383</v>
      </c>
      <c r="D784">
        <v>109</v>
      </c>
    </row>
    <row r="785" spans="1:4" x14ac:dyDescent="0.3">
      <c r="A785" t="s">
        <v>16</v>
      </c>
      <c r="B785" t="s">
        <v>251</v>
      </c>
      <c r="C785" t="s">
        <v>387</v>
      </c>
      <c r="D785">
        <v>150</v>
      </c>
    </row>
    <row r="786" spans="1:4" x14ac:dyDescent="0.3">
      <c r="A786" t="s">
        <v>16</v>
      </c>
      <c r="B786" t="s">
        <v>305</v>
      </c>
      <c r="C786" t="s">
        <v>343</v>
      </c>
      <c r="D786">
        <v>144</v>
      </c>
    </row>
    <row r="787" spans="1:4" x14ac:dyDescent="0.3">
      <c r="A787" t="s">
        <v>16</v>
      </c>
      <c r="B787" t="s">
        <v>305</v>
      </c>
      <c r="C787" t="s">
        <v>347</v>
      </c>
      <c r="D787">
        <v>121</v>
      </c>
    </row>
    <row r="788" spans="1:4" x14ac:dyDescent="0.3">
      <c r="A788" t="s">
        <v>16</v>
      </c>
      <c r="B788" t="s">
        <v>305</v>
      </c>
      <c r="C788" t="s">
        <v>351</v>
      </c>
      <c r="D788">
        <v>148</v>
      </c>
    </row>
    <row r="789" spans="1:4" x14ac:dyDescent="0.3">
      <c r="A789" t="s">
        <v>16</v>
      </c>
      <c r="B789" t="s">
        <v>305</v>
      </c>
      <c r="C789" t="s">
        <v>352</v>
      </c>
      <c r="D789">
        <v>114</v>
      </c>
    </row>
    <row r="790" spans="1:4" x14ac:dyDescent="0.3">
      <c r="A790" t="s">
        <v>16</v>
      </c>
      <c r="B790" t="s">
        <v>305</v>
      </c>
      <c r="C790" t="s">
        <v>354</v>
      </c>
      <c r="D790">
        <v>19</v>
      </c>
    </row>
    <row r="791" spans="1:4" x14ac:dyDescent="0.3">
      <c r="A791" t="s">
        <v>16</v>
      </c>
      <c r="B791" t="s">
        <v>305</v>
      </c>
      <c r="C791" t="s">
        <v>356</v>
      </c>
      <c r="D791">
        <v>95</v>
      </c>
    </row>
    <row r="792" spans="1:4" x14ac:dyDescent="0.3">
      <c r="A792" t="s">
        <v>16</v>
      </c>
      <c r="B792" t="s">
        <v>305</v>
      </c>
      <c r="C792" t="s">
        <v>360</v>
      </c>
      <c r="D792">
        <v>152</v>
      </c>
    </row>
    <row r="793" spans="1:4" x14ac:dyDescent="0.3">
      <c r="A793" t="s">
        <v>16</v>
      </c>
      <c r="B793" t="s">
        <v>305</v>
      </c>
      <c r="C793" t="s">
        <v>367</v>
      </c>
      <c r="D793">
        <v>197</v>
      </c>
    </row>
    <row r="794" spans="1:4" x14ac:dyDescent="0.3">
      <c r="A794" t="s">
        <v>16</v>
      </c>
      <c r="B794" t="s">
        <v>305</v>
      </c>
      <c r="C794" t="s">
        <v>371</v>
      </c>
      <c r="D794">
        <v>35</v>
      </c>
    </row>
    <row r="795" spans="1:4" x14ac:dyDescent="0.3">
      <c r="A795" t="s">
        <v>16</v>
      </c>
      <c r="B795" t="s">
        <v>305</v>
      </c>
      <c r="C795" t="s">
        <v>380</v>
      </c>
      <c r="D795">
        <v>34</v>
      </c>
    </row>
    <row r="796" spans="1:4" x14ac:dyDescent="0.3">
      <c r="A796" t="s">
        <v>16</v>
      </c>
      <c r="B796" t="s">
        <v>305</v>
      </c>
      <c r="C796" t="s">
        <v>384</v>
      </c>
      <c r="D796">
        <v>153</v>
      </c>
    </row>
    <row r="797" spans="1:4" x14ac:dyDescent="0.3">
      <c r="A797" t="s">
        <v>16</v>
      </c>
      <c r="B797" t="s">
        <v>305</v>
      </c>
      <c r="C797" t="s">
        <v>391</v>
      </c>
      <c r="D797">
        <v>58</v>
      </c>
    </row>
    <row r="798" spans="1:4" x14ac:dyDescent="0.3">
      <c r="A798" t="s">
        <v>16</v>
      </c>
      <c r="B798" t="s">
        <v>305</v>
      </c>
      <c r="C798" t="s">
        <v>393</v>
      </c>
      <c r="D798">
        <v>177</v>
      </c>
    </row>
    <row r="799" spans="1:4" x14ac:dyDescent="0.3">
      <c r="A799" t="s">
        <v>16</v>
      </c>
      <c r="B799" t="s">
        <v>314</v>
      </c>
      <c r="C799" t="s">
        <v>348</v>
      </c>
      <c r="D799">
        <v>183</v>
      </c>
    </row>
    <row r="800" spans="1:4" x14ac:dyDescent="0.3">
      <c r="A800" t="s">
        <v>16</v>
      </c>
      <c r="B800" t="s">
        <v>314</v>
      </c>
      <c r="C800" t="s">
        <v>354</v>
      </c>
      <c r="D800">
        <v>56</v>
      </c>
    </row>
    <row r="801" spans="1:4" x14ac:dyDescent="0.3">
      <c r="A801" t="s">
        <v>16</v>
      </c>
      <c r="B801" t="s">
        <v>314</v>
      </c>
      <c r="C801" t="s">
        <v>358</v>
      </c>
      <c r="D801">
        <v>45</v>
      </c>
    </row>
    <row r="802" spans="1:4" x14ac:dyDescent="0.3">
      <c r="A802" t="s">
        <v>16</v>
      </c>
      <c r="B802" t="s">
        <v>314</v>
      </c>
      <c r="C802" t="s">
        <v>369</v>
      </c>
      <c r="D802">
        <v>128</v>
      </c>
    </row>
    <row r="803" spans="1:4" x14ac:dyDescent="0.3">
      <c r="A803" t="s">
        <v>16</v>
      </c>
      <c r="B803" t="s">
        <v>314</v>
      </c>
      <c r="C803" t="s">
        <v>375</v>
      </c>
      <c r="D803">
        <v>62</v>
      </c>
    </row>
    <row r="804" spans="1:4" x14ac:dyDescent="0.3">
      <c r="A804" t="s">
        <v>16</v>
      </c>
      <c r="B804" t="s">
        <v>314</v>
      </c>
      <c r="C804" t="s">
        <v>376</v>
      </c>
      <c r="D804">
        <v>102</v>
      </c>
    </row>
    <row r="805" spans="1:4" x14ac:dyDescent="0.3">
      <c r="A805" t="s">
        <v>16</v>
      </c>
      <c r="B805" t="s">
        <v>314</v>
      </c>
      <c r="C805" t="s">
        <v>383</v>
      </c>
      <c r="D805">
        <v>35</v>
      </c>
    </row>
    <row r="806" spans="1:4" x14ac:dyDescent="0.3">
      <c r="A806" t="s">
        <v>16</v>
      </c>
      <c r="B806" t="s">
        <v>314</v>
      </c>
      <c r="C806" t="s">
        <v>387</v>
      </c>
      <c r="D806">
        <v>114</v>
      </c>
    </row>
    <row r="807" spans="1:4" x14ac:dyDescent="0.3">
      <c r="A807" t="s">
        <v>16</v>
      </c>
      <c r="B807" t="s">
        <v>314</v>
      </c>
      <c r="C807" t="s">
        <v>394</v>
      </c>
      <c r="D807">
        <v>26</v>
      </c>
    </row>
    <row r="808" spans="1:4" x14ac:dyDescent="0.3">
      <c r="A808" t="s">
        <v>16</v>
      </c>
      <c r="B808" t="s">
        <v>207</v>
      </c>
      <c r="C808" t="s">
        <v>357</v>
      </c>
      <c r="D808">
        <v>31</v>
      </c>
    </row>
    <row r="809" spans="1:4" x14ac:dyDescent="0.3">
      <c r="A809" t="s">
        <v>16</v>
      </c>
      <c r="B809" t="s">
        <v>207</v>
      </c>
      <c r="C809" t="s">
        <v>362</v>
      </c>
      <c r="D809">
        <v>58</v>
      </c>
    </row>
    <row r="810" spans="1:4" x14ac:dyDescent="0.3">
      <c r="A810" t="s">
        <v>16</v>
      </c>
      <c r="B810" t="s">
        <v>207</v>
      </c>
      <c r="C810" t="s">
        <v>366</v>
      </c>
      <c r="D810">
        <v>72</v>
      </c>
    </row>
    <row r="811" spans="1:4" x14ac:dyDescent="0.3">
      <c r="A811" t="s">
        <v>16</v>
      </c>
      <c r="B811" t="s">
        <v>207</v>
      </c>
      <c r="C811" t="s">
        <v>378</v>
      </c>
      <c r="D811">
        <v>101</v>
      </c>
    </row>
    <row r="812" spans="1:4" x14ac:dyDescent="0.3">
      <c r="A812" t="s">
        <v>16</v>
      </c>
      <c r="B812" t="s">
        <v>207</v>
      </c>
      <c r="C812" t="s">
        <v>393</v>
      </c>
      <c r="D812">
        <v>184</v>
      </c>
    </row>
    <row r="813" spans="1:4" x14ac:dyDescent="0.3">
      <c r="A813" t="s">
        <v>16</v>
      </c>
      <c r="B813" t="s">
        <v>336</v>
      </c>
      <c r="C813" t="s">
        <v>344</v>
      </c>
      <c r="D813">
        <v>64</v>
      </c>
    </row>
    <row r="814" spans="1:4" x14ac:dyDescent="0.3">
      <c r="A814" t="s">
        <v>16</v>
      </c>
      <c r="B814" t="s">
        <v>336</v>
      </c>
      <c r="C814" t="s">
        <v>346</v>
      </c>
      <c r="D814">
        <v>159</v>
      </c>
    </row>
    <row r="815" spans="1:4" x14ac:dyDescent="0.3">
      <c r="A815" t="s">
        <v>16</v>
      </c>
      <c r="B815" t="s">
        <v>336</v>
      </c>
      <c r="C815" t="s">
        <v>361</v>
      </c>
      <c r="D815">
        <v>82</v>
      </c>
    </row>
    <row r="816" spans="1:4" x14ac:dyDescent="0.3">
      <c r="A816" t="s">
        <v>16</v>
      </c>
      <c r="B816" t="s">
        <v>336</v>
      </c>
      <c r="C816" t="s">
        <v>364</v>
      </c>
      <c r="D816">
        <v>87</v>
      </c>
    </row>
    <row r="817" spans="1:4" x14ac:dyDescent="0.3">
      <c r="A817" t="s">
        <v>16</v>
      </c>
      <c r="B817" t="s">
        <v>336</v>
      </c>
      <c r="C817" t="s">
        <v>375</v>
      </c>
      <c r="D817">
        <v>147</v>
      </c>
    </row>
    <row r="818" spans="1:4" x14ac:dyDescent="0.3">
      <c r="A818" t="s">
        <v>16</v>
      </c>
      <c r="B818" t="s">
        <v>336</v>
      </c>
      <c r="C818" t="s">
        <v>382</v>
      </c>
      <c r="D818">
        <v>66</v>
      </c>
    </row>
    <row r="819" spans="1:4" x14ac:dyDescent="0.3">
      <c r="A819" t="s">
        <v>16</v>
      </c>
      <c r="B819" t="s">
        <v>336</v>
      </c>
      <c r="C819" t="s">
        <v>383</v>
      </c>
      <c r="D819">
        <v>141</v>
      </c>
    </row>
    <row r="820" spans="1:4" x14ac:dyDescent="0.3">
      <c r="A820" t="s">
        <v>16</v>
      </c>
      <c r="B820" t="s">
        <v>336</v>
      </c>
      <c r="C820" t="s">
        <v>388</v>
      </c>
      <c r="D820">
        <v>17</v>
      </c>
    </row>
    <row r="821" spans="1:4" x14ac:dyDescent="0.3">
      <c r="A821" t="s">
        <v>16</v>
      </c>
      <c r="B821" t="s">
        <v>323</v>
      </c>
      <c r="C821" t="s">
        <v>347</v>
      </c>
      <c r="D821">
        <v>190</v>
      </c>
    </row>
    <row r="822" spans="1:4" x14ac:dyDescent="0.3">
      <c r="A822" t="s">
        <v>16</v>
      </c>
      <c r="B822" t="s">
        <v>323</v>
      </c>
      <c r="C822" t="s">
        <v>351</v>
      </c>
      <c r="D822">
        <v>126</v>
      </c>
    </row>
    <row r="823" spans="1:4" x14ac:dyDescent="0.3">
      <c r="A823" t="s">
        <v>16</v>
      </c>
      <c r="B823" t="s">
        <v>323</v>
      </c>
      <c r="C823" t="s">
        <v>353</v>
      </c>
      <c r="D823">
        <v>147</v>
      </c>
    </row>
    <row r="824" spans="1:4" x14ac:dyDescent="0.3">
      <c r="A824" t="s">
        <v>16</v>
      </c>
      <c r="B824" t="s">
        <v>323</v>
      </c>
      <c r="C824" t="s">
        <v>355</v>
      </c>
      <c r="D824">
        <v>44</v>
      </c>
    </row>
    <row r="825" spans="1:4" x14ac:dyDescent="0.3">
      <c r="A825" t="s">
        <v>16</v>
      </c>
      <c r="B825" t="s">
        <v>323</v>
      </c>
      <c r="C825" t="s">
        <v>357</v>
      </c>
      <c r="D825">
        <v>177</v>
      </c>
    </row>
    <row r="826" spans="1:4" x14ac:dyDescent="0.3">
      <c r="A826" t="s">
        <v>16</v>
      </c>
      <c r="B826" t="s">
        <v>323</v>
      </c>
      <c r="C826" t="s">
        <v>363</v>
      </c>
      <c r="D826">
        <v>80</v>
      </c>
    </row>
    <row r="827" spans="1:4" x14ac:dyDescent="0.3">
      <c r="A827" t="s">
        <v>16</v>
      </c>
      <c r="B827" t="s">
        <v>323</v>
      </c>
      <c r="C827" t="s">
        <v>367</v>
      </c>
      <c r="D827">
        <v>82</v>
      </c>
    </row>
    <row r="828" spans="1:4" x14ac:dyDescent="0.3">
      <c r="A828" t="s">
        <v>16</v>
      </c>
      <c r="B828" t="s">
        <v>323</v>
      </c>
      <c r="C828" t="s">
        <v>375</v>
      </c>
      <c r="D828">
        <v>184</v>
      </c>
    </row>
    <row r="829" spans="1:4" x14ac:dyDescent="0.3">
      <c r="A829" t="s">
        <v>16</v>
      </c>
      <c r="B829" t="s">
        <v>323</v>
      </c>
      <c r="C829" t="s">
        <v>384</v>
      </c>
      <c r="D829">
        <v>21</v>
      </c>
    </row>
    <row r="830" spans="1:4" x14ac:dyDescent="0.3">
      <c r="A830" t="s">
        <v>16</v>
      </c>
      <c r="B830" t="s">
        <v>286</v>
      </c>
      <c r="C830" t="s">
        <v>355</v>
      </c>
      <c r="D830">
        <v>107</v>
      </c>
    </row>
    <row r="831" spans="1:4" x14ac:dyDescent="0.3">
      <c r="A831" t="s">
        <v>16</v>
      </c>
      <c r="B831" t="s">
        <v>286</v>
      </c>
      <c r="C831" t="s">
        <v>360</v>
      </c>
      <c r="D831">
        <v>48</v>
      </c>
    </row>
    <row r="832" spans="1:4" x14ac:dyDescent="0.3">
      <c r="A832" t="s">
        <v>16</v>
      </c>
      <c r="B832" t="s">
        <v>286</v>
      </c>
      <c r="C832" t="s">
        <v>369</v>
      </c>
      <c r="D832">
        <v>175</v>
      </c>
    </row>
    <row r="833" spans="1:4" x14ac:dyDescent="0.3">
      <c r="A833" t="s">
        <v>16</v>
      </c>
      <c r="B833" t="s">
        <v>286</v>
      </c>
      <c r="C833" t="s">
        <v>378</v>
      </c>
      <c r="D833">
        <v>163</v>
      </c>
    </row>
    <row r="834" spans="1:4" x14ac:dyDescent="0.3">
      <c r="A834" t="s">
        <v>16</v>
      </c>
      <c r="B834" t="s">
        <v>286</v>
      </c>
      <c r="C834" t="s">
        <v>391</v>
      </c>
      <c r="D834">
        <v>79</v>
      </c>
    </row>
    <row r="835" spans="1:4" x14ac:dyDescent="0.3">
      <c r="A835" t="s">
        <v>16</v>
      </c>
      <c r="B835" t="s">
        <v>219</v>
      </c>
      <c r="C835" t="s">
        <v>362</v>
      </c>
      <c r="D835">
        <v>128</v>
      </c>
    </row>
    <row r="836" spans="1:4" x14ac:dyDescent="0.3">
      <c r="A836" t="s">
        <v>16</v>
      </c>
      <c r="B836" t="s">
        <v>219</v>
      </c>
      <c r="C836" t="s">
        <v>368</v>
      </c>
      <c r="D836">
        <v>38</v>
      </c>
    </row>
    <row r="837" spans="1:4" x14ac:dyDescent="0.3">
      <c r="A837" t="s">
        <v>16</v>
      </c>
      <c r="B837" t="s">
        <v>219</v>
      </c>
      <c r="C837" t="s">
        <v>370</v>
      </c>
      <c r="D837">
        <v>200</v>
      </c>
    </row>
    <row r="838" spans="1:4" x14ac:dyDescent="0.3">
      <c r="A838" t="s">
        <v>16</v>
      </c>
      <c r="B838" t="s">
        <v>219</v>
      </c>
      <c r="C838" t="s">
        <v>371</v>
      </c>
      <c r="D838">
        <v>129</v>
      </c>
    </row>
    <row r="839" spans="1:4" x14ac:dyDescent="0.3">
      <c r="A839" t="s">
        <v>16</v>
      </c>
      <c r="B839" t="s">
        <v>219</v>
      </c>
      <c r="C839" t="s">
        <v>375</v>
      </c>
      <c r="D839">
        <v>179</v>
      </c>
    </row>
    <row r="840" spans="1:4" x14ac:dyDescent="0.3">
      <c r="A840" t="s">
        <v>16</v>
      </c>
      <c r="B840" t="s">
        <v>219</v>
      </c>
      <c r="C840" t="s">
        <v>390</v>
      </c>
      <c r="D840">
        <v>84</v>
      </c>
    </row>
    <row r="841" spans="1:4" x14ac:dyDescent="0.3">
      <c r="A841" t="s">
        <v>16</v>
      </c>
      <c r="B841" t="s">
        <v>288</v>
      </c>
      <c r="C841" t="s">
        <v>358</v>
      </c>
      <c r="D841">
        <v>74</v>
      </c>
    </row>
    <row r="842" spans="1:4" x14ac:dyDescent="0.3">
      <c r="A842" t="s">
        <v>16</v>
      </c>
      <c r="B842" t="s">
        <v>288</v>
      </c>
      <c r="C842" t="s">
        <v>363</v>
      </c>
      <c r="D842">
        <v>71</v>
      </c>
    </row>
    <row r="843" spans="1:4" x14ac:dyDescent="0.3">
      <c r="A843" t="s">
        <v>16</v>
      </c>
      <c r="B843" t="s">
        <v>288</v>
      </c>
      <c r="C843" t="s">
        <v>364</v>
      </c>
      <c r="D843">
        <v>177</v>
      </c>
    </row>
    <row r="844" spans="1:4" x14ac:dyDescent="0.3">
      <c r="A844" t="s">
        <v>16</v>
      </c>
      <c r="B844" t="s">
        <v>288</v>
      </c>
      <c r="C844" t="s">
        <v>370</v>
      </c>
      <c r="D844">
        <v>37</v>
      </c>
    </row>
    <row r="845" spans="1:4" x14ac:dyDescent="0.3">
      <c r="A845" t="s">
        <v>16</v>
      </c>
      <c r="B845" t="s">
        <v>288</v>
      </c>
      <c r="C845" t="s">
        <v>373</v>
      </c>
      <c r="D845">
        <v>165</v>
      </c>
    </row>
    <row r="846" spans="1:4" x14ac:dyDescent="0.3">
      <c r="A846" t="s">
        <v>16</v>
      </c>
      <c r="B846" t="s">
        <v>288</v>
      </c>
      <c r="C846" t="s">
        <v>378</v>
      </c>
      <c r="D846">
        <v>39</v>
      </c>
    </row>
    <row r="847" spans="1:4" x14ac:dyDescent="0.3">
      <c r="A847" t="s">
        <v>16</v>
      </c>
      <c r="B847" t="s">
        <v>288</v>
      </c>
      <c r="C847" t="s">
        <v>380</v>
      </c>
      <c r="D847">
        <v>131</v>
      </c>
    </row>
    <row r="848" spans="1:4" x14ac:dyDescent="0.3">
      <c r="A848" t="s">
        <v>16</v>
      </c>
      <c r="B848" t="s">
        <v>288</v>
      </c>
      <c r="C848" t="s">
        <v>385</v>
      </c>
      <c r="D848">
        <v>25</v>
      </c>
    </row>
    <row r="849" spans="1:4" x14ac:dyDescent="0.3">
      <c r="A849" t="s">
        <v>16</v>
      </c>
      <c r="B849" t="s">
        <v>288</v>
      </c>
      <c r="C849" t="s">
        <v>387</v>
      </c>
      <c r="D849">
        <v>96</v>
      </c>
    </row>
    <row r="850" spans="1:4" x14ac:dyDescent="0.3">
      <c r="A850" t="s">
        <v>16</v>
      </c>
      <c r="B850" t="s">
        <v>288</v>
      </c>
      <c r="C850" t="s">
        <v>392</v>
      </c>
      <c r="D850">
        <v>125</v>
      </c>
    </row>
    <row r="851" spans="1:4" x14ac:dyDescent="0.3">
      <c r="A851" t="s">
        <v>16</v>
      </c>
      <c r="B851" t="s">
        <v>296</v>
      </c>
      <c r="C851" t="s">
        <v>348</v>
      </c>
      <c r="D851">
        <v>66</v>
      </c>
    </row>
    <row r="852" spans="1:4" x14ac:dyDescent="0.3">
      <c r="A852" t="s">
        <v>16</v>
      </c>
      <c r="B852" t="s">
        <v>296</v>
      </c>
      <c r="C852" t="s">
        <v>351</v>
      </c>
      <c r="D852">
        <v>85</v>
      </c>
    </row>
    <row r="853" spans="1:4" x14ac:dyDescent="0.3">
      <c r="A853" t="s">
        <v>16</v>
      </c>
      <c r="B853" t="s">
        <v>296</v>
      </c>
      <c r="C853" t="s">
        <v>352</v>
      </c>
      <c r="D853">
        <v>91</v>
      </c>
    </row>
    <row r="854" spans="1:4" x14ac:dyDescent="0.3">
      <c r="A854" t="s">
        <v>16</v>
      </c>
      <c r="B854" t="s">
        <v>296</v>
      </c>
      <c r="C854" t="s">
        <v>354</v>
      </c>
      <c r="D854">
        <v>105</v>
      </c>
    </row>
    <row r="855" spans="1:4" x14ac:dyDescent="0.3">
      <c r="A855" t="s">
        <v>16</v>
      </c>
      <c r="B855" t="s">
        <v>296</v>
      </c>
      <c r="C855" t="s">
        <v>359</v>
      </c>
      <c r="D855">
        <v>196</v>
      </c>
    </row>
    <row r="856" spans="1:4" x14ac:dyDescent="0.3">
      <c r="A856" t="s">
        <v>16</v>
      </c>
      <c r="B856" t="s">
        <v>296</v>
      </c>
      <c r="C856" t="s">
        <v>364</v>
      </c>
      <c r="D856">
        <v>95</v>
      </c>
    </row>
    <row r="857" spans="1:4" x14ac:dyDescent="0.3">
      <c r="A857" t="s">
        <v>16</v>
      </c>
      <c r="B857" t="s">
        <v>296</v>
      </c>
      <c r="C857" t="s">
        <v>371</v>
      </c>
      <c r="D857">
        <v>91</v>
      </c>
    </row>
    <row r="858" spans="1:4" x14ac:dyDescent="0.3">
      <c r="A858" t="s">
        <v>16</v>
      </c>
      <c r="B858" t="s">
        <v>296</v>
      </c>
      <c r="C858" t="s">
        <v>385</v>
      </c>
      <c r="D858">
        <v>108</v>
      </c>
    </row>
    <row r="859" spans="1:4" x14ac:dyDescent="0.3">
      <c r="A859" t="s">
        <v>16</v>
      </c>
      <c r="B859" t="s">
        <v>296</v>
      </c>
      <c r="C859" t="s">
        <v>386</v>
      </c>
      <c r="D859">
        <v>34</v>
      </c>
    </row>
    <row r="860" spans="1:4" x14ac:dyDescent="0.3">
      <c r="A860" t="s">
        <v>16</v>
      </c>
      <c r="B860" t="s">
        <v>296</v>
      </c>
      <c r="C860" t="s">
        <v>387</v>
      </c>
      <c r="D860">
        <v>39</v>
      </c>
    </row>
    <row r="861" spans="1:4" x14ac:dyDescent="0.3">
      <c r="A861" t="s">
        <v>16</v>
      </c>
      <c r="B861" t="s">
        <v>296</v>
      </c>
      <c r="C861" t="s">
        <v>391</v>
      </c>
      <c r="D861">
        <v>195</v>
      </c>
    </row>
    <row r="862" spans="1:4" x14ac:dyDescent="0.3">
      <c r="A862" t="s">
        <v>16</v>
      </c>
      <c r="B862" t="s">
        <v>296</v>
      </c>
      <c r="C862" t="s">
        <v>393</v>
      </c>
      <c r="D862">
        <v>38</v>
      </c>
    </row>
    <row r="863" spans="1:4" x14ac:dyDescent="0.3">
      <c r="A863" t="s">
        <v>16</v>
      </c>
      <c r="B863" t="s">
        <v>241</v>
      </c>
      <c r="C863" t="s">
        <v>345</v>
      </c>
      <c r="D863">
        <v>36</v>
      </c>
    </row>
    <row r="864" spans="1:4" x14ac:dyDescent="0.3">
      <c r="A864" t="s">
        <v>16</v>
      </c>
      <c r="B864" t="s">
        <v>241</v>
      </c>
      <c r="C864" t="s">
        <v>348</v>
      </c>
      <c r="D864">
        <v>2</v>
      </c>
    </row>
    <row r="865" spans="1:4" x14ac:dyDescent="0.3">
      <c r="A865" t="s">
        <v>16</v>
      </c>
      <c r="B865" t="s">
        <v>241</v>
      </c>
      <c r="C865" t="s">
        <v>350</v>
      </c>
      <c r="D865">
        <v>12</v>
      </c>
    </row>
    <row r="866" spans="1:4" x14ac:dyDescent="0.3">
      <c r="A866" t="s">
        <v>16</v>
      </c>
      <c r="B866" t="s">
        <v>241</v>
      </c>
      <c r="C866" t="s">
        <v>352</v>
      </c>
      <c r="D866">
        <v>68</v>
      </c>
    </row>
    <row r="867" spans="1:4" x14ac:dyDescent="0.3">
      <c r="A867" t="s">
        <v>16</v>
      </c>
      <c r="B867" t="s">
        <v>241</v>
      </c>
      <c r="C867" t="s">
        <v>353</v>
      </c>
      <c r="D867">
        <v>44</v>
      </c>
    </row>
    <row r="868" spans="1:4" x14ac:dyDescent="0.3">
      <c r="A868" t="s">
        <v>16</v>
      </c>
      <c r="B868" t="s">
        <v>241</v>
      </c>
      <c r="C868" t="s">
        <v>354</v>
      </c>
      <c r="D868">
        <v>83</v>
      </c>
    </row>
    <row r="869" spans="1:4" x14ac:dyDescent="0.3">
      <c r="A869" t="s">
        <v>16</v>
      </c>
      <c r="B869" t="s">
        <v>241</v>
      </c>
      <c r="C869" t="s">
        <v>358</v>
      </c>
      <c r="D869">
        <v>103</v>
      </c>
    </row>
    <row r="870" spans="1:4" x14ac:dyDescent="0.3">
      <c r="A870" t="s">
        <v>16</v>
      </c>
      <c r="B870" t="s">
        <v>241</v>
      </c>
      <c r="C870" t="s">
        <v>360</v>
      </c>
      <c r="D870">
        <v>46</v>
      </c>
    </row>
    <row r="871" spans="1:4" x14ac:dyDescent="0.3">
      <c r="A871" t="s">
        <v>16</v>
      </c>
      <c r="B871" t="s">
        <v>241</v>
      </c>
      <c r="C871" t="s">
        <v>363</v>
      </c>
      <c r="D871">
        <v>191</v>
      </c>
    </row>
    <row r="872" spans="1:4" x14ac:dyDescent="0.3">
      <c r="A872" t="s">
        <v>16</v>
      </c>
      <c r="B872" t="s">
        <v>241</v>
      </c>
      <c r="C872" t="s">
        <v>374</v>
      </c>
      <c r="D872">
        <v>61</v>
      </c>
    </row>
    <row r="873" spans="1:4" x14ac:dyDescent="0.3">
      <c r="A873" t="s">
        <v>16</v>
      </c>
      <c r="B873" t="s">
        <v>241</v>
      </c>
      <c r="C873" t="s">
        <v>375</v>
      </c>
      <c r="D873">
        <v>83</v>
      </c>
    </row>
    <row r="874" spans="1:4" x14ac:dyDescent="0.3">
      <c r="A874" t="s">
        <v>16</v>
      </c>
      <c r="B874" t="s">
        <v>241</v>
      </c>
      <c r="C874" t="s">
        <v>379</v>
      </c>
      <c r="D874">
        <v>194</v>
      </c>
    </row>
    <row r="875" spans="1:4" x14ac:dyDescent="0.3">
      <c r="A875" t="s">
        <v>16</v>
      </c>
      <c r="B875" t="s">
        <v>241</v>
      </c>
      <c r="C875" t="s">
        <v>385</v>
      </c>
      <c r="D875">
        <v>170</v>
      </c>
    </row>
    <row r="876" spans="1:4" x14ac:dyDescent="0.3">
      <c r="A876" t="s">
        <v>16</v>
      </c>
      <c r="B876" t="s">
        <v>241</v>
      </c>
      <c r="C876" t="s">
        <v>387</v>
      </c>
      <c r="D876">
        <v>175</v>
      </c>
    </row>
    <row r="877" spans="1:4" x14ac:dyDescent="0.3">
      <c r="A877" t="s">
        <v>16</v>
      </c>
      <c r="B877" t="s">
        <v>241</v>
      </c>
      <c r="C877" t="s">
        <v>391</v>
      </c>
      <c r="D877">
        <v>168</v>
      </c>
    </row>
    <row r="878" spans="1:4" x14ac:dyDescent="0.3">
      <c r="A878" t="s">
        <v>16</v>
      </c>
      <c r="B878" t="s">
        <v>241</v>
      </c>
      <c r="C878" t="s">
        <v>392</v>
      </c>
      <c r="D878">
        <v>57</v>
      </c>
    </row>
    <row r="879" spans="1:4" x14ac:dyDescent="0.3">
      <c r="A879" t="s">
        <v>16</v>
      </c>
      <c r="B879" t="s">
        <v>215</v>
      </c>
      <c r="C879" t="s">
        <v>344</v>
      </c>
      <c r="D879">
        <v>34</v>
      </c>
    </row>
    <row r="880" spans="1:4" x14ac:dyDescent="0.3">
      <c r="A880" t="s">
        <v>16</v>
      </c>
      <c r="B880" t="s">
        <v>215</v>
      </c>
      <c r="C880" t="s">
        <v>347</v>
      </c>
      <c r="D880">
        <v>79</v>
      </c>
    </row>
    <row r="881" spans="1:4" x14ac:dyDescent="0.3">
      <c r="A881" t="s">
        <v>16</v>
      </c>
      <c r="B881" t="s">
        <v>215</v>
      </c>
      <c r="C881" t="s">
        <v>350</v>
      </c>
      <c r="D881">
        <v>183</v>
      </c>
    </row>
    <row r="882" spans="1:4" x14ac:dyDescent="0.3">
      <c r="A882" t="s">
        <v>16</v>
      </c>
      <c r="B882" t="s">
        <v>215</v>
      </c>
      <c r="C882" t="s">
        <v>351</v>
      </c>
      <c r="D882">
        <v>189</v>
      </c>
    </row>
    <row r="883" spans="1:4" x14ac:dyDescent="0.3">
      <c r="A883" t="s">
        <v>16</v>
      </c>
      <c r="B883" t="s">
        <v>215</v>
      </c>
      <c r="C883" t="s">
        <v>352</v>
      </c>
      <c r="D883">
        <v>8</v>
      </c>
    </row>
    <row r="884" spans="1:4" x14ac:dyDescent="0.3">
      <c r="A884" t="s">
        <v>16</v>
      </c>
      <c r="B884" t="s">
        <v>215</v>
      </c>
      <c r="C884" t="s">
        <v>354</v>
      </c>
      <c r="D884">
        <v>84</v>
      </c>
    </row>
    <row r="885" spans="1:4" x14ac:dyDescent="0.3">
      <c r="A885" t="s">
        <v>16</v>
      </c>
      <c r="B885" t="s">
        <v>215</v>
      </c>
      <c r="C885" t="s">
        <v>360</v>
      </c>
      <c r="D885">
        <v>43</v>
      </c>
    </row>
    <row r="886" spans="1:4" x14ac:dyDescent="0.3">
      <c r="A886" t="s">
        <v>16</v>
      </c>
      <c r="B886" t="s">
        <v>215</v>
      </c>
      <c r="C886" t="s">
        <v>366</v>
      </c>
      <c r="D886">
        <v>197</v>
      </c>
    </row>
    <row r="887" spans="1:4" x14ac:dyDescent="0.3">
      <c r="A887" t="s">
        <v>16</v>
      </c>
      <c r="B887" t="s">
        <v>215</v>
      </c>
      <c r="C887" t="s">
        <v>372</v>
      </c>
      <c r="D887">
        <v>8</v>
      </c>
    </row>
    <row r="888" spans="1:4" x14ac:dyDescent="0.3">
      <c r="A888" t="s">
        <v>16</v>
      </c>
      <c r="B888" t="s">
        <v>215</v>
      </c>
      <c r="C888" t="s">
        <v>378</v>
      </c>
      <c r="D888">
        <v>172</v>
      </c>
    </row>
    <row r="889" spans="1:4" x14ac:dyDescent="0.3">
      <c r="A889" t="s">
        <v>16</v>
      </c>
      <c r="B889" t="s">
        <v>215</v>
      </c>
      <c r="C889" t="s">
        <v>385</v>
      </c>
      <c r="D889">
        <v>190</v>
      </c>
    </row>
    <row r="890" spans="1:4" x14ac:dyDescent="0.3">
      <c r="A890" t="s">
        <v>16</v>
      </c>
      <c r="B890" t="s">
        <v>215</v>
      </c>
      <c r="C890" t="s">
        <v>394</v>
      </c>
      <c r="D890">
        <v>124</v>
      </c>
    </row>
    <row r="891" spans="1:4" x14ac:dyDescent="0.3">
      <c r="A891" t="s">
        <v>16</v>
      </c>
      <c r="B891" t="s">
        <v>210</v>
      </c>
      <c r="C891" t="s">
        <v>343</v>
      </c>
      <c r="D891">
        <v>85</v>
      </c>
    </row>
    <row r="892" spans="1:4" x14ac:dyDescent="0.3">
      <c r="A892" t="s">
        <v>16</v>
      </c>
      <c r="B892" t="s">
        <v>210</v>
      </c>
      <c r="C892" t="s">
        <v>349</v>
      </c>
      <c r="D892">
        <v>40</v>
      </c>
    </row>
    <row r="893" spans="1:4" x14ac:dyDescent="0.3">
      <c r="A893" t="s">
        <v>16</v>
      </c>
      <c r="B893" t="s">
        <v>210</v>
      </c>
      <c r="C893" t="s">
        <v>350</v>
      </c>
      <c r="D893">
        <v>113</v>
      </c>
    </row>
    <row r="894" spans="1:4" x14ac:dyDescent="0.3">
      <c r="A894" t="s">
        <v>16</v>
      </c>
      <c r="B894" t="s">
        <v>210</v>
      </c>
      <c r="C894" t="s">
        <v>354</v>
      </c>
      <c r="D894">
        <v>53</v>
      </c>
    </row>
    <row r="895" spans="1:4" x14ac:dyDescent="0.3">
      <c r="A895" t="s">
        <v>16</v>
      </c>
      <c r="B895" t="s">
        <v>210</v>
      </c>
      <c r="C895" t="s">
        <v>356</v>
      </c>
      <c r="D895">
        <v>126</v>
      </c>
    </row>
    <row r="896" spans="1:4" x14ac:dyDescent="0.3">
      <c r="A896" t="s">
        <v>16</v>
      </c>
      <c r="B896" t="s">
        <v>210</v>
      </c>
      <c r="C896" t="s">
        <v>357</v>
      </c>
      <c r="D896">
        <v>108</v>
      </c>
    </row>
    <row r="897" spans="1:4" x14ac:dyDescent="0.3">
      <c r="A897" t="s">
        <v>16</v>
      </c>
      <c r="B897" t="s">
        <v>210</v>
      </c>
      <c r="C897" t="s">
        <v>363</v>
      </c>
      <c r="D897">
        <v>2</v>
      </c>
    </row>
    <row r="898" spans="1:4" x14ac:dyDescent="0.3">
      <c r="A898" t="s">
        <v>16</v>
      </c>
      <c r="B898" t="s">
        <v>210</v>
      </c>
      <c r="C898" t="s">
        <v>365</v>
      </c>
      <c r="D898">
        <v>187</v>
      </c>
    </row>
    <row r="899" spans="1:4" x14ac:dyDescent="0.3">
      <c r="A899" t="s">
        <v>16</v>
      </c>
      <c r="B899" t="s">
        <v>210</v>
      </c>
      <c r="C899" t="s">
        <v>368</v>
      </c>
      <c r="D899">
        <v>44</v>
      </c>
    </row>
    <row r="900" spans="1:4" x14ac:dyDescent="0.3">
      <c r="A900" t="s">
        <v>16</v>
      </c>
      <c r="B900" t="s">
        <v>210</v>
      </c>
      <c r="C900" t="s">
        <v>371</v>
      </c>
      <c r="D900">
        <v>4</v>
      </c>
    </row>
    <row r="901" spans="1:4" x14ac:dyDescent="0.3">
      <c r="A901" t="s">
        <v>16</v>
      </c>
      <c r="B901" t="s">
        <v>210</v>
      </c>
      <c r="C901" t="s">
        <v>372</v>
      </c>
      <c r="D901">
        <v>11</v>
      </c>
    </row>
    <row r="902" spans="1:4" x14ac:dyDescent="0.3">
      <c r="A902" t="s">
        <v>16</v>
      </c>
      <c r="B902" t="s">
        <v>210</v>
      </c>
      <c r="C902" t="s">
        <v>376</v>
      </c>
      <c r="D902">
        <v>181</v>
      </c>
    </row>
    <row r="903" spans="1:4" x14ac:dyDescent="0.3">
      <c r="A903" t="s">
        <v>16</v>
      </c>
      <c r="B903" t="s">
        <v>210</v>
      </c>
      <c r="C903" t="s">
        <v>380</v>
      </c>
      <c r="D903">
        <v>11</v>
      </c>
    </row>
    <row r="904" spans="1:4" x14ac:dyDescent="0.3">
      <c r="A904" t="s">
        <v>16</v>
      </c>
      <c r="B904" t="s">
        <v>210</v>
      </c>
      <c r="C904" t="s">
        <v>383</v>
      </c>
      <c r="D904">
        <v>74</v>
      </c>
    </row>
    <row r="905" spans="1:4" x14ac:dyDescent="0.3">
      <c r="A905" t="s">
        <v>16</v>
      </c>
      <c r="B905" t="s">
        <v>210</v>
      </c>
      <c r="C905" t="s">
        <v>387</v>
      </c>
      <c r="D905">
        <v>160</v>
      </c>
    </row>
    <row r="906" spans="1:4" x14ac:dyDescent="0.3">
      <c r="A906" t="s">
        <v>16</v>
      </c>
      <c r="B906" t="s">
        <v>210</v>
      </c>
      <c r="C906" t="s">
        <v>390</v>
      </c>
      <c r="D906">
        <v>44</v>
      </c>
    </row>
    <row r="907" spans="1:4" x14ac:dyDescent="0.3">
      <c r="A907" t="s">
        <v>16</v>
      </c>
      <c r="B907" t="s">
        <v>210</v>
      </c>
      <c r="C907" t="s">
        <v>391</v>
      </c>
      <c r="D907">
        <v>115</v>
      </c>
    </row>
    <row r="908" spans="1:4" x14ac:dyDescent="0.3">
      <c r="A908" t="s">
        <v>16</v>
      </c>
      <c r="B908" t="s">
        <v>210</v>
      </c>
      <c r="C908" t="s">
        <v>394</v>
      </c>
      <c r="D908">
        <v>14</v>
      </c>
    </row>
    <row r="909" spans="1:4" x14ac:dyDescent="0.3">
      <c r="A909" t="s">
        <v>16</v>
      </c>
      <c r="B909" t="s">
        <v>189</v>
      </c>
      <c r="C909" t="s">
        <v>352</v>
      </c>
      <c r="D909">
        <v>170</v>
      </c>
    </row>
    <row r="910" spans="1:4" x14ac:dyDescent="0.3">
      <c r="A910" t="s">
        <v>16</v>
      </c>
      <c r="B910" t="s">
        <v>189</v>
      </c>
      <c r="C910" t="s">
        <v>354</v>
      </c>
      <c r="D910">
        <v>97</v>
      </c>
    </row>
    <row r="911" spans="1:4" x14ac:dyDescent="0.3">
      <c r="A911" t="s">
        <v>16</v>
      </c>
      <c r="B911" t="s">
        <v>189</v>
      </c>
      <c r="C911" t="s">
        <v>356</v>
      </c>
      <c r="D911">
        <v>197</v>
      </c>
    </row>
    <row r="912" spans="1:4" x14ac:dyDescent="0.3">
      <c r="A912" t="s">
        <v>16</v>
      </c>
      <c r="B912" t="s">
        <v>189</v>
      </c>
      <c r="C912" t="s">
        <v>363</v>
      </c>
      <c r="D912">
        <v>3</v>
      </c>
    </row>
    <row r="913" spans="1:4" x14ac:dyDescent="0.3">
      <c r="A913" t="s">
        <v>16</v>
      </c>
      <c r="B913" t="s">
        <v>189</v>
      </c>
      <c r="C913" t="s">
        <v>367</v>
      </c>
      <c r="D913">
        <v>73</v>
      </c>
    </row>
    <row r="914" spans="1:4" x14ac:dyDescent="0.3">
      <c r="A914" t="s">
        <v>16</v>
      </c>
      <c r="B914" t="s">
        <v>189</v>
      </c>
      <c r="C914" t="s">
        <v>371</v>
      </c>
      <c r="D914">
        <v>52</v>
      </c>
    </row>
    <row r="915" spans="1:4" x14ac:dyDescent="0.3">
      <c r="A915" t="s">
        <v>16</v>
      </c>
      <c r="B915" t="s">
        <v>189</v>
      </c>
      <c r="C915" t="s">
        <v>375</v>
      </c>
      <c r="D915">
        <v>96</v>
      </c>
    </row>
    <row r="916" spans="1:4" x14ac:dyDescent="0.3">
      <c r="A916" t="s">
        <v>16</v>
      </c>
      <c r="B916" t="s">
        <v>189</v>
      </c>
      <c r="C916" t="s">
        <v>377</v>
      </c>
      <c r="D916">
        <v>193</v>
      </c>
    </row>
    <row r="917" spans="1:4" x14ac:dyDescent="0.3">
      <c r="A917" t="s">
        <v>16</v>
      </c>
      <c r="B917" t="s">
        <v>189</v>
      </c>
      <c r="C917" t="s">
        <v>378</v>
      </c>
      <c r="D917">
        <v>0</v>
      </c>
    </row>
    <row r="918" spans="1:4" x14ac:dyDescent="0.3">
      <c r="A918" t="s">
        <v>16</v>
      </c>
      <c r="B918" t="s">
        <v>189</v>
      </c>
      <c r="C918" t="s">
        <v>380</v>
      </c>
      <c r="D918">
        <v>20</v>
      </c>
    </row>
    <row r="919" spans="1:4" x14ac:dyDescent="0.3">
      <c r="A919" t="s">
        <v>16</v>
      </c>
      <c r="B919" t="s">
        <v>189</v>
      </c>
      <c r="C919" t="s">
        <v>381</v>
      </c>
      <c r="D919">
        <v>99</v>
      </c>
    </row>
    <row r="920" spans="1:4" x14ac:dyDescent="0.3">
      <c r="A920" t="s">
        <v>16</v>
      </c>
      <c r="B920" t="s">
        <v>189</v>
      </c>
      <c r="C920" t="s">
        <v>386</v>
      </c>
      <c r="D920">
        <v>47</v>
      </c>
    </row>
    <row r="921" spans="1:4" x14ac:dyDescent="0.3">
      <c r="A921" t="s">
        <v>16</v>
      </c>
      <c r="B921" t="s">
        <v>189</v>
      </c>
      <c r="C921" t="s">
        <v>389</v>
      </c>
      <c r="D921">
        <v>119</v>
      </c>
    </row>
    <row r="922" spans="1:4" x14ac:dyDescent="0.3">
      <c r="A922" t="s">
        <v>16</v>
      </c>
      <c r="B922" t="s">
        <v>189</v>
      </c>
      <c r="C922" t="s">
        <v>391</v>
      </c>
      <c r="D922">
        <v>167</v>
      </c>
    </row>
    <row r="923" spans="1:4" x14ac:dyDescent="0.3">
      <c r="A923" t="s">
        <v>16</v>
      </c>
      <c r="B923" t="s">
        <v>201</v>
      </c>
      <c r="C923" t="s">
        <v>349</v>
      </c>
      <c r="D923">
        <v>189</v>
      </c>
    </row>
    <row r="924" spans="1:4" x14ac:dyDescent="0.3">
      <c r="A924" t="s">
        <v>16</v>
      </c>
      <c r="B924" t="s">
        <v>201</v>
      </c>
      <c r="C924" t="s">
        <v>355</v>
      </c>
      <c r="D924">
        <v>140</v>
      </c>
    </row>
    <row r="925" spans="1:4" x14ac:dyDescent="0.3">
      <c r="A925" t="s">
        <v>16</v>
      </c>
      <c r="B925" t="s">
        <v>201</v>
      </c>
      <c r="C925" t="s">
        <v>358</v>
      </c>
      <c r="D925">
        <v>1</v>
      </c>
    </row>
    <row r="926" spans="1:4" x14ac:dyDescent="0.3">
      <c r="A926" t="s">
        <v>16</v>
      </c>
      <c r="B926" t="s">
        <v>201</v>
      </c>
      <c r="C926" t="s">
        <v>368</v>
      </c>
      <c r="D926">
        <v>138</v>
      </c>
    </row>
    <row r="927" spans="1:4" x14ac:dyDescent="0.3">
      <c r="A927" t="s">
        <v>16</v>
      </c>
      <c r="B927" t="s">
        <v>201</v>
      </c>
      <c r="C927" t="s">
        <v>373</v>
      </c>
      <c r="D927">
        <v>33</v>
      </c>
    </row>
    <row r="928" spans="1:4" x14ac:dyDescent="0.3">
      <c r="A928" t="s">
        <v>16</v>
      </c>
      <c r="B928" t="s">
        <v>201</v>
      </c>
      <c r="C928" t="s">
        <v>374</v>
      </c>
      <c r="D928">
        <v>137</v>
      </c>
    </row>
    <row r="929" spans="1:4" x14ac:dyDescent="0.3">
      <c r="A929" t="s">
        <v>16</v>
      </c>
      <c r="B929" t="s">
        <v>201</v>
      </c>
      <c r="C929" t="s">
        <v>380</v>
      </c>
      <c r="D929">
        <v>91</v>
      </c>
    </row>
    <row r="930" spans="1:4" x14ac:dyDescent="0.3">
      <c r="A930" t="s">
        <v>16</v>
      </c>
      <c r="B930" t="s">
        <v>201</v>
      </c>
      <c r="C930" t="s">
        <v>383</v>
      </c>
      <c r="D930">
        <v>18</v>
      </c>
    </row>
    <row r="931" spans="1:4" x14ac:dyDescent="0.3">
      <c r="A931" t="s">
        <v>16</v>
      </c>
      <c r="B931" t="s">
        <v>201</v>
      </c>
      <c r="C931" t="s">
        <v>387</v>
      </c>
      <c r="D931">
        <v>80</v>
      </c>
    </row>
    <row r="932" spans="1:4" x14ac:dyDescent="0.3">
      <c r="A932" t="s">
        <v>16</v>
      </c>
      <c r="B932" t="s">
        <v>201</v>
      </c>
      <c r="C932" t="s">
        <v>388</v>
      </c>
      <c r="D932">
        <v>131</v>
      </c>
    </row>
    <row r="933" spans="1:4" x14ac:dyDescent="0.3">
      <c r="A933" t="s">
        <v>16</v>
      </c>
      <c r="B933" t="s">
        <v>205</v>
      </c>
      <c r="C933" t="s">
        <v>343</v>
      </c>
      <c r="D933">
        <v>35</v>
      </c>
    </row>
    <row r="934" spans="1:4" x14ac:dyDescent="0.3">
      <c r="A934" t="s">
        <v>16</v>
      </c>
      <c r="B934" t="s">
        <v>205</v>
      </c>
      <c r="C934" t="s">
        <v>344</v>
      </c>
      <c r="D934">
        <v>167</v>
      </c>
    </row>
    <row r="935" spans="1:4" x14ac:dyDescent="0.3">
      <c r="A935" t="s">
        <v>16</v>
      </c>
      <c r="B935" t="s">
        <v>205</v>
      </c>
      <c r="C935" t="s">
        <v>346</v>
      </c>
      <c r="D935">
        <v>194</v>
      </c>
    </row>
    <row r="936" spans="1:4" x14ac:dyDescent="0.3">
      <c r="A936" t="s">
        <v>16</v>
      </c>
      <c r="B936" t="s">
        <v>205</v>
      </c>
      <c r="C936" t="s">
        <v>354</v>
      </c>
      <c r="D936">
        <v>3</v>
      </c>
    </row>
    <row r="937" spans="1:4" x14ac:dyDescent="0.3">
      <c r="A937" t="s">
        <v>16</v>
      </c>
      <c r="B937" t="s">
        <v>205</v>
      </c>
      <c r="C937" t="s">
        <v>362</v>
      </c>
      <c r="D937">
        <v>172</v>
      </c>
    </row>
    <row r="938" spans="1:4" x14ac:dyDescent="0.3">
      <c r="A938" t="s">
        <v>16</v>
      </c>
      <c r="B938" t="s">
        <v>205</v>
      </c>
      <c r="C938" t="s">
        <v>367</v>
      </c>
      <c r="D938">
        <v>102</v>
      </c>
    </row>
    <row r="939" spans="1:4" x14ac:dyDescent="0.3">
      <c r="A939" t="s">
        <v>16</v>
      </c>
      <c r="B939" t="s">
        <v>205</v>
      </c>
      <c r="C939" t="s">
        <v>373</v>
      </c>
      <c r="D939">
        <v>85</v>
      </c>
    </row>
    <row r="940" spans="1:4" x14ac:dyDescent="0.3">
      <c r="A940" t="s">
        <v>16</v>
      </c>
      <c r="B940" t="s">
        <v>205</v>
      </c>
      <c r="C940" t="s">
        <v>386</v>
      </c>
      <c r="D940">
        <v>20</v>
      </c>
    </row>
    <row r="941" spans="1:4" x14ac:dyDescent="0.3">
      <c r="A941" t="s">
        <v>16</v>
      </c>
      <c r="B941" t="s">
        <v>245</v>
      </c>
      <c r="C941" t="s">
        <v>354</v>
      </c>
      <c r="D941">
        <v>151</v>
      </c>
    </row>
    <row r="942" spans="1:4" x14ac:dyDescent="0.3">
      <c r="A942" t="s">
        <v>16</v>
      </c>
      <c r="B942" t="s">
        <v>245</v>
      </c>
      <c r="C942" t="s">
        <v>355</v>
      </c>
      <c r="D942">
        <v>186</v>
      </c>
    </row>
    <row r="943" spans="1:4" x14ac:dyDescent="0.3">
      <c r="A943" t="s">
        <v>16</v>
      </c>
      <c r="B943" t="s">
        <v>245</v>
      </c>
      <c r="C943" t="s">
        <v>358</v>
      </c>
      <c r="D943">
        <v>114</v>
      </c>
    </row>
    <row r="944" spans="1:4" x14ac:dyDescent="0.3">
      <c r="A944" t="s">
        <v>16</v>
      </c>
      <c r="B944" t="s">
        <v>245</v>
      </c>
      <c r="C944" t="s">
        <v>362</v>
      </c>
      <c r="D944">
        <v>4</v>
      </c>
    </row>
    <row r="945" spans="1:4" x14ac:dyDescent="0.3">
      <c r="A945" t="s">
        <v>16</v>
      </c>
      <c r="B945" t="s">
        <v>245</v>
      </c>
      <c r="C945" t="s">
        <v>367</v>
      </c>
      <c r="D945">
        <v>17</v>
      </c>
    </row>
    <row r="946" spans="1:4" x14ac:dyDescent="0.3">
      <c r="A946" t="s">
        <v>16</v>
      </c>
      <c r="B946" t="s">
        <v>245</v>
      </c>
      <c r="C946" t="s">
        <v>370</v>
      </c>
      <c r="D946">
        <v>46</v>
      </c>
    </row>
    <row r="947" spans="1:4" x14ac:dyDescent="0.3">
      <c r="A947" t="s">
        <v>16</v>
      </c>
      <c r="B947" t="s">
        <v>245</v>
      </c>
      <c r="C947" t="s">
        <v>375</v>
      </c>
      <c r="D947">
        <v>89</v>
      </c>
    </row>
    <row r="948" spans="1:4" x14ac:dyDescent="0.3">
      <c r="A948" t="s">
        <v>16</v>
      </c>
      <c r="B948" t="s">
        <v>245</v>
      </c>
      <c r="C948" t="s">
        <v>388</v>
      </c>
      <c r="D948">
        <v>122</v>
      </c>
    </row>
    <row r="949" spans="1:4" x14ac:dyDescent="0.3">
      <c r="A949" t="s">
        <v>16</v>
      </c>
      <c r="B949" t="s">
        <v>245</v>
      </c>
      <c r="C949" t="s">
        <v>393</v>
      </c>
      <c r="D949">
        <v>75</v>
      </c>
    </row>
    <row r="950" spans="1:4" x14ac:dyDescent="0.3">
      <c r="A950" t="s">
        <v>16</v>
      </c>
      <c r="B950" t="s">
        <v>245</v>
      </c>
      <c r="C950" t="s">
        <v>394</v>
      </c>
      <c r="D950">
        <v>42</v>
      </c>
    </row>
    <row r="951" spans="1:4" x14ac:dyDescent="0.3">
      <c r="A951" t="s">
        <v>16</v>
      </c>
      <c r="B951" t="s">
        <v>236</v>
      </c>
      <c r="C951" t="s">
        <v>343</v>
      </c>
      <c r="D951">
        <v>133</v>
      </c>
    </row>
    <row r="952" spans="1:4" x14ac:dyDescent="0.3">
      <c r="A952" t="s">
        <v>16</v>
      </c>
      <c r="B952" t="s">
        <v>236</v>
      </c>
      <c r="C952" t="s">
        <v>344</v>
      </c>
      <c r="D952">
        <v>27</v>
      </c>
    </row>
    <row r="953" spans="1:4" x14ac:dyDescent="0.3">
      <c r="A953" t="s">
        <v>16</v>
      </c>
      <c r="B953" t="s">
        <v>236</v>
      </c>
      <c r="C953" t="s">
        <v>351</v>
      </c>
      <c r="D953">
        <v>167</v>
      </c>
    </row>
    <row r="954" spans="1:4" x14ac:dyDescent="0.3">
      <c r="A954" t="s">
        <v>16</v>
      </c>
      <c r="B954" t="s">
        <v>236</v>
      </c>
      <c r="C954" t="s">
        <v>352</v>
      </c>
      <c r="D954">
        <v>183</v>
      </c>
    </row>
    <row r="955" spans="1:4" x14ac:dyDescent="0.3">
      <c r="A955" t="s">
        <v>16</v>
      </c>
      <c r="B955" t="s">
        <v>236</v>
      </c>
      <c r="C955" t="s">
        <v>354</v>
      </c>
      <c r="D955">
        <v>123</v>
      </c>
    </row>
    <row r="956" spans="1:4" x14ac:dyDescent="0.3">
      <c r="A956" t="s">
        <v>16</v>
      </c>
      <c r="B956" t="s">
        <v>236</v>
      </c>
      <c r="C956" t="s">
        <v>356</v>
      </c>
      <c r="D956">
        <v>19</v>
      </c>
    </row>
    <row r="957" spans="1:4" x14ac:dyDescent="0.3">
      <c r="A957" t="s">
        <v>16</v>
      </c>
      <c r="B957" t="s">
        <v>236</v>
      </c>
      <c r="C957" t="s">
        <v>360</v>
      </c>
      <c r="D957">
        <v>196</v>
      </c>
    </row>
    <row r="958" spans="1:4" x14ac:dyDescent="0.3">
      <c r="A958" t="s">
        <v>16</v>
      </c>
      <c r="B958" t="s">
        <v>236</v>
      </c>
      <c r="C958" t="s">
        <v>368</v>
      </c>
      <c r="D958">
        <v>197</v>
      </c>
    </row>
    <row r="959" spans="1:4" x14ac:dyDescent="0.3">
      <c r="A959" t="s">
        <v>16</v>
      </c>
      <c r="B959" t="s">
        <v>236</v>
      </c>
      <c r="C959" t="s">
        <v>377</v>
      </c>
      <c r="D959">
        <v>113</v>
      </c>
    </row>
    <row r="960" spans="1:4" x14ac:dyDescent="0.3">
      <c r="A960" t="s">
        <v>16</v>
      </c>
      <c r="B960" t="s">
        <v>236</v>
      </c>
      <c r="C960" t="s">
        <v>379</v>
      </c>
      <c r="D960">
        <v>193</v>
      </c>
    </row>
    <row r="961" spans="1:4" x14ac:dyDescent="0.3">
      <c r="A961" t="s">
        <v>16</v>
      </c>
      <c r="B961" t="s">
        <v>236</v>
      </c>
      <c r="C961" t="s">
        <v>382</v>
      </c>
      <c r="D961">
        <v>14</v>
      </c>
    </row>
    <row r="962" spans="1:4" x14ac:dyDescent="0.3">
      <c r="A962" t="s">
        <v>16</v>
      </c>
      <c r="B962" t="s">
        <v>236</v>
      </c>
      <c r="C962" t="s">
        <v>392</v>
      </c>
      <c r="D962">
        <v>184</v>
      </c>
    </row>
    <row r="963" spans="1:4" x14ac:dyDescent="0.3">
      <c r="A963" t="s">
        <v>16</v>
      </c>
      <c r="B963" t="s">
        <v>220</v>
      </c>
      <c r="C963" t="s">
        <v>348</v>
      </c>
      <c r="D963">
        <v>14</v>
      </c>
    </row>
    <row r="964" spans="1:4" x14ac:dyDescent="0.3">
      <c r="A964" t="s">
        <v>16</v>
      </c>
      <c r="B964" t="s">
        <v>220</v>
      </c>
      <c r="C964" t="s">
        <v>349</v>
      </c>
      <c r="D964">
        <v>120</v>
      </c>
    </row>
    <row r="965" spans="1:4" x14ac:dyDescent="0.3">
      <c r="A965" t="s">
        <v>16</v>
      </c>
      <c r="B965" t="s">
        <v>220</v>
      </c>
      <c r="C965" t="s">
        <v>353</v>
      </c>
      <c r="D965">
        <v>22</v>
      </c>
    </row>
    <row r="966" spans="1:4" x14ac:dyDescent="0.3">
      <c r="A966" t="s">
        <v>16</v>
      </c>
      <c r="B966" t="s">
        <v>220</v>
      </c>
      <c r="C966" t="s">
        <v>357</v>
      </c>
      <c r="D966">
        <v>159</v>
      </c>
    </row>
    <row r="967" spans="1:4" x14ac:dyDescent="0.3">
      <c r="A967" t="s">
        <v>16</v>
      </c>
      <c r="B967" t="s">
        <v>220</v>
      </c>
      <c r="C967" t="s">
        <v>358</v>
      </c>
      <c r="D967">
        <v>192</v>
      </c>
    </row>
    <row r="968" spans="1:4" x14ac:dyDescent="0.3">
      <c r="A968" t="s">
        <v>16</v>
      </c>
      <c r="B968" t="s">
        <v>220</v>
      </c>
      <c r="C968" t="s">
        <v>364</v>
      </c>
      <c r="D968">
        <v>56</v>
      </c>
    </row>
    <row r="969" spans="1:4" x14ac:dyDescent="0.3">
      <c r="A969" t="s">
        <v>16</v>
      </c>
      <c r="B969" t="s">
        <v>220</v>
      </c>
      <c r="C969" t="s">
        <v>367</v>
      </c>
      <c r="D969">
        <v>69</v>
      </c>
    </row>
    <row r="970" spans="1:4" x14ac:dyDescent="0.3">
      <c r="A970" t="s">
        <v>16</v>
      </c>
      <c r="B970" t="s">
        <v>220</v>
      </c>
      <c r="C970" t="s">
        <v>371</v>
      </c>
      <c r="D970">
        <v>112</v>
      </c>
    </row>
    <row r="971" spans="1:4" x14ac:dyDescent="0.3">
      <c r="A971" t="s">
        <v>16</v>
      </c>
      <c r="B971" t="s">
        <v>220</v>
      </c>
      <c r="C971" t="s">
        <v>372</v>
      </c>
      <c r="D971">
        <v>23</v>
      </c>
    </row>
    <row r="972" spans="1:4" x14ac:dyDescent="0.3">
      <c r="A972" t="s">
        <v>16</v>
      </c>
      <c r="B972" t="s">
        <v>220</v>
      </c>
      <c r="C972" t="s">
        <v>375</v>
      </c>
      <c r="D972">
        <v>139</v>
      </c>
    </row>
    <row r="973" spans="1:4" x14ac:dyDescent="0.3">
      <c r="A973" t="s">
        <v>16</v>
      </c>
      <c r="B973" t="s">
        <v>220</v>
      </c>
      <c r="C973" t="s">
        <v>388</v>
      </c>
      <c r="D973">
        <v>73</v>
      </c>
    </row>
    <row r="974" spans="1:4" x14ac:dyDescent="0.3">
      <c r="A974" t="s">
        <v>16</v>
      </c>
      <c r="B974" t="s">
        <v>220</v>
      </c>
      <c r="C974" t="s">
        <v>389</v>
      </c>
      <c r="D974">
        <v>24</v>
      </c>
    </row>
    <row r="975" spans="1:4" x14ac:dyDescent="0.3">
      <c r="A975" t="s">
        <v>16</v>
      </c>
      <c r="B975" t="s">
        <v>220</v>
      </c>
      <c r="C975" t="s">
        <v>393</v>
      </c>
      <c r="D975">
        <v>76</v>
      </c>
    </row>
    <row r="976" spans="1:4" x14ac:dyDescent="0.3">
      <c r="A976" t="s">
        <v>16</v>
      </c>
      <c r="B976" t="s">
        <v>220</v>
      </c>
      <c r="C976" t="s">
        <v>394</v>
      </c>
      <c r="D976">
        <v>191</v>
      </c>
    </row>
    <row r="977" spans="1:4" x14ac:dyDescent="0.3">
      <c r="A977" t="s">
        <v>16</v>
      </c>
      <c r="B977" t="s">
        <v>227</v>
      </c>
      <c r="C977" t="s">
        <v>343</v>
      </c>
      <c r="D977">
        <v>169</v>
      </c>
    </row>
    <row r="978" spans="1:4" x14ac:dyDescent="0.3">
      <c r="A978" t="s">
        <v>16</v>
      </c>
      <c r="B978" t="s">
        <v>227</v>
      </c>
      <c r="C978" t="s">
        <v>353</v>
      </c>
      <c r="D978">
        <v>132</v>
      </c>
    </row>
    <row r="979" spans="1:4" x14ac:dyDescent="0.3">
      <c r="A979" t="s">
        <v>16</v>
      </c>
      <c r="B979" t="s">
        <v>227</v>
      </c>
      <c r="C979" t="s">
        <v>370</v>
      </c>
      <c r="D979">
        <v>82</v>
      </c>
    </row>
    <row r="980" spans="1:4" x14ac:dyDescent="0.3">
      <c r="A980" t="s">
        <v>16</v>
      </c>
      <c r="B980" t="s">
        <v>227</v>
      </c>
      <c r="C980" t="s">
        <v>386</v>
      </c>
      <c r="D980">
        <v>171</v>
      </c>
    </row>
    <row r="981" spans="1:4" x14ac:dyDescent="0.3">
      <c r="A981" t="s">
        <v>16</v>
      </c>
      <c r="B981" t="s">
        <v>227</v>
      </c>
      <c r="C981" t="s">
        <v>388</v>
      </c>
      <c r="D981">
        <v>82</v>
      </c>
    </row>
    <row r="982" spans="1:4" x14ac:dyDescent="0.3">
      <c r="A982" t="s">
        <v>16</v>
      </c>
      <c r="B982" t="s">
        <v>227</v>
      </c>
      <c r="C982" t="s">
        <v>389</v>
      </c>
      <c r="D982">
        <v>101</v>
      </c>
    </row>
    <row r="983" spans="1:4" x14ac:dyDescent="0.3">
      <c r="A983" t="s">
        <v>16</v>
      </c>
      <c r="B983" t="s">
        <v>230</v>
      </c>
      <c r="C983" t="s">
        <v>363</v>
      </c>
      <c r="D983">
        <v>32</v>
      </c>
    </row>
    <row r="984" spans="1:4" x14ac:dyDescent="0.3">
      <c r="A984" t="s">
        <v>16</v>
      </c>
      <c r="B984" t="s">
        <v>230</v>
      </c>
      <c r="C984" t="s">
        <v>367</v>
      </c>
      <c r="D984">
        <v>156</v>
      </c>
    </row>
    <row r="985" spans="1:4" x14ac:dyDescent="0.3">
      <c r="A985" t="s">
        <v>16</v>
      </c>
      <c r="B985" t="s">
        <v>230</v>
      </c>
      <c r="C985" t="s">
        <v>368</v>
      </c>
      <c r="D985">
        <v>34</v>
      </c>
    </row>
    <row r="986" spans="1:4" x14ac:dyDescent="0.3">
      <c r="A986" t="s">
        <v>16</v>
      </c>
      <c r="B986" t="s">
        <v>230</v>
      </c>
      <c r="C986" t="s">
        <v>381</v>
      </c>
      <c r="D986">
        <v>56</v>
      </c>
    </row>
    <row r="987" spans="1:4" x14ac:dyDescent="0.3">
      <c r="A987" t="s">
        <v>16</v>
      </c>
      <c r="B987" t="s">
        <v>230</v>
      </c>
      <c r="C987" t="s">
        <v>383</v>
      </c>
      <c r="D987">
        <v>135</v>
      </c>
    </row>
    <row r="988" spans="1:4" x14ac:dyDescent="0.3">
      <c r="A988" t="s">
        <v>16</v>
      </c>
      <c r="B988" t="s">
        <v>230</v>
      </c>
      <c r="C988" t="s">
        <v>388</v>
      </c>
      <c r="D988">
        <v>150</v>
      </c>
    </row>
    <row r="989" spans="1:4" x14ac:dyDescent="0.3">
      <c r="A989" t="s">
        <v>16</v>
      </c>
      <c r="B989" t="s">
        <v>217</v>
      </c>
      <c r="C989" t="s">
        <v>349</v>
      </c>
      <c r="D989">
        <v>176</v>
      </c>
    </row>
    <row r="990" spans="1:4" x14ac:dyDescent="0.3">
      <c r="A990" t="s">
        <v>16</v>
      </c>
      <c r="B990" t="s">
        <v>217</v>
      </c>
      <c r="C990" t="s">
        <v>358</v>
      </c>
      <c r="D990">
        <v>193</v>
      </c>
    </row>
    <row r="991" spans="1:4" x14ac:dyDescent="0.3">
      <c r="A991" t="s">
        <v>16</v>
      </c>
      <c r="B991" t="s">
        <v>217</v>
      </c>
      <c r="C991" t="s">
        <v>368</v>
      </c>
      <c r="D991">
        <v>49</v>
      </c>
    </row>
    <row r="992" spans="1:4" x14ac:dyDescent="0.3">
      <c r="A992" t="s">
        <v>16</v>
      </c>
      <c r="B992" t="s">
        <v>217</v>
      </c>
      <c r="C992" t="s">
        <v>374</v>
      </c>
      <c r="D992">
        <v>55</v>
      </c>
    </row>
    <row r="993" spans="1:4" x14ac:dyDescent="0.3">
      <c r="A993" t="s">
        <v>16</v>
      </c>
      <c r="B993" t="s">
        <v>217</v>
      </c>
      <c r="C993" t="s">
        <v>387</v>
      </c>
      <c r="D993">
        <v>42</v>
      </c>
    </row>
    <row r="994" spans="1:4" x14ac:dyDescent="0.3">
      <c r="A994" t="s">
        <v>16</v>
      </c>
      <c r="B994" t="s">
        <v>217</v>
      </c>
      <c r="C994" t="s">
        <v>392</v>
      </c>
      <c r="D994">
        <v>156</v>
      </c>
    </row>
    <row r="995" spans="1:4" x14ac:dyDescent="0.3">
      <c r="A995" t="s">
        <v>16</v>
      </c>
      <c r="B995" t="s">
        <v>258</v>
      </c>
      <c r="C995" t="s">
        <v>343</v>
      </c>
      <c r="D995">
        <v>71</v>
      </c>
    </row>
    <row r="996" spans="1:4" x14ac:dyDescent="0.3">
      <c r="A996" t="s">
        <v>16</v>
      </c>
      <c r="B996" t="s">
        <v>258</v>
      </c>
      <c r="C996" t="s">
        <v>348</v>
      </c>
      <c r="D996">
        <v>78</v>
      </c>
    </row>
    <row r="997" spans="1:4" x14ac:dyDescent="0.3">
      <c r="A997" t="s">
        <v>16</v>
      </c>
      <c r="B997" t="s">
        <v>258</v>
      </c>
      <c r="C997" t="s">
        <v>353</v>
      </c>
      <c r="D997">
        <v>63</v>
      </c>
    </row>
    <row r="998" spans="1:4" x14ac:dyDescent="0.3">
      <c r="A998" t="s">
        <v>16</v>
      </c>
      <c r="B998" t="s">
        <v>258</v>
      </c>
      <c r="C998" t="s">
        <v>358</v>
      </c>
      <c r="D998">
        <v>169</v>
      </c>
    </row>
    <row r="999" spans="1:4" x14ac:dyDescent="0.3">
      <c r="A999" t="s">
        <v>16</v>
      </c>
      <c r="B999" t="s">
        <v>258</v>
      </c>
      <c r="C999" t="s">
        <v>362</v>
      </c>
      <c r="D999">
        <v>34</v>
      </c>
    </row>
    <row r="1000" spans="1:4" x14ac:dyDescent="0.3">
      <c r="A1000" t="s">
        <v>16</v>
      </c>
      <c r="B1000" t="s">
        <v>258</v>
      </c>
      <c r="C1000" t="s">
        <v>364</v>
      </c>
      <c r="D1000">
        <v>0</v>
      </c>
    </row>
    <row r="1001" spans="1:4" x14ac:dyDescent="0.3">
      <c r="A1001" t="s">
        <v>16</v>
      </c>
      <c r="B1001" t="s">
        <v>258</v>
      </c>
      <c r="C1001" t="s">
        <v>371</v>
      </c>
      <c r="D1001">
        <v>169</v>
      </c>
    </row>
    <row r="1002" spans="1:4" x14ac:dyDescent="0.3">
      <c r="A1002" t="s">
        <v>16</v>
      </c>
      <c r="B1002" t="s">
        <v>258</v>
      </c>
      <c r="C1002" t="s">
        <v>372</v>
      </c>
      <c r="D1002">
        <v>151</v>
      </c>
    </row>
    <row r="1003" spans="1:4" x14ac:dyDescent="0.3">
      <c r="A1003" t="s">
        <v>16</v>
      </c>
      <c r="B1003" t="s">
        <v>258</v>
      </c>
      <c r="C1003" t="s">
        <v>389</v>
      </c>
      <c r="D1003">
        <v>81</v>
      </c>
    </row>
    <row r="1004" spans="1:4" x14ac:dyDescent="0.3">
      <c r="A1004" t="s">
        <v>16</v>
      </c>
      <c r="B1004" t="s">
        <v>258</v>
      </c>
      <c r="C1004" t="s">
        <v>391</v>
      </c>
      <c r="D1004">
        <v>46</v>
      </c>
    </row>
    <row r="1005" spans="1:4" x14ac:dyDescent="0.3">
      <c r="A1005" t="s">
        <v>16</v>
      </c>
      <c r="B1005" t="s">
        <v>266</v>
      </c>
      <c r="C1005" t="s">
        <v>354</v>
      </c>
      <c r="D1005">
        <v>149</v>
      </c>
    </row>
    <row r="1006" spans="1:4" x14ac:dyDescent="0.3">
      <c r="A1006" t="s">
        <v>16</v>
      </c>
      <c r="B1006" t="s">
        <v>266</v>
      </c>
      <c r="C1006" t="s">
        <v>368</v>
      </c>
      <c r="D1006">
        <v>179</v>
      </c>
    </row>
    <row r="1007" spans="1:4" x14ac:dyDescent="0.3">
      <c r="A1007" t="s">
        <v>16</v>
      </c>
      <c r="B1007" t="s">
        <v>266</v>
      </c>
      <c r="C1007" t="s">
        <v>369</v>
      </c>
      <c r="D1007">
        <v>179</v>
      </c>
    </row>
    <row r="1008" spans="1:4" x14ac:dyDescent="0.3">
      <c r="A1008" t="s">
        <v>16</v>
      </c>
      <c r="B1008" t="s">
        <v>266</v>
      </c>
      <c r="C1008" t="s">
        <v>376</v>
      </c>
      <c r="D1008">
        <v>7</v>
      </c>
    </row>
    <row r="1009" spans="1:4" x14ac:dyDescent="0.3">
      <c r="A1009" t="s">
        <v>16</v>
      </c>
      <c r="B1009" t="s">
        <v>240</v>
      </c>
      <c r="C1009" t="s">
        <v>348</v>
      </c>
      <c r="D1009">
        <v>109</v>
      </c>
    </row>
    <row r="1010" spans="1:4" x14ac:dyDescent="0.3">
      <c r="A1010" t="s">
        <v>16</v>
      </c>
      <c r="B1010" t="s">
        <v>240</v>
      </c>
      <c r="C1010" t="s">
        <v>349</v>
      </c>
      <c r="D1010">
        <v>72</v>
      </c>
    </row>
    <row r="1011" spans="1:4" x14ac:dyDescent="0.3">
      <c r="A1011" t="s">
        <v>16</v>
      </c>
      <c r="B1011" t="s">
        <v>240</v>
      </c>
      <c r="C1011" t="s">
        <v>351</v>
      </c>
      <c r="D1011">
        <v>2</v>
      </c>
    </row>
    <row r="1012" spans="1:4" x14ac:dyDescent="0.3">
      <c r="A1012" t="s">
        <v>16</v>
      </c>
      <c r="B1012" t="s">
        <v>240</v>
      </c>
      <c r="C1012" t="s">
        <v>352</v>
      </c>
      <c r="D1012">
        <v>193</v>
      </c>
    </row>
    <row r="1013" spans="1:4" x14ac:dyDescent="0.3">
      <c r="A1013" t="s">
        <v>16</v>
      </c>
      <c r="B1013" t="s">
        <v>240</v>
      </c>
      <c r="C1013" t="s">
        <v>353</v>
      </c>
      <c r="D1013">
        <v>12</v>
      </c>
    </row>
    <row r="1014" spans="1:4" x14ac:dyDescent="0.3">
      <c r="A1014" t="s">
        <v>16</v>
      </c>
      <c r="B1014" t="s">
        <v>240</v>
      </c>
      <c r="C1014" t="s">
        <v>358</v>
      </c>
      <c r="D1014">
        <v>198</v>
      </c>
    </row>
    <row r="1015" spans="1:4" x14ac:dyDescent="0.3">
      <c r="A1015" t="s">
        <v>16</v>
      </c>
      <c r="B1015" t="s">
        <v>240</v>
      </c>
      <c r="C1015" t="s">
        <v>365</v>
      </c>
      <c r="D1015">
        <v>55</v>
      </c>
    </row>
    <row r="1016" spans="1:4" x14ac:dyDescent="0.3">
      <c r="A1016" t="s">
        <v>16</v>
      </c>
      <c r="B1016" t="s">
        <v>240</v>
      </c>
      <c r="C1016" t="s">
        <v>369</v>
      </c>
      <c r="D1016">
        <v>152</v>
      </c>
    </row>
    <row r="1017" spans="1:4" x14ac:dyDescent="0.3">
      <c r="A1017" t="s">
        <v>16</v>
      </c>
      <c r="B1017" t="s">
        <v>240</v>
      </c>
      <c r="C1017" t="s">
        <v>372</v>
      </c>
      <c r="D1017">
        <v>48</v>
      </c>
    </row>
    <row r="1018" spans="1:4" x14ac:dyDescent="0.3">
      <c r="A1018" t="s">
        <v>16</v>
      </c>
      <c r="B1018" t="s">
        <v>240</v>
      </c>
      <c r="C1018" t="s">
        <v>375</v>
      </c>
      <c r="D1018">
        <v>0</v>
      </c>
    </row>
    <row r="1019" spans="1:4" x14ac:dyDescent="0.3">
      <c r="A1019" t="s">
        <v>16</v>
      </c>
      <c r="B1019" t="s">
        <v>240</v>
      </c>
      <c r="C1019" t="s">
        <v>383</v>
      </c>
      <c r="D1019">
        <v>67</v>
      </c>
    </row>
    <row r="1020" spans="1:4" x14ac:dyDescent="0.3">
      <c r="A1020" t="s">
        <v>16</v>
      </c>
      <c r="B1020" t="s">
        <v>240</v>
      </c>
      <c r="C1020" t="s">
        <v>384</v>
      </c>
      <c r="D1020">
        <v>1</v>
      </c>
    </row>
    <row r="1021" spans="1:4" x14ac:dyDescent="0.3">
      <c r="A1021" t="s">
        <v>16</v>
      </c>
      <c r="B1021" t="s">
        <v>240</v>
      </c>
      <c r="C1021" t="s">
        <v>389</v>
      </c>
      <c r="D1021">
        <v>35</v>
      </c>
    </row>
    <row r="1022" spans="1:4" x14ac:dyDescent="0.3">
      <c r="A1022" t="s">
        <v>16</v>
      </c>
      <c r="B1022" t="s">
        <v>240</v>
      </c>
      <c r="C1022" t="s">
        <v>392</v>
      </c>
      <c r="D1022">
        <v>186</v>
      </c>
    </row>
    <row r="1023" spans="1:4" x14ac:dyDescent="0.3">
      <c r="A1023" t="s">
        <v>16</v>
      </c>
      <c r="B1023" t="s">
        <v>222</v>
      </c>
      <c r="C1023" t="s">
        <v>345</v>
      </c>
      <c r="D1023">
        <v>172</v>
      </c>
    </row>
    <row r="1024" spans="1:4" x14ac:dyDescent="0.3">
      <c r="A1024" t="s">
        <v>16</v>
      </c>
      <c r="B1024" t="s">
        <v>222</v>
      </c>
      <c r="C1024" t="s">
        <v>358</v>
      </c>
      <c r="D1024">
        <v>161</v>
      </c>
    </row>
    <row r="1025" spans="1:4" x14ac:dyDescent="0.3">
      <c r="A1025" t="s">
        <v>16</v>
      </c>
      <c r="B1025" t="s">
        <v>222</v>
      </c>
      <c r="C1025" t="s">
        <v>366</v>
      </c>
      <c r="D1025">
        <v>10</v>
      </c>
    </row>
    <row r="1026" spans="1:4" x14ac:dyDescent="0.3">
      <c r="A1026" t="s">
        <v>16</v>
      </c>
      <c r="B1026" t="s">
        <v>222</v>
      </c>
      <c r="C1026" t="s">
        <v>371</v>
      </c>
      <c r="D1026">
        <v>153</v>
      </c>
    </row>
    <row r="1027" spans="1:4" x14ac:dyDescent="0.3">
      <c r="A1027" t="s">
        <v>16</v>
      </c>
      <c r="B1027" t="s">
        <v>222</v>
      </c>
      <c r="C1027" t="s">
        <v>377</v>
      </c>
      <c r="D1027">
        <v>84</v>
      </c>
    </row>
    <row r="1028" spans="1:4" x14ac:dyDescent="0.3">
      <c r="A1028" t="s">
        <v>16</v>
      </c>
      <c r="B1028" t="s">
        <v>222</v>
      </c>
      <c r="C1028" t="s">
        <v>379</v>
      </c>
      <c r="D1028">
        <v>62</v>
      </c>
    </row>
    <row r="1029" spans="1:4" x14ac:dyDescent="0.3">
      <c r="A1029" t="s">
        <v>16</v>
      </c>
      <c r="B1029" t="s">
        <v>222</v>
      </c>
      <c r="C1029" t="s">
        <v>380</v>
      </c>
      <c r="D1029">
        <v>176</v>
      </c>
    </row>
    <row r="1030" spans="1:4" x14ac:dyDescent="0.3">
      <c r="A1030" t="s">
        <v>16</v>
      </c>
      <c r="B1030" t="s">
        <v>222</v>
      </c>
      <c r="C1030" t="s">
        <v>381</v>
      </c>
      <c r="D1030">
        <v>190</v>
      </c>
    </row>
    <row r="1031" spans="1:4" x14ac:dyDescent="0.3">
      <c r="A1031" t="s">
        <v>16</v>
      </c>
      <c r="B1031" t="s">
        <v>222</v>
      </c>
      <c r="C1031" t="s">
        <v>386</v>
      </c>
      <c r="D1031">
        <v>12</v>
      </c>
    </row>
    <row r="1032" spans="1:4" x14ac:dyDescent="0.3">
      <c r="A1032" t="s">
        <v>16</v>
      </c>
      <c r="B1032" t="s">
        <v>222</v>
      </c>
      <c r="C1032" t="s">
        <v>387</v>
      </c>
      <c r="D1032">
        <v>50</v>
      </c>
    </row>
    <row r="1033" spans="1:4" x14ac:dyDescent="0.3">
      <c r="A1033" t="s">
        <v>16</v>
      </c>
      <c r="B1033" t="s">
        <v>222</v>
      </c>
      <c r="C1033" t="s">
        <v>394</v>
      </c>
      <c r="D1033">
        <v>184</v>
      </c>
    </row>
    <row r="1034" spans="1:4" x14ac:dyDescent="0.3">
      <c r="A1034" t="s">
        <v>16</v>
      </c>
      <c r="B1034" t="s">
        <v>320</v>
      </c>
      <c r="C1034" t="s">
        <v>346</v>
      </c>
      <c r="D1034">
        <v>138</v>
      </c>
    </row>
    <row r="1035" spans="1:4" x14ac:dyDescent="0.3">
      <c r="A1035" t="s">
        <v>16</v>
      </c>
      <c r="B1035" t="s">
        <v>320</v>
      </c>
      <c r="C1035" t="s">
        <v>349</v>
      </c>
      <c r="D1035">
        <v>66</v>
      </c>
    </row>
    <row r="1036" spans="1:4" x14ac:dyDescent="0.3">
      <c r="A1036" t="s">
        <v>16</v>
      </c>
      <c r="B1036" t="s">
        <v>320</v>
      </c>
      <c r="C1036" t="s">
        <v>364</v>
      </c>
      <c r="D1036">
        <v>49</v>
      </c>
    </row>
    <row r="1037" spans="1:4" x14ac:dyDescent="0.3">
      <c r="A1037" t="s">
        <v>16</v>
      </c>
      <c r="B1037" t="s">
        <v>320</v>
      </c>
      <c r="C1037" t="s">
        <v>367</v>
      </c>
      <c r="D1037">
        <v>110</v>
      </c>
    </row>
    <row r="1038" spans="1:4" x14ac:dyDescent="0.3">
      <c r="A1038" t="s">
        <v>16</v>
      </c>
      <c r="B1038" t="s">
        <v>320</v>
      </c>
      <c r="C1038" t="s">
        <v>368</v>
      </c>
      <c r="D1038">
        <v>168</v>
      </c>
    </row>
    <row r="1039" spans="1:4" x14ac:dyDescent="0.3">
      <c r="A1039" t="s">
        <v>16</v>
      </c>
      <c r="B1039" t="s">
        <v>320</v>
      </c>
      <c r="C1039" t="s">
        <v>371</v>
      </c>
      <c r="D1039">
        <v>102</v>
      </c>
    </row>
    <row r="1040" spans="1:4" x14ac:dyDescent="0.3">
      <c r="A1040" t="s">
        <v>16</v>
      </c>
      <c r="B1040" t="s">
        <v>320</v>
      </c>
      <c r="C1040" t="s">
        <v>380</v>
      </c>
      <c r="D1040">
        <v>63</v>
      </c>
    </row>
    <row r="1041" spans="1:4" x14ac:dyDescent="0.3">
      <c r="A1041" t="s">
        <v>16</v>
      </c>
      <c r="B1041" t="s">
        <v>320</v>
      </c>
      <c r="C1041" t="s">
        <v>386</v>
      </c>
      <c r="D1041">
        <v>68</v>
      </c>
    </row>
    <row r="1042" spans="1:4" x14ac:dyDescent="0.3">
      <c r="A1042" t="s">
        <v>16</v>
      </c>
      <c r="B1042" t="s">
        <v>320</v>
      </c>
      <c r="C1042" t="s">
        <v>387</v>
      </c>
      <c r="D1042">
        <v>92</v>
      </c>
    </row>
    <row r="1043" spans="1:4" x14ac:dyDescent="0.3">
      <c r="A1043" t="s">
        <v>16</v>
      </c>
      <c r="B1043" t="s">
        <v>320</v>
      </c>
      <c r="C1043" t="s">
        <v>389</v>
      </c>
      <c r="D1043">
        <v>18</v>
      </c>
    </row>
    <row r="1044" spans="1:4" x14ac:dyDescent="0.3">
      <c r="A1044" t="s">
        <v>16</v>
      </c>
      <c r="B1044" t="s">
        <v>320</v>
      </c>
      <c r="C1044" t="s">
        <v>390</v>
      </c>
      <c r="D1044">
        <v>0</v>
      </c>
    </row>
    <row r="1045" spans="1:4" x14ac:dyDescent="0.3">
      <c r="A1045" t="s">
        <v>16</v>
      </c>
      <c r="B1045" t="s">
        <v>333</v>
      </c>
      <c r="C1045" t="s">
        <v>343</v>
      </c>
      <c r="D1045">
        <v>184</v>
      </c>
    </row>
    <row r="1046" spans="1:4" x14ac:dyDescent="0.3">
      <c r="A1046" t="s">
        <v>16</v>
      </c>
      <c r="B1046" t="s">
        <v>333</v>
      </c>
      <c r="C1046" t="s">
        <v>349</v>
      </c>
      <c r="D1046">
        <v>80</v>
      </c>
    </row>
    <row r="1047" spans="1:4" x14ac:dyDescent="0.3">
      <c r="A1047" t="s">
        <v>16</v>
      </c>
      <c r="B1047" t="s">
        <v>333</v>
      </c>
      <c r="C1047" t="s">
        <v>357</v>
      </c>
      <c r="D1047">
        <v>126</v>
      </c>
    </row>
    <row r="1048" spans="1:4" x14ac:dyDescent="0.3">
      <c r="A1048" t="s">
        <v>16</v>
      </c>
      <c r="B1048" t="s">
        <v>333</v>
      </c>
      <c r="C1048" t="s">
        <v>367</v>
      </c>
      <c r="D1048">
        <v>191</v>
      </c>
    </row>
    <row r="1049" spans="1:4" x14ac:dyDescent="0.3">
      <c r="A1049" t="s">
        <v>16</v>
      </c>
      <c r="B1049" t="s">
        <v>333</v>
      </c>
      <c r="C1049" t="s">
        <v>377</v>
      </c>
      <c r="D1049">
        <v>187</v>
      </c>
    </row>
    <row r="1050" spans="1:4" x14ac:dyDescent="0.3">
      <c r="A1050" t="s">
        <v>16</v>
      </c>
      <c r="B1050" t="s">
        <v>333</v>
      </c>
      <c r="C1050" t="s">
        <v>379</v>
      </c>
      <c r="D1050">
        <v>145</v>
      </c>
    </row>
    <row r="1051" spans="1:4" x14ac:dyDescent="0.3">
      <c r="A1051" t="s">
        <v>16</v>
      </c>
      <c r="B1051" t="s">
        <v>333</v>
      </c>
      <c r="C1051" t="s">
        <v>380</v>
      </c>
      <c r="D1051">
        <v>46</v>
      </c>
    </row>
    <row r="1052" spans="1:4" x14ac:dyDescent="0.3">
      <c r="A1052" t="s">
        <v>16</v>
      </c>
      <c r="B1052" t="s">
        <v>333</v>
      </c>
      <c r="C1052" t="s">
        <v>389</v>
      </c>
      <c r="D1052">
        <v>49</v>
      </c>
    </row>
    <row r="1053" spans="1:4" x14ac:dyDescent="0.3">
      <c r="A1053" t="s">
        <v>16</v>
      </c>
      <c r="B1053" t="s">
        <v>333</v>
      </c>
      <c r="C1053" t="s">
        <v>390</v>
      </c>
      <c r="D1053">
        <v>169</v>
      </c>
    </row>
    <row r="1054" spans="1:4" x14ac:dyDescent="0.3">
      <c r="A1054" t="s">
        <v>16</v>
      </c>
      <c r="B1054" t="s">
        <v>333</v>
      </c>
      <c r="C1054" t="s">
        <v>393</v>
      </c>
      <c r="D1054">
        <v>12</v>
      </c>
    </row>
    <row r="1055" spans="1:4" x14ac:dyDescent="0.3">
      <c r="A1055" t="s">
        <v>16</v>
      </c>
      <c r="B1055" t="s">
        <v>315</v>
      </c>
      <c r="C1055" t="s">
        <v>353</v>
      </c>
      <c r="D1055">
        <v>126</v>
      </c>
    </row>
    <row r="1056" spans="1:4" x14ac:dyDescent="0.3">
      <c r="A1056" t="s">
        <v>16</v>
      </c>
      <c r="B1056" t="s">
        <v>315</v>
      </c>
      <c r="C1056" t="s">
        <v>357</v>
      </c>
      <c r="D1056">
        <v>62</v>
      </c>
    </row>
    <row r="1057" spans="1:4" x14ac:dyDescent="0.3">
      <c r="A1057" t="s">
        <v>16</v>
      </c>
      <c r="B1057" t="s">
        <v>315</v>
      </c>
      <c r="C1057" t="s">
        <v>359</v>
      </c>
      <c r="D1057">
        <v>56</v>
      </c>
    </row>
    <row r="1058" spans="1:4" x14ac:dyDescent="0.3">
      <c r="A1058" t="s">
        <v>16</v>
      </c>
      <c r="B1058" t="s">
        <v>315</v>
      </c>
      <c r="C1058" t="s">
        <v>360</v>
      </c>
      <c r="D1058">
        <v>117</v>
      </c>
    </row>
    <row r="1059" spans="1:4" x14ac:dyDescent="0.3">
      <c r="A1059" t="s">
        <v>16</v>
      </c>
      <c r="B1059" t="s">
        <v>315</v>
      </c>
      <c r="C1059" t="s">
        <v>361</v>
      </c>
      <c r="D1059">
        <v>33</v>
      </c>
    </row>
    <row r="1060" spans="1:4" x14ac:dyDescent="0.3">
      <c r="A1060" t="s">
        <v>16</v>
      </c>
      <c r="B1060" t="s">
        <v>315</v>
      </c>
      <c r="C1060" t="s">
        <v>363</v>
      </c>
      <c r="D1060">
        <v>83</v>
      </c>
    </row>
    <row r="1061" spans="1:4" x14ac:dyDescent="0.3">
      <c r="A1061" t="s">
        <v>16</v>
      </c>
      <c r="B1061" t="s">
        <v>315</v>
      </c>
      <c r="C1061" t="s">
        <v>366</v>
      </c>
      <c r="D1061">
        <v>85</v>
      </c>
    </row>
    <row r="1062" spans="1:4" x14ac:dyDescent="0.3">
      <c r="A1062" t="s">
        <v>16</v>
      </c>
      <c r="B1062" t="s">
        <v>315</v>
      </c>
      <c r="C1062" t="s">
        <v>368</v>
      </c>
      <c r="D1062">
        <v>18</v>
      </c>
    </row>
    <row r="1063" spans="1:4" x14ac:dyDescent="0.3">
      <c r="A1063" t="s">
        <v>16</v>
      </c>
      <c r="B1063" t="s">
        <v>315</v>
      </c>
      <c r="C1063" t="s">
        <v>369</v>
      </c>
      <c r="D1063">
        <v>104</v>
      </c>
    </row>
    <row r="1064" spans="1:4" x14ac:dyDescent="0.3">
      <c r="A1064" t="s">
        <v>16</v>
      </c>
      <c r="B1064" t="s">
        <v>315</v>
      </c>
      <c r="C1064" t="s">
        <v>370</v>
      </c>
      <c r="D1064">
        <v>29</v>
      </c>
    </row>
    <row r="1065" spans="1:4" x14ac:dyDescent="0.3">
      <c r="A1065" t="s">
        <v>16</v>
      </c>
      <c r="B1065" t="s">
        <v>315</v>
      </c>
      <c r="C1065" t="s">
        <v>372</v>
      </c>
      <c r="D1065">
        <v>20</v>
      </c>
    </row>
    <row r="1066" spans="1:4" x14ac:dyDescent="0.3">
      <c r="A1066" t="s">
        <v>16</v>
      </c>
      <c r="B1066" t="s">
        <v>315</v>
      </c>
      <c r="C1066" t="s">
        <v>376</v>
      </c>
      <c r="D1066">
        <v>44</v>
      </c>
    </row>
    <row r="1067" spans="1:4" x14ac:dyDescent="0.3">
      <c r="A1067" t="s">
        <v>16</v>
      </c>
      <c r="B1067" t="s">
        <v>315</v>
      </c>
      <c r="C1067" t="s">
        <v>380</v>
      </c>
      <c r="D1067">
        <v>7</v>
      </c>
    </row>
    <row r="1068" spans="1:4" x14ac:dyDescent="0.3">
      <c r="A1068" t="s">
        <v>16</v>
      </c>
      <c r="B1068" t="s">
        <v>315</v>
      </c>
      <c r="C1068" t="s">
        <v>384</v>
      </c>
      <c r="D1068">
        <v>112</v>
      </c>
    </row>
    <row r="1069" spans="1:4" x14ac:dyDescent="0.3">
      <c r="A1069" t="s">
        <v>16</v>
      </c>
      <c r="B1069" t="s">
        <v>315</v>
      </c>
      <c r="C1069" t="s">
        <v>385</v>
      </c>
      <c r="D1069">
        <v>102</v>
      </c>
    </row>
    <row r="1070" spans="1:4" x14ac:dyDescent="0.3">
      <c r="A1070" t="s">
        <v>16</v>
      </c>
      <c r="B1070" t="s">
        <v>315</v>
      </c>
      <c r="C1070" t="s">
        <v>389</v>
      </c>
      <c r="D1070">
        <v>152</v>
      </c>
    </row>
    <row r="1071" spans="1:4" x14ac:dyDescent="0.3">
      <c r="A1071" t="s">
        <v>16</v>
      </c>
      <c r="B1071" t="s">
        <v>315</v>
      </c>
      <c r="C1071" t="s">
        <v>391</v>
      </c>
      <c r="D1071">
        <v>191</v>
      </c>
    </row>
    <row r="1072" spans="1:4" x14ac:dyDescent="0.3">
      <c r="A1072" t="s">
        <v>16</v>
      </c>
      <c r="B1072" t="s">
        <v>303</v>
      </c>
      <c r="C1072" t="s">
        <v>346</v>
      </c>
      <c r="D1072">
        <v>135</v>
      </c>
    </row>
    <row r="1073" spans="1:4" x14ac:dyDescent="0.3">
      <c r="A1073" t="s">
        <v>16</v>
      </c>
      <c r="B1073" t="s">
        <v>303</v>
      </c>
      <c r="C1073" t="s">
        <v>347</v>
      </c>
      <c r="D1073">
        <v>125</v>
      </c>
    </row>
    <row r="1074" spans="1:4" x14ac:dyDescent="0.3">
      <c r="A1074" t="s">
        <v>16</v>
      </c>
      <c r="B1074" t="s">
        <v>303</v>
      </c>
      <c r="C1074" t="s">
        <v>348</v>
      </c>
      <c r="D1074">
        <v>138</v>
      </c>
    </row>
    <row r="1075" spans="1:4" x14ac:dyDescent="0.3">
      <c r="A1075" t="s">
        <v>16</v>
      </c>
      <c r="B1075" t="s">
        <v>303</v>
      </c>
      <c r="C1075" t="s">
        <v>350</v>
      </c>
      <c r="D1075">
        <v>162</v>
      </c>
    </row>
    <row r="1076" spans="1:4" x14ac:dyDescent="0.3">
      <c r="A1076" t="s">
        <v>16</v>
      </c>
      <c r="B1076" t="s">
        <v>303</v>
      </c>
      <c r="C1076" t="s">
        <v>352</v>
      </c>
      <c r="D1076">
        <v>32</v>
      </c>
    </row>
    <row r="1077" spans="1:4" x14ac:dyDescent="0.3">
      <c r="A1077" t="s">
        <v>16</v>
      </c>
      <c r="B1077" t="s">
        <v>303</v>
      </c>
      <c r="C1077" t="s">
        <v>353</v>
      </c>
      <c r="D1077">
        <v>87</v>
      </c>
    </row>
    <row r="1078" spans="1:4" x14ac:dyDescent="0.3">
      <c r="A1078" t="s">
        <v>16</v>
      </c>
      <c r="B1078" t="s">
        <v>303</v>
      </c>
      <c r="C1078" t="s">
        <v>355</v>
      </c>
      <c r="D1078">
        <v>30</v>
      </c>
    </row>
    <row r="1079" spans="1:4" x14ac:dyDescent="0.3">
      <c r="A1079" t="s">
        <v>16</v>
      </c>
      <c r="B1079" t="s">
        <v>303</v>
      </c>
      <c r="C1079" t="s">
        <v>364</v>
      </c>
      <c r="D1079">
        <v>58</v>
      </c>
    </row>
    <row r="1080" spans="1:4" x14ac:dyDescent="0.3">
      <c r="A1080" t="s">
        <v>16</v>
      </c>
      <c r="B1080" t="s">
        <v>303</v>
      </c>
      <c r="C1080" t="s">
        <v>373</v>
      </c>
      <c r="D1080">
        <v>130</v>
      </c>
    </row>
    <row r="1081" spans="1:4" x14ac:dyDescent="0.3">
      <c r="A1081" t="s">
        <v>16</v>
      </c>
      <c r="B1081" t="s">
        <v>303</v>
      </c>
      <c r="C1081" t="s">
        <v>374</v>
      </c>
      <c r="D1081">
        <v>100</v>
      </c>
    </row>
    <row r="1082" spans="1:4" x14ac:dyDescent="0.3">
      <c r="A1082" t="s">
        <v>16</v>
      </c>
      <c r="B1082" t="s">
        <v>328</v>
      </c>
      <c r="C1082" t="s">
        <v>347</v>
      </c>
      <c r="D1082">
        <v>112</v>
      </c>
    </row>
    <row r="1083" spans="1:4" x14ac:dyDescent="0.3">
      <c r="A1083" t="s">
        <v>16</v>
      </c>
      <c r="B1083" t="s">
        <v>328</v>
      </c>
      <c r="C1083" t="s">
        <v>348</v>
      </c>
      <c r="D1083">
        <v>57</v>
      </c>
    </row>
    <row r="1084" spans="1:4" x14ac:dyDescent="0.3">
      <c r="A1084" t="s">
        <v>16</v>
      </c>
      <c r="B1084" t="s">
        <v>328</v>
      </c>
      <c r="C1084" t="s">
        <v>361</v>
      </c>
      <c r="D1084">
        <v>63</v>
      </c>
    </row>
    <row r="1085" spans="1:4" x14ac:dyDescent="0.3">
      <c r="A1085" t="s">
        <v>16</v>
      </c>
      <c r="B1085" t="s">
        <v>328</v>
      </c>
      <c r="C1085" t="s">
        <v>367</v>
      </c>
      <c r="D1085">
        <v>61</v>
      </c>
    </row>
    <row r="1086" spans="1:4" x14ac:dyDescent="0.3">
      <c r="A1086" t="s">
        <v>16</v>
      </c>
      <c r="B1086" t="s">
        <v>328</v>
      </c>
      <c r="C1086" t="s">
        <v>371</v>
      </c>
      <c r="D1086">
        <v>168</v>
      </c>
    </row>
    <row r="1087" spans="1:4" x14ac:dyDescent="0.3">
      <c r="A1087" t="s">
        <v>16</v>
      </c>
      <c r="B1087" t="s">
        <v>328</v>
      </c>
      <c r="C1087" t="s">
        <v>376</v>
      </c>
      <c r="D1087">
        <v>70</v>
      </c>
    </row>
    <row r="1088" spans="1:4" x14ac:dyDescent="0.3">
      <c r="A1088" t="s">
        <v>16</v>
      </c>
      <c r="B1088" t="s">
        <v>328</v>
      </c>
      <c r="C1088" t="s">
        <v>377</v>
      </c>
      <c r="D1088">
        <v>33</v>
      </c>
    </row>
    <row r="1089" spans="1:4" x14ac:dyDescent="0.3">
      <c r="A1089" t="s">
        <v>16</v>
      </c>
      <c r="B1089" t="s">
        <v>328</v>
      </c>
      <c r="C1089" t="s">
        <v>382</v>
      </c>
      <c r="D1089">
        <v>141</v>
      </c>
    </row>
    <row r="1090" spans="1:4" x14ac:dyDescent="0.3">
      <c r="A1090" t="s">
        <v>16</v>
      </c>
      <c r="B1090" t="s">
        <v>328</v>
      </c>
      <c r="C1090" t="s">
        <v>385</v>
      </c>
      <c r="D1090">
        <v>77</v>
      </c>
    </row>
    <row r="1091" spans="1:4" x14ac:dyDescent="0.3">
      <c r="A1091" t="s">
        <v>16</v>
      </c>
      <c r="B1091" t="s">
        <v>328</v>
      </c>
      <c r="C1091" t="s">
        <v>386</v>
      </c>
      <c r="D1091">
        <v>60</v>
      </c>
    </row>
    <row r="1092" spans="1:4" x14ac:dyDescent="0.3">
      <c r="A1092" t="s">
        <v>16</v>
      </c>
      <c r="B1092" t="s">
        <v>328</v>
      </c>
      <c r="C1092" t="s">
        <v>389</v>
      </c>
      <c r="D1092">
        <v>14</v>
      </c>
    </row>
    <row r="1093" spans="1:4" x14ac:dyDescent="0.3">
      <c r="A1093" t="s">
        <v>16</v>
      </c>
      <c r="B1093" t="s">
        <v>328</v>
      </c>
      <c r="C1093" t="s">
        <v>394</v>
      </c>
      <c r="D1093">
        <v>170</v>
      </c>
    </row>
    <row r="1094" spans="1:4" x14ac:dyDescent="0.3">
      <c r="A1094" t="s">
        <v>16</v>
      </c>
      <c r="B1094" t="s">
        <v>225</v>
      </c>
      <c r="C1094" t="s">
        <v>343</v>
      </c>
      <c r="D1094">
        <v>49</v>
      </c>
    </row>
    <row r="1095" spans="1:4" x14ac:dyDescent="0.3">
      <c r="A1095" t="s">
        <v>16</v>
      </c>
      <c r="B1095" t="s">
        <v>225</v>
      </c>
      <c r="C1095" t="s">
        <v>350</v>
      </c>
      <c r="D1095">
        <v>195</v>
      </c>
    </row>
    <row r="1096" spans="1:4" x14ac:dyDescent="0.3">
      <c r="A1096" t="s">
        <v>16</v>
      </c>
      <c r="B1096" t="s">
        <v>225</v>
      </c>
      <c r="C1096" t="s">
        <v>356</v>
      </c>
      <c r="D1096">
        <v>180</v>
      </c>
    </row>
    <row r="1097" spans="1:4" x14ac:dyDescent="0.3">
      <c r="A1097" t="s">
        <v>16</v>
      </c>
      <c r="B1097" t="s">
        <v>225</v>
      </c>
      <c r="C1097" t="s">
        <v>359</v>
      </c>
      <c r="D1097">
        <v>112</v>
      </c>
    </row>
    <row r="1098" spans="1:4" x14ac:dyDescent="0.3">
      <c r="A1098" t="s">
        <v>16</v>
      </c>
      <c r="B1098" t="s">
        <v>225</v>
      </c>
      <c r="C1098" t="s">
        <v>360</v>
      </c>
      <c r="D1098">
        <v>89</v>
      </c>
    </row>
    <row r="1099" spans="1:4" x14ac:dyDescent="0.3">
      <c r="A1099" t="s">
        <v>16</v>
      </c>
      <c r="B1099" t="s">
        <v>225</v>
      </c>
      <c r="C1099" t="s">
        <v>371</v>
      </c>
      <c r="D1099">
        <v>86</v>
      </c>
    </row>
    <row r="1100" spans="1:4" x14ac:dyDescent="0.3">
      <c r="A1100" t="s">
        <v>16</v>
      </c>
      <c r="B1100" t="s">
        <v>225</v>
      </c>
      <c r="C1100" t="s">
        <v>381</v>
      </c>
      <c r="D1100">
        <v>19</v>
      </c>
    </row>
    <row r="1101" spans="1:4" x14ac:dyDescent="0.3">
      <c r="A1101" t="s">
        <v>16</v>
      </c>
      <c r="B1101" t="s">
        <v>225</v>
      </c>
      <c r="C1101" t="s">
        <v>382</v>
      </c>
      <c r="D1101">
        <v>74</v>
      </c>
    </row>
    <row r="1102" spans="1:4" x14ac:dyDescent="0.3">
      <c r="A1102" t="s">
        <v>16</v>
      </c>
      <c r="B1102" t="s">
        <v>225</v>
      </c>
      <c r="C1102" t="s">
        <v>393</v>
      </c>
      <c r="D1102">
        <v>92</v>
      </c>
    </row>
    <row r="1103" spans="1:4" x14ac:dyDescent="0.3">
      <c r="A1103" t="s">
        <v>16</v>
      </c>
      <c r="B1103" t="s">
        <v>327</v>
      </c>
      <c r="C1103" t="s">
        <v>377</v>
      </c>
      <c r="D1103">
        <v>45</v>
      </c>
    </row>
    <row r="1104" spans="1:4" x14ac:dyDescent="0.3">
      <c r="A1104" t="s">
        <v>16</v>
      </c>
      <c r="B1104" t="s">
        <v>327</v>
      </c>
      <c r="C1104" t="s">
        <v>380</v>
      </c>
      <c r="D1104">
        <v>37</v>
      </c>
    </row>
    <row r="1105" spans="1:4" x14ac:dyDescent="0.3">
      <c r="A1105" t="s">
        <v>16</v>
      </c>
      <c r="B1105" t="s">
        <v>327</v>
      </c>
      <c r="C1105" t="s">
        <v>384</v>
      </c>
      <c r="D1105">
        <v>2</v>
      </c>
    </row>
    <row r="1106" spans="1:4" x14ac:dyDescent="0.3">
      <c r="A1106" t="s">
        <v>16</v>
      </c>
      <c r="B1106" t="s">
        <v>327</v>
      </c>
      <c r="C1106" t="s">
        <v>385</v>
      </c>
      <c r="D1106">
        <v>21</v>
      </c>
    </row>
    <row r="1107" spans="1:4" x14ac:dyDescent="0.3">
      <c r="A1107" t="s">
        <v>16</v>
      </c>
      <c r="B1107" t="s">
        <v>327</v>
      </c>
      <c r="C1107" t="s">
        <v>392</v>
      </c>
      <c r="D1107">
        <v>163</v>
      </c>
    </row>
    <row r="1108" spans="1:4" x14ac:dyDescent="0.3">
      <c r="A1108" t="s">
        <v>16</v>
      </c>
      <c r="B1108" t="s">
        <v>277</v>
      </c>
      <c r="C1108" t="s">
        <v>345</v>
      </c>
      <c r="D1108">
        <v>181</v>
      </c>
    </row>
    <row r="1109" spans="1:4" x14ac:dyDescent="0.3">
      <c r="A1109" t="s">
        <v>16</v>
      </c>
      <c r="B1109" t="s">
        <v>277</v>
      </c>
      <c r="C1109" t="s">
        <v>355</v>
      </c>
      <c r="D1109">
        <v>183</v>
      </c>
    </row>
    <row r="1110" spans="1:4" x14ac:dyDescent="0.3">
      <c r="A1110" t="s">
        <v>16</v>
      </c>
      <c r="B1110" t="s">
        <v>277</v>
      </c>
      <c r="C1110" t="s">
        <v>361</v>
      </c>
      <c r="D1110">
        <v>166</v>
      </c>
    </row>
    <row r="1111" spans="1:4" x14ac:dyDescent="0.3">
      <c r="A1111" t="s">
        <v>16</v>
      </c>
      <c r="B1111" t="s">
        <v>277</v>
      </c>
      <c r="C1111" t="s">
        <v>373</v>
      </c>
      <c r="D1111">
        <v>192</v>
      </c>
    </row>
    <row r="1112" spans="1:4" x14ac:dyDescent="0.3">
      <c r="A1112" t="s">
        <v>16</v>
      </c>
      <c r="B1112" t="s">
        <v>277</v>
      </c>
      <c r="C1112" t="s">
        <v>375</v>
      </c>
      <c r="D1112">
        <v>26</v>
      </c>
    </row>
    <row r="1113" spans="1:4" x14ac:dyDescent="0.3">
      <c r="A1113" t="s">
        <v>16</v>
      </c>
      <c r="B1113" t="s">
        <v>277</v>
      </c>
      <c r="C1113" t="s">
        <v>382</v>
      </c>
      <c r="D1113">
        <v>196</v>
      </c>
    </row>
    <row r="1114" spans="1:4" x14ac:dyDescent="0.3">
      <c r="A1114" t="s">
        <v>16</v>
      </c>
      <c r="B1114" t="s">
        <v>277</v>
      </c>
      <c r="C1114" t="s">
        <v>383</v>
      </c>
      <c r="D1114">
        <v>122</v>
      </c>
    </row>
    <row r="1115" spans="1:4" x14ac:dyDescent="0.3">
      <c r="A1115" t="s">
        <v>16</v>
      </c>
      <c r="B1115" t="s">
        <v>277</v>
      </c>
      <c r="C1115" t="s">
        <v>388</v>
      </c>
      <c r="D1115">
        <v>6</v>
      </c>
    </row>
    <row r="1116" spans="1:4" x14ac:dyDescent="0.3">
      <c r="A1116" t="s">
        <v>16</v>
      </c>
      <c r="B1116" t="s">
        <v>229</v>
      </c>
      <c r="C1116" t="s">
        <v>350</v>
      </c>
      <c r="D1116">
        <v>194</v>
      </c>
    </row>
    <row r="1117" spans="1:4" x14ac:dyDescent="0.3">
      <c r="A1117" t="s">
        <v>16</v>
      </c>
      <c r="B1117" t="s">
        <v>229</v>
      </c>
      <c r="C1117" t="s">
        <v>352</v>
      </c>
      <c r="D1117">
        <v>174</v>
      </c>
    </row>
    <row r="1118" spans="1:4" x14ac:dyDescent="0.3">
      <c r="A1118" t="s">
        <v>16</v>
      </c>
      <c r="B1118" t="s">
        <v>229</v>
      </c>
      <c r="C1118" t="s">
        <v>354</v>
      </c>
      <c r="D1118">
        <v>64</v>
      </c>
    </row>
    <row r="1119" spans="1:4" x14ac:dyDescent="0.3">
      <c r="A1119" t="s">
        <v>16</v>
      </c>
      <c r="B1119" t="s">
        <v>229</v>
      </c>
      <c r="C1119" t="s">
        <v>360</v>
      </c>
      <c r="D1119">
        <v>147</v>
      </c>
    </row>
    <row r="1120" spans="1:4" x14ac:dyDescent="0.3">
      <c r="A1120" t="s">
        <v>16</v>
      </c>
      <c r="B1120" t="s">
        <v>229</v>
      </c>
      <c r="C1120" t="s">
        <v>372</v>
      </c>
      <c r="D1120">
        <v>100</v>
      </c>
    </row>
    <row r="1121" spans="1:4" x14ac:dyDescent="0.3">
      <c r="A1121" t="s">
        <v>16</v>
      </c>
      <c r="B1121" t="s">
        <v>229</v>
      </c>
      <c r="C1121" t="s">
        <v>377</v>
      </c>
      <c r="D1121">
        <v>89</v>
      </c>
    </row>
    <row r="1122" spans="1:4" x14ac:dyDescent="0.3">
      <c r="A1122" t="s">
        <v>16</v>
      </c>
      <c r="B1122" t="s">
        <v>229</v>
      </c>
      <c r="C1122" t="s">
        <v>390</v>
      </c>
      <c r="D1122">
        <v>143</v>
      </c>
    </row>
    <row r="1123" spans="1:4" x14ac:dyDescent="0.3">
      <c r="A1123" t="s">
        <v>16</v>
      </c>
      <c r="B1123" t="s">
        <v>229</v>
      </c>
      <c r="C1123" t="s">
        <v>394</v>
      </c>
      <c r="D1123">
        <v>149</v>
      </c>
    </row>
    <row r="1124" spans="1:4" x14ac:dyDescent="0.3">
      <c r="A1124" t="s">
        <v>16</v>
      </c>
      <c r="B1124" t="s">
        <v>324</v>
      </c>
      <c r="C1124" t="s">
        <v>350</v>
      </c>
      <c r="D1124">
        <v>4</v>
      </c>
    </row>
    <row r="1125" spans="1:4" x14ac:dyDescent="0.3">
      <c r="A1125" t="s">
        <v>16</v>
      </c>
      <c r="B1125" t="s">
        <v>324</v>
      </c>
      <c r="C1125" t="s">
        <v>362</v>
      </c>
      <c r="D1125">
        <v>15</v>
      </c>
    </row>
    <row r="1126" spans="1:4" x14ac:dyDescent="0.3">
      <c r="A1126" t="s">
        <v>16</v>
      </c>
      <c r="B1126" t="s">
        <v>324</v>
      </c>
      <c r="C1126" t="s">
        <v>365</v>
      </c>
      <c r="D1126">
        <v>24</v>
      </c>
    </row>
    <row r="1127" spans="1:4" x14ac:dyDescent="0.3">
      <c r="A1127" t="s">
        <v>16</v>
      </c>
      <c r="B1127" t="s">
        <v>324</v>
      </c>
      <c r="C1127" t="s">
        <v>371</v>
      </c>
      <c r="D1127">
        <v>104</v>
      </c>
    </row>
    <row r="1128" spans="1:4" x14ac:dyDescent="0.3">
      <c r="A1128" t="s">
        <v>16</v>
      </c>
      <c r="B1128" t="s">
        <v>324</v>
      </c>
      <c r="C1128" t="s">
        <v>376</v>
      </c>
      <c r="D1128">
        <v>168</v>
      </c>
    </row>
    <row r="1129" spans="1:4" x14ac:dyDescent="0.3">
      <c r="A1129" t="s">
        <v>16</v>
      </c>
      <c r="B1129" t="s">
        <v>324</v>
      </c>
      <c r="C1129" t="s">
        <v>378</v>
      </c>
      <c r="D1129">
        <v>146</v>
      </c>
    </row>
    <row r="1130" spans="1:4" x14ac:dyDescent="0.3">
      <c r="A1130" t="s">
        <v>16</v>
      </c>
      <c r="B1130" t="s">
        <v>324</v>
      </c>
      <c r="C1130" t="s">
        <v>381</v>
      </c>
      <c r="D1130">
        <v>25</v>
      </c>
    </row>
    <row r="1131" spans="1:4" x14ac:dyDescent="0.3">
      <c r="A1131" t="s">
        <v>16</v>
      </c>
      <c r="B1131" t="s">
        <v>324</v>
      </c>
      <c r="C1131" t="s">
        <v>385</v>
      </c>
      <c r="D1131">
        <v>102</v>
      </c>
    </row>
    <row r="1132" spans="1:4" x14ac:dyDescent="0.3">
      <c r="A1132" t="s">
        <v>16</v>
      </c>
      <c r="B1132" t="s">
        <v>324</v>
      </c>
      <c r="C1132" t="s">
        <v>389</v>
      </c>
      <c r="D1132">
        <v>59</v>
      </c>
    </row>
    <row r="1133" spans="1:4" x14ac:dyDescent="0.3">
      <c r="A1133" t="s">
        <v>16</v>
      </c>
      <c r="B1133" t="s">
        <v>324</v>
      </c>
      <c r="C1133" t="s">
        <v>392</v>
      </c>
      <c r="D1133">
        <v>75</v>
      </c>
    </row>
    <row r="1134" spans="1:4" x14ac:dyDescent="0.3">
      <c r="A1134" t="s">
        <v>16</v>
      </c>
      <c r="B1134" t="s">
        <v>324</v>
      </c>
      <c r="C1134" t="s">
        <v>393</v>
      </c>
      <c r="D1134">
        <v>168</v>
      </c>
    </row>
    <row r="1135" spans="1:4" x14ac:dyDescent="0.3">
      <c r="A1135" t="s">
        <v>16</v>
      </c>
      <c r="B1135" t="s">
        <v>203</v>
      </c>
      <c r="C1135" t="s">
        <v>346</v>
      </c>
      <c r="D1135">
        <v>103</v>
      </c>
    </row>
    <row r="1136" spans="1:4" x14ac:dyDescent="0.3">
      <c r="A1136" t="s">
        <v>16</v>
      </c>
      <c r="B1136" t="s">
        <v>203</v>
      </c>
      <c r="C1136" t="s">
        <v>348</v>
      </c>
      <c r="D1136">
        <v>100</v>
      </c>
    </row>
    <row r="1137" spans="1:4" x14ac:dyDescent="0.3">
      <c r="A1137" t="s">
        <v>16</v>
      </c>
      <c r="B1137" t="s">
        <v>203</v>
      </c>
      <c r="C1137" t="s">
        <v>352</v>
      </c>
      <c r="D1137">
        <v>21</v>
      </c>
    </row>
    <row r="1138" spans="1:4" x14ac:dyDescent="0.3">
      <c r="A1138" t="s">
        <v>16</v>
      </c>
      <c r="B1138" t="s">
        <v>203</v>
      </c>
      <c r="C1138" t="s">
        <v>355</v>
      </c>
      <c r="D1138">
        <v>105</v>
      </c>
    </row>
    <row r="1139" spans="1:4" x14ac:dyDescent="0.3">
      <c r="A1139" t="s">
        <v>16</v>
      </c>
      <c r="B1139" t="s">
        <v>203</v>
      </c>
      <c r="C1139" t="s">
        <v>358</v>
      </c>
      <c r="D1139">
        <v>123</v>
      </c>
    </row>
    <row r="1140" spans="1:4" x14ac:dyDescent="0.3">
      <c r="A1140" t="s">
        <v>16</v>
      </c>
      <c r="B1140" t="s">
        <v>203</v>
      </c>
      <c r="C1140" t="s">
        <v>359</v>
      </c>
      <c r="D1140">
        <v>51</v>
      </c>
    </row>
    <row r="1141" spans="1:4" x14ac:dyDescent="0.3">
      <c r="A1141" t="s">
        <v>16</v>
      </c>
      <c r="B1141" t="s">
        <v>203</v>
      </c>
      <c r="C1141" t="s">
        <v>367</v>
      </c>
      <c r="D1141">
        <v>25</v>
      </c>
    </row>
    <row r="1142" spans="1:4" x14ac:dyDescent="0.3">
      <c r="A1142" t="s">
        <v>16</v>
      </c>
      <c r="B1142" t="s">
        <v>203</v>
      </c>
      <c r="C1142" t="s">
        <v>371</v>
      </c>
      <c r="D1142">
        <v>176</v>
      </c>
    </row>
    <row r="1143" spans="1:4" x14ac:dyDescent="0.3">
      <c r="A1143" t="s">
        <v>16</v>
      </c>
      <c r="B1143" t="s">
        <v>203</v>
      </c>
      <c r="C1143" t="s">
        <v>373</v>
      </c>
      <c r="D1143">
        <v>91</v>
      </c>
    </row>
    <row r="1144" spans="1:4" x14ac:dyDescent="0.3">
      <c r="A1144" t="s">
        <v>16</v>
      </c>
      <c r="B1144" t="s">
        <v>203</v>
      </c>
      <c r="C1144" t="s">
        <v>382</v>
      </c>
      <c r="D1144">
        <v>145</v>
      </c>
    </row>
    <row r="1145" spans="1:4" x14ac:dyDescent="0.3">
      <c r="A1145" t="s">
        <v>16</v>
      </c>
      <c r="B1145" t="s">
        <v>203</v>
      </c>
      <c r="C1145" t="s">
        <v>385</v>
      </c>
      <c r="D1145">
        <v>164</v>
      </c>
    </row>
    <row r="1146" spans="1:4" x14ac:dyDescent="0.3">
      <c r="A1146" t="s">
        <v>16</v>
      </c>
      <c r="B1146" t="s">
        <v>203</v>
      </c>
      <c r="C1146" t="s">
        <v>389</v>
      </c>
      <c r="D1146">
        <v>85</v>
      </c>
    </row>
    <row r="1147" spans="1:4" x14ac:dyDescent="0.3">
      <c r="A1147" t="s">
        <v>16</v>
      </c>
      <c r="B1147" t="s">
        <v>203</v>
      </c>
      <c r="C1147" t="s">
        <v>391</v>
      </c>
      <c r="D1147">
        <v>14</v>
      </c>
    </row>
    <row r="1148" spans="1:4" x14ac:dyDescent="0.3">
      <c r="A1148" t="s">
        <v>16</v>
      </c>
      <c r="B1148" t="s">
        <v>270</v>
      </c>
      <c r="C1148" t="s">
        <v>345</v>
      </c>
      <c r="D1148">
        <v>38</v>
      </c>
    </row>
    <row r="1149" spans="1:4" x14ac:dyDescent="0.3">
      <c r="A1149" t="s">
        <v>16</v>
      </c>
      <c r="B1149" t="s">
        <v>270</v>
      </c>
      <c r="C1149" t="s">
        <v>361</v>
      </c>
      <c r="D1149">
        <v>119</v>
      </c>
    </row>
    <row r="1150" spans="1:4" x14ac:dyDescent="0.3">
      <c r="A1150" t="s">
        <v>16</v>
      </c>
      <c r="B1150" t="s">
        <v>270</v>
      </c>
      <c r="C1150" t="s">
        <v>364</v>
      </c>
      <c r="D1150">
        <v>49</v>
      </c>
    </row>
    <row r="1151" spans="1:4" x14ac:dyDescent="0.3">
      <c r="A1151" t="s">
        <v>16</v>
      </c>
      <c r="B1151" t="s">
        <v>270</v>
      </c>
      <c r="C1151" t="s">
        <v>373</v>
      </c>
      <c r="D1151">
        <v>44</v>
      </c>
    </row>
    <row r="1152" spans="1:4" x14ac:dyDescent="0.3">
      <c r="A1152" t="s">
        <v>16</v>
      </c>
      <c r="B1152" t="s">
        <v>270</v>
      </c>
      <c r="C1152" t="s">
        <v>374</v>
      </c>
      <c r="D1152">
        <v>62</v>
      </c>
    </row>
    <row r="1153" spans="1:4" x14ac:dyDescent="0.3">
      <c r="A1153" t="s">
        <v>16</v>
      </c>
      <c r="B1153" t="s">
        <v>270</v>
      </c>
      <c r="C1153" t="s">
        <v>378</v>
      </c>
      <c r="D1153">
        <v>118</v>
      </c>
    </row>
    <row r="1154" spans="1:4" x14ac:dyDescent="0.3">
      <c r="A1154" t="s">
        <v>16</v>
      </c>
      <c r="B1154" t="s">
        <v>312</v>
      </c>
      <c r="C1154" t="s">
        <v>347</v>
      </c>
      <c r="D1154">
        <v>118</v>
      </c>
    </row>
    <row r="1155" spans="1:4" x14ac:dyDescent="0.3">
      <c r="A1155" t="s">
        <v>16</v>
      </c>
      <c r="B1155" t="s">
        <v>312</v>
      </c>
      <c r="C1155" t="s">
        <v>354</v>
      </c>
      <c r="D1155">
        <v>163</v>
      </c>
    </row>
    <row r="1156" spans="1:4" x14ac:dyDescent="0.3">
      <c r="A1156" t="s">
        <v>16</v>
      </c>
      <c r="B1156" t="s">
        <v>312</v>
      </c>
      <c r="C1156" t="s">
        <v>358</v>
      </c>
      <c r="D1156">
        <v>159</v>
      </c>
    </row>
    <row r="1157" spans="1:4" x14ac:dyDescent="0.3">
      <c r="A1157" t="s">
        <v>16</v>
      </c>
      <c r="B1157" t="s">
        <v>312</v>
      </c>
      <c r="C1157" t="s">
        <v>363</v>
      </c>
      <c r="D1157">
        <v>165</v>
      </c>
    </row>
    <row r="1158" spans="1:4" x14ac:dyDescent="0.3">
      <c r="A1158" t="s">
        <v>16</v>
      </c>
      <c r="B1158" t="s">
        <v>312</v>
      </c>
      <c r="C1158" t="s">
        <v>377</v>
      </c>
      <c r="D1158">
        <v>65</v>
      </c>
    </row>
    <row r="1159" spans="1:4" x14ac:dyDescent="0.3">
      <c r="A1159" t="s">
        <v>16</v>
      </c>
      <c r="B1159" t="s">
        <v>312</v>
      </c>
      <c r="C1159" t="s">
        <v>379</v>
      </c>
      <c r="D1159">
        <v>44</v>
      </c>
    </row>
    <row r="1160" spans="1:4" x14ac:dyDescent="0.3">
      <c r="A1160" t="s">
        <v>16</v>
      </c>
      <c r="B1160" t="s">
        <v>312</v>
      </c>
      <c r="C1160" t="s">
        <v>383</v>
      </c>
      <c r="D1160">
        <v>165</v>
      </c>
    </row>
    <row r="1161" spans="1:4" x14ac:dyDescent="0.3">
      <c r="A1161" t="s">
        <v>16</v>
      </c>
      <c r="B1161" t="s">
        <v>312</v>
      </c>
      <c r="C1161" t="s">
        <v>388</v>
      </c>
      <c r="D1161">
        <v>96</v>
      </c>
    </row>
    <row r="1162" spans="1:4" x14ac:dyDescent="0.3">
      <c r="A1162" t="s">
        <v>16</v>
      </c>
      <c r="B1162" t="s">
        <v>312</v>
      </c>
      <c r="C1162" t="s">
        <v>394</v>
      </c>
      <c r="D1162">
        <v>1</v>
      </c>
    </row>
    <row r="1163" spans="1:4" x14ac:dyDescent="0.3">
      <c r="A1163" t="s">
        <v>16</v>
      </c>
      <c r="B1163" t="s">
        <v>198</v>
      </c>
      <c r="C1163" t="s">
        <v>345</v>
      </c>
      <c r="D1163">
        <v>155</v>
      </c>
    </row>
    <row r="1164" spans="1:4" x14ac:dyDescent="0.3">
      <c r="A1164" t="s">
        <v>16</v>
      </c>
      <c r="B1164" t="s">
        <v>198</v>
      </c>
      <c r="C1164" t="s">
        <v>350</v>
      </c>
      <c r="D1164">
        <v>52</v>
      </c>
    </row>
    <row r="1165" spans="1:4" x14ac:dyDescent="0.3">
      <c r="A1165" t="s">
        <v>16</v>
      </c>
      <c r="B1165" t="s">
        <v>198</v>
      </c>
      <c r="C1165" t="s">
        <v>351</v>
      </c>
      <c r="D1165">
        <v>26</v>
      </c>
    </row>
    <row r="1166" spans="1:4" x14ac:dyDescent="0.3">
      <c r="A1166" t="s">
        <v>16</v>
      </c>
      <c r="B1166" t="s">
        <v>198</v>
      </c>
      <c r="C1166" t="s">
        <v>360</v>
      </c>
      <c r="D1166">
        <v>40</v>
      </c>
    </row>
    <row r="1167" spans="1:4" x14ac:dyDescent="0.3">
      <c r="A1167" t="s">
        <v>16</v>
      </c>
      <c r="B1167" t="s">
        <v>198</v>
      </c>
      <c r="C1167" t="s">
        <v>362</v>
      </c>
      <c r="D1167">
        <v>51</v>
      </c>
    </row>
    <row r="1168" spans="1:4" x14ac:dyDescent="0.3">
      <c r="A1168" t="s">
        <v>16</v>
      </c>
      <c r="B1168" t="s">
        <v>198</v>
      </c>
      <c r="C1168" t="s">
        <v>364</v>
      </c>
      <c r="D1168">
        <v>111</v>
      </c>
    </row>
    <row r="1169" spans="1:4" x14ac:dyDescent="0.3">
      <c r="A1169" t="s">
        <v>16</v>
      </c>
      <c r="B1169" t="s">
        <v>198</v>
      </c>
      <c r="C1169" t="s">
        <v>366</v>
      </c>
      <c r="D1169">
        <v>12</v>
      </c>
    </row>
    <row r="1170" spans="1:4" x14ac:dyDescent="0.3">
      <c r="A1170" t="s">
        <v>16</v>
      </c>
      <c r="B1170" t="s">
        <v>198</v>
      </c>
      <c r="C1170" t="s">
        <v>367</v>
      </c>
      <c r="D1170">
        <v>60</v>
      </c>
    </row>
    <row r="1171" spans="1:4" x14ac:dyDescent="0.3">
      <c r="A1171" t="s">
        <v>16</v>
      </c>
      <c r="B1171" t="s">
        <v>198</v>
      </c>
      <c r="C1171" t="s">
        <v>373</v>
      </c>
      <c r="D1171">
        <v>167</v>
      </c>
    </row>
    <row r="1172" spans="1:4" x14ac:dyDescent="0.3">
      <c r="A1172" t="s">
        <v>16</v>
      </c>
      <c r="B1172" t="s">
        <v>198</v>
      </c>
      <c r="C1172" t="s">
        <v>377</v>
      </c>
      <c r="D1172">
        <v>151</v>
      </c>
    </row>
    <row r="1173" spans="1:4" x14ac:dyDescent="0.3">
      <c r="A1173" t="s">
        <v>16</v>
      </c>
      <c r="B1173" t="s">
        <v>198</v>
      </c>
      <c r="C1173" t="s">
        <v>382</v>
      </c>
      <c r="D1173">
        <v>164</v>
      </c>
    </row>
    <row r="1174" spans="1:4" x14ac:dyDescent="0.3">
      <c r="A1174" t="s">
        <v>16</v>
      </c>
      <c r="B1174" t="s">
        <v>198</v>
      </c>
      <c r="C1174" t="s">
        <v>388</v>
      </c>
      <c r="D1174">
        <v>104</v>
      </c>
    </row>
    <row r="1175" spans="1:4" x14ac:dyDescent="0.3">
      <c r="A1175" t="s">
        <v>16</v>
      </c>
      <c r="B1175" t="s">
        <v>198</v>
      </c>
      <c r="C1175" t="s">
        <v>389</v>
      </c>
      <c r="D1175">
        <v>129</v>
      </c>
    </row>
    <row r="1176" spans="1:4" x14ac:dyDescent="0.3">
      <c r="A1176" t="s">
        <v>16</v>
      </c>
      <c r="B1176" t="s">
        <v>244</v>
      </c>
      <c r="C1176" t="s">
        <v>344</v>
      </c>
      <c r="D1176">
        <v>37</v>
      </c>
    </row>
    <row r="1177" spans="1:4" x14ac:dyDescent="0.3">
      <c r="A1177" t="s">
        <v>16</v>
      </c>
      <c r="B1177" t="s">
        <v>244</v>
      </c>
      <c r="C1177" t="s">
        <v>349</v>
      </c>
      <c r="D1177">
        <v>24</v>
      </c>
    </row>
    <row r="1178" spans="1:4" x14ac:dyDescent="0.3">
      <c r="A1178" t="s">
        <v>16</v>
      </c>
      <c r="B1178" t="s">
        <v>244</v>
      </c>
      <c r="C1178" t="s">
        <v>354</v>
      </c>
      <c r="D1178">
        <v>86</v>
      </c>
    </row>
    <row r="1179" spans="1:4" x14ac:dyDescent="0.3">
      <c r="A1179" t="s">
        <v>16</v>
      </c>
      <c r="B1179" t="s">
        <v>244</v>
      </c>
      <c r="C1179" t="s">
        <v>374</v>
      </c>
      <c r="D1179">
        <v>89</v>
      </c>
    </row>
    <row r="1180" spans="1:4" x14ac:dyDescent="0.3">
      <c r="A1180" t="s">
        <v>16</v>
      </c>
      <c r="B1180" t="s">
        <v>244</v>
      </c>
      <c r="C1180" t="s">
        <v>375</v>
      </c>
      <c r="D1180">
        <v>3</v>
      </c>
    </row>
    <row r="1181" spans="1:4" x14ac:dyDescent="0.3">
      <c r="A1181" t="s">
        <v>16</v>
      </c>
      <c r="B1181" t="s">
        <v>244</v>
      </c>
      <c r="C1181" t="s">
        <v>379</v>
      </c>
      <c r="D1181">
        <v>6</v>
      </c>
    </row>
    <row r="1182" spans="1:4" x14ac:dyDescent="0.3">
      <c r="A1182" t="s">
        <v>16</v>
      </c>
      <c r="B1182" t="s">
        <v>244</v>
      </c>
      <c r="C1182" t="s">
        <v>385</v>
      </c>
      <c r="D1182">
        <v>13</v>
      </c>
    </row>
    <row r="1183" spans="1:4" x14ac:dyDescent="0.3">
      <c r="A1183" t="s">
        <v>16</v>
      </c>
      <c r="B1183" t="s">
        <v>244</v>
      </c>
      <c r="C1183" t="s">
        <v>388</v>
      </c>
      <c r="D1183">
        <v>157</v>
      </c>
    </row>
    <row r="1184" spans="1:4" x14ac:dyDescent="0.3">
      <c r="A1184" t="s">
        <v>16</v>
      </c>
      <c r="B1184" t="s">
        <v>244</v>
      </c>
      <c r="C1184" t="s">
        <v>394</v>
      </c>
      <c r="D1184">
        <v>108</v>
      </c>
    </row>
    <row r="1185" spans="1:4" x14ac:dyDescent="0.3">
      <c r="A1185" t="s">
        <v>16</v>
      </c>
      <c r="B1185" t="s">
        <v>284</v>
      </c>
      <c r="C1185" t="s">
        <v>345</v>
      </c>
      <c r="D1185">
        <v>129</v>
      </c>
    </row>
    <row r="1186" spans="1:4" x14ac:dyDescent="0.3">
      <c r="A1186" t="s">
        <v>16</v>
      </c>
      <c r="B1186" t="s">
        <v>284</v>
      </c>
      <c r="C1186" t="s">
        <v>346</v>
      </c>
      <c r="D1186">
        <v>118</v>
      </c>
    </row>
    <row r="1187" spans="1:4" x14ac:dyDescent="0.3">
      <c r="A1187" t="s">
        <v>16</v>
      </c>
      <c r="B1187" t="s">
        <v>284</v>
      </c>
      <c r="C1187" t="s">
        <v>355</v>
      </c>
      <c r="D1187">
        <v>180</v>
      </c>
    </row>
    <row r="1188" spans="1:4" x14ac:dyDescent="0.3">
      <c r="A1188" t="s">
        <v>16</v>
      </c>
      <c r="B1188" t="s">
        <v>284</v>
      </c>
      <c r="C1188" t="s">
        <v>357</v>
      </c>
      <c r="D1188">
        <v>97</v>
      </c>
    </row>
    <row r="1189" spans="1:4" x14ac:dyDescent="0.3">
      <c r="A1189" t="s">
        <v>16</v>
      </c>
      <c r="B1189" t="s">
        <v>284</v>
      </c>
      <c r="C1189" t="s">
        <v>363</v>
      </c>
      <c r="D1189">
        <v>7</v>
      </c>
    </row>
    <row r="1190" spans="1:4" x14ac:dyDescent="0.3">
      <c r="A1190" t="s">
        <v>16</v>
      </c>
      <c r="B1190" t="s">
        <v>284</v>
      </c>
      <c r="C1190" t="s">
        <v>365</v>
      </c>
      <c r="D1190">
        <v>87</v>
      </c>
    </row>
    <row r="1191" spans="1:4" x14ac:dyDescent="0.3">
      <c r="A1191" t="s">
        <v>16</v>
      </c>
      <c r="B1191" t="s">
        <v>284</v>
      </c>
      <c r="C1191" t="s">
        <v>370</v>
      </c>
      <c r="D1191">
        <v>182</v>
      </c>
    </row>
    <row r="1192" spans="1:4" x14ac:dyDescent="0.3">
      <c r="A1192" t="s">
        <v>16</v>
      </c>
      <c r="B1192" t="s">
        <v>284</v>
      </c>
      <c r="C1192" t="s">
        <v>385</v>
      </c>
      <c r="D1192">
        <v>187</v>
      </c>
    </row>
    <row r="1193" spans="1:4" x14ac:dyDescent="0.3">
      <c r="A1193" t="s">
        <v>16</v>
      </c>
      <c r="B1193" t="s">
        <v>311</v>
      </c>
      <c r="C1193" t="s">
        <v>344</v>
      </c>
      <c r="D1193">
        <v>21</v>
      </c>
    </row>
    <row r="1194" spans="1:4" x14ac:dyDescent="0.3">
      <c r="A1194" t="s">
        <v>16</v>
      </c>
      <c r="B1194" t="s">
        <v>311</v>
      </c>
      <c r="C1194" t="s">
        <v>350</v>
      </c>
      <c r="D1194">
        <v>160</v>
      </c>
    </row>
    <row r="1195" spans="1:4" x14ac:dyDescent="0.3">
      <c r="A1195" t="s">
        <v>16</v>
      </c>
      <c r="B1195" t="s">
        <v>311</v>
      </c>
      <c r="C1195" t="s">
        <v>352</v>
      </c>
      <c r="D1195">
        <v>47</v>
      </c>
    </row>
    <row r="1196" spans="1:4" x14ac:dyDescent="0.3">
      <c r="A1196" t="s">
        <v>16</v>
      </c>
      <c r="B1196" t="s">
        <v>311</v>
      </c>
      <c r="C1196" t="s">
        <v>357</v>
      </c>
      <c r="D1196">
        <v>136</v>
      </c>
    </row>
    <row r="1197" spans="1:4" x14ac:dyDescent="0.3">
      <c r="A1197" t="s">
        <v>16</v>
      </c>
      <c r="B1197" t="s">
        <v>311</v>
      </c>
      <c r="C1197" t="s">
        <v>364</v>
      </c>
      <c r="D1197">
        <v>125</v>
      </c>
    </row>
    <row r="1198" spans="1:4" x14ac:dyDescent="0.3">
      <c r="A1198" t="s">
        <v>16</v>
      </c>
      <c r="B1198" t="s">
        <v>311</v>
      </c>
      <c r="C1198" t="s">
        <v>370</v>
      </c>
      <c r="D1198">
        <v>72</v>
      </c>
    </row>
    <row r="1199" spans="1:4" x14ac:dyDescent="0.3">
      <c r="A1199" t="s">
        <v>16</v>
      </c>
      <c r="B1199" t="s">
        <v>311</v>
      </c>
      <c r="C1199" t="s">
        <v>374</v>
      </c>
      <c r="D1199">
        <v>11</v>
      </c>
    </row>
    <row r="1200" spans="1:4" x14ac:dyDescent="0.3">
      <c r="A1200" t="s">
        <v>16</v>
      </c>
      <c r="B1200" t="s">
        <v>311</v>
      </c>
      <c r="C1200" t="s">
        <v>375</v>
      </c>
      <c r="D1200">
        <v>185</v>
      </c>
    </row>
    <row r="1201" spans="1:4" x14ac:dyDescent="0.3">
      <c r="A1201" t="s">
        <v>16</v>
      </c>
      <c r="B1201" t="s">
        <v>311</v>
      </c>
      <c r="C1201" t="s">
        <v>376</v>
      </c>
      <c r="D1201">
        <v>137</v>
      </c>
    </row>
    <row r="1202" spans="1:4" x14ac:dyDescent="0.3">
      <c r="A1202" t="s">
        <v>16</v>
      </c>
      <c r="B1202" t="s">
        <v>311</v>
      </c>
      <c r="C1202" t="s">
        <v>383</v>
      </c>
      <c r="D1202">
        <v>57</v>
      </c>
    </row>
    <row r="1203" spans="1:4" x14ac:dyDescent="0.3">
      <c r="A1203" t="s">
        <v>16</v>
      </c>
      <c r="B1203" t="s">
        <v>311</v>
      </c>
      <c r="C1203" t="s">
        <v>386</v>
      </c>
      <c r="D1203">
        <v>71</v>
      </c>
    </row>
    <row r="1204" spans="1:4" x14ac:dyDescent="0.3">
      <c r="A1204" t="s">
        <v>16</v>
      </c>
      <c r="B1204" t="s">
        <v>311</v>
      </c>
      <c r="C1204" t="s">
        <v>389</v>
      </c>
      <c r="D1204">
        <v>137</v>
      </c>
    </row>
    <row r="1205" spans="1:4" x14ac:dyDescent="0.3">
      <c r="A1205" t="s">
        <v>16</v>
      </c>
      <c r="B1205" t="s">
        <v>311</v>
      </c>
      <c r="C1205" t="s">
        <v>394</v>
      </c>
      <c r="D1205">
        <v>172</v>
      </c>
    </row>
    <row r="1206" spans="1:4" x14ac:dyDescent="0.3">
      <c r="A1206" t="s">
        <v>16</v>
      </c>
      <c r="B1206" t="s">
        <v>281</v>
      </c>
      <c r="C1206" t="s">
        <v>345</v>
      </c>
      <c r="D1206">
        <v>94</v>
      </c>
    </row>
    <row r="1207" spans="1:4" x14ac:dyDescent="0.3">
      <c r="A1207" t="s">
        <v>16</v>
      </c>
      <c r="B1207" t="s">
        <v>281</v>
      </c>
      <c r="C1207" t="s">
        <v>346</v>
      </c>
      <c r="D1207">
        <v>39</v>
      </c>
    </row>
    <row r="1208" spans="1:4" x14ac:dyDescent="0.3">
      <c r="A1208" t="s">
        <v>16</v>
      </c>
      <c r="B1208" t="s">
        <v>281</v>
      </c>
      <c r="C1208" t="s">
        <v>364</v>
      </c>
      <c r="D1208">
        <v>174</v>
      </c>
    </row>
    <row r="1209" spans="1:4" x14ac:dyDescent="0.3">
      <c r="A1209" t="s">
        <v>16</v>
      </c>
      <c r="B1209" t="s">
        <v>281</v>
      </c>
      <c r="C1209" t="s">
        <v>366</v>
      </c>
      <c r="D1209">
        <v>154</v>
      </c>
    </row>
    <row r="1210" spans="1:4" x14ac:dyDescent="0.3">
      <c r="A1210" t="s">
        <v>16</v>
      </c>
      <c r="B1210" t="s">
        <v>281</v>
      </c>
      <c r="C1210" t="s">
        <v>370</v>
      </c>
      <c r="D1210">
        <v>197</v>
      </c>
    </row>
    <row r="1211" spans="1:4" x14ac:dyDescent="0.3">
      <c r="A1211" t="s">
        <v>16</v>
      </c>
      <c r="B1211" t="s">
        <v>281</v>
      </c>
      <c r="C1211" t="s">
        <v>371</v>
      </c>
      <c r="D1211">
        <v>121</v>
      </c>
    </row>
    <row r="1212" spans="1:4" x14ac:dyDescent="0.3">
      <c r="A1212" t="s">
        <v>16</v>
      </c>
      <c r="B1212" t="s">
        <v>281</v>
      </c>
      <c r="C1212" t="s">
        <v>379</v>
      </c>
      <c r="D1212">
        <v>88</v>
      </c>
    </row>
    <row r="1213" spans="1:4" x14ac:dyDescent="0.3">
      <c r="A1213" t="s">
        <v>16</v>
      </c>
      <c r="B1213" t="s">
        <v>281</v>
      </c>
      <c r="C1213" t="s">
        <v>381</v>
      </c>
      <c r="D1213">
        <v>38</v>
      </c>
    </row>
    <row r="1214" spans="1:4" x14ac:dyDescent="0.3">
      <c r="A1214" t="s">
        <v>16</v>
      </c>
      <c r="B1214" t="s">
        <v>281</v>
      </c>
      <c r="C1214" t="s">
        <v>390</v>
      </c>
      <c r="D1214">
        <v>148</v>
      </c>
    </row>
    <row r="1215" spans="1:4" x14ac:dyDescent="0.3">
      <c r="A1215" t="s">
        <v>16</v>
      </c>
      <c r="B1215" t="s">
        <v>209</v>
      </c>
      <c r="C1215" t="s">
        <v>343</v>
      </c>
      <c r="D1215">
        <v>58</v>
      </c>
    </row>
    <row r="1216" spans="1:4" x14ac:dyDescent="0.3">
      <c r="A1216" t="s">
        <v>16</v>
      </c>
      <c r="B1216" t="s">
        <v>209</v>
      </c>
      <c r="C1216" t="s">
        <v>347</v>
      </c>
      <c r="D1216">
        <v>154</v>
      </c>
    </row>
    <row r="1217" spans="1:4" x14ac:dyDescent="0.3">
      <c r="A1217" t="s">
        <v>16</v>
      </c>
      <c r="B1217" t="s">
        <v>209</v>
      </c>
      <c r="C1217" t="s">
        <v>348</v>
      </c>
      <c r="D1217">
        <v>189</v>
      </c>
    </row>
    <row r="1218" spans="1:4" x14ac:dyDescent="0.3">
      <c r="A1218" t="s">
        <v>16</v>
      </c>
      <c r="B1218" t="s">
        <v>209</v>
      </c>
      <c r="C1218" t="s">
        <v>352</v>
      </c>
      <c r="D1218">
        <v>16</v>
      </c>
    </row>
    <row r="1219" spans="1:4" x14ac:dyDescent="0.3">
      <c r="A1219" t="s">
        <v>16</v>
      </c>
      <c r="B1219" t="s">
        <v>209</v>
      </c>
      <c r="C1219" t="s">
        <v>360</v>
      </c>
      <c r="D1219">
        <v>107</v>
      </c>
    </row>
    <row r="1220" spans="1:4" x14ac:dyDescent="0.3">
      <c r="A1220" t="s">
        <v>16</v>
      </c>
      <c r="B1220" t="s">
        <v>209</v>
      </c>
      <c r="C1220" t="s">
        <v>362</v>
      </c>
      <c r="D1220">
        <v>100</v>
      </c>
    </row>
    <row r="1221" spans="1:4" x14ac:dyDescent="0.3">
      <c r="A1221" t="s">
        <v>16</v>
      </c>
      <c r="B1221" t="s">
        <v>209</v>
      </c>
      <c r="C1221" t="s">
        <v>363</v>
      </c>
      <c r="D1221">
        <v>108</v>
      </c>
    </row>
    <row r="1222" spans="1:4" x14ac:dyDescent="0.3">
      <c r="A1222" t="s">
        <v>16</v>
      </c>
      <c r="B1222" t="s">
        <v>209</v>
      </c>
      <c r="C1222" t="s">
        <v>365</v>
      </c>
      <c r="D1222">
        <v>0</v>
      </c>
    </row>
    <row r="1223" spans="1:4" x14ac:dyDescent="0.3">
      <c r="A1223" t="s">
        <v>16</v>
      </c>
      <c r="B1223" t="s">
        <v>209</v>
      </c>
      <c r="C1223" t="s">
        <v>375</v>
      </c>
      <c r="D1223">
        <v>81</v>
      </c>
    </row>
    <row r="1224" spans="1:4" x14ac:dyDescent="0.3">
      <c r="A1224" t="s">
        <v>16</v>
      </c>
      <c r="B1224" t="s">
        <v>209</v>
      </c>
      <c r="C1224" t="s">
        <v>379</v>
      </c>
      <c r="D1224">
        <v>42</v>
      </c>
    </row>
    <row r="1225" spans="1:4" x14ac:dyDescent="0.3">
      <c r="A1225" t="s">
        <v>16</v>
      </c>
      <c r="B1225" t="s">
        <v>209</v>
      </c>
      <c r="C1225" t="s">
        <v>384</v>
      </c>
      <c r="D1225">
        <v>113</v>
      </c>
    </row>
    <row r="1226" spans="1:4" x14ac:dyDescent="0.3">
      <c r="A1226" t="s">
        <v>16</v>
      </c>
      <c r="B1226" t="s">
        <v>209</v>
      </c>
      <c r="C1226" t="s">
        <v>386</v>
      </c>
      <c r="D1226">
        <v>50</v>
      </c>
    </row>
    <row r="1227" spans="1:4" x14ac:dyDescent="0.3">
      <c r="A1227" t="s">
        <v>16</v>
      </c>
      <c r="B1227" t="s">
        <v>209</v>
      </c>
      <c r="C1227" t="s">
        <v>394</v>
      </c>
      <c r="D1227">
        <v>102</v>
      </c>
    </row>
    <row r="1228" spans="1:4" x14ac:dyDescent="0.3">
      <c r="A1228" t="s">
        <v>16</v>
      </c>
      <c r="B1228" t="s">
        <v>291</v>
      </c>
      <c r="C1228" t="s">
        <v>349</v>
      </c>
      <c r="D1228">
        <v>46</v>
      </c>
    </row>
    <row r="1229" spans="1:4" x14ac:dyDescent="0.3">
      <c r="A1229" t="s">
        <v>16</v>
      </c>
      <c r="B1229" t="s">
        <v>291</v>
      </c>
      <c r="C1229" t="s">
        <v>350</v>
      </c>
      <c r="D1229">
        <v>52</v>
      </c>
    </row>
    <row r="1230" spans="1:4" x14ac:dyDescent="0.3">
      <c r="A1230" t="s">
        <v>16</v>
      </c>
      <c r="B1230" t="s">
        <v>291</v>
      </c>
      <c r="C1230" t="s">
        <v>355</v>
      </c>
      <c r="D1230">
        <v>32</v>
      </c>
    </row>
    <row r="1231" spans="1:4" x14ac:dyDescent="0.3">
      <c r="A1231" t="s">
        <v>16</v>
      </c>
      <c r="B1231" t="s">
        <v>291</v>
      </c>
      <c r="C1231" t="s">
        <v>363</v>
      </c>
      <c r="D1231">
        <v>42</v>
      </c>
    </row>
    <row r="1232" spans="1:4" x14ac:dyDescent="0.3">
      <c r="A1232" t="s">
        <v>16</v>
      </c>
      <c r="B1232" t="s">
        <v>291</v>
      </c>
      <c r="C1232" t="s">
        <v>364</v>
      </c>
      <c r="D1232">
        <v>154</v>
      </c>
    </row>
    <row r="1233" spans="1:4" x14ac:dyDescent="0.3">
      <c r="A1233" t="s">
        <v>16</v>
      </c>
      <c r="B1233" t="s">
        <v>291</v>
      </c>
      <c r="C1233" t="s">
        <v>376</v>
      </c>
      <c r="D1233">
        <v>44</v>
      </c>
    </row>
    <row r="1234" spans="1:4" x14ac:dyDescent="0.3">
      <c r="A1234" t="s">
        <v>16</v>
      </c>
      <c r="B1234" t="s">
        <v>291</v>
      </c>
      <c r="C1234" t="s">
        <v>378</v>
      </c>
      <c r="D1234">
        <v>105</v>
      </c>
    </row>
    <row r="1235" spans="1:4" x14ac:dyDescent="0.3">
      <c r="A1235" t="s">
        <v>16</v>
      </c>
      <c r="B1235" t="s">
        <v>291</v>
      </c>
      <c r="C1235" t="s">
        <v>380</v>
      </c>
      <c r="D1235">
        <v>133</v>
      </c>
    </row>
    <row r="1236" spans="1:4" x14ac:dyDescent="0.3">
      <c r="A1236" t="s">
        <v>16</v>
      </c>
      <c r="B1236" t="s">
        <v>291</v>
      </c>
      <c r="C1236" t="s">
        <v>387</v>
      </c>
      <c r="D1236">
        <v>196</v>
      </c>
    </row>
    <row r="1237" spans="1:4" x14ac:dyDescent="0.3">
      <c r="A1237" t="s">
        <v>16</v>
      </c>
      <c r="B1237" t="s">
        <v>291</v>
      </c>
      <c r="C1237" t="s">
        <v>391</v>
      </c>
      <c r="D1237">
        <v>13</v>
      </c>
    </row>
    <row r="1238" spans="1:4" x14ac:dyDescent="0.3">
      <c r="A1238" t="s">
        <v>16</v>
      </c>
      <c r="B1238" t="s">
        <v>301</v>
      </c>
      <c r="C1238" t="s">
        <v>358</v>
      </c>
      <c r="D1238">
        <v>141</v>
      </c>
    </row>
    <row r="1239" spans="1:4" x14ac:dyDescent="0.3">
      <c r="A1239" t="s">
        <v>16</v>
      </c>
      <c r="B1239" t="s">
        <v>301</v>
      </c>
      <c r="C1239" t="s">
        <v>365</v>
      </c>
      <c r="D1239">
        <v>174</v>
      </c>
    </row>
    <row r="1240" spans="1:4" x14ac:dyDescent="0.3">
      <c r="A1240" t="s">
        <v>16</v>
      </c>
      <c r="B1240" t="s">
        <v>301</v>
      </c>
      <c r="C1240" t="s">
        <v>368</v>
      </c>
      <c r="D1240">
        <v>161</v>
      </c>
    </row>
    <row r="1241" spans="1:4" x14ac:dyDescent="0.3">
      <c r="A1241" t="s">
        <v>16</v>
      </c>
      <c r="B1241" t="s">
        <v>301</v>
      </c>
      <c r="C1241" t="s">
        <v>387</v>
      </c>
      <c r="D1241">
        <v>40</v>
      </c>
    </row>
    <row r="1242" spans="1:4" x14ac:dyDescent="0.3">
      <c r="A1242" t="s">
        <v>16</v>
      </c>
      <c r="B1242" t="s">
        <v>301</v>
      </c>
      <c r="C1242" t="s">
        <v>392</v>
      </c>
      <c r="D1242">
        <v>64</v>
      </c>
    </row>
    <row r="1243" spans="1:4" x14ac:dyDescent="0.3">
      <c r="A1243" t="s">
        <v>16</v>
      </c>
      <c r="B1243" t="s">
        <v>268</v>
      </c>
      <c r="C1243" t="s">
        <v>345</v>
      </c>
      <c r="D1243">
        <v>31</v>
      </c>
    </row>
    <row r="1244" spans="1:4" x14ac:dyDescent="0.3">
      <c r="A1244" t="s">
        <v>16</v>
      </c>
      <c r="B1244" t="s">
        <v>268</v>
      </c>
      <c r="C1244" t="s">
        <v>348</v>
      </c>
      <c r="D1244">
        <v>82</v>
      </c>
    </row>
    <row r="1245" spans="1:4" x14ac:dyDescent="0.3">
      <c r="A1245" t="s">
        <v>16</v>
      </c>
      <c r="B1245" t="s">
        <v>268</v>
      </c>
      <c r="C1245" t="s">
        <v>353</v>
      </c>
      <c r="D1245">
        <v>162</v>
      </c>
    </row>
    <row r="1246" spans="1:4" x14ac:dyDescent="0.3">
      <c r="A1246" t="s">
        <v>16</v>
      </c>
      <c r="B1246" t="s">
        <v>268</v>
      </c>
      <c r="C1246" t="s">
        <v>362</v>
      </c>
      <c r="D1246">
        <v>131</v>
      </c>
    </row>
    <row r="1247" spans="1:4" x14ac:dyDescent="0.3">
      <c r="A1247" t="s">
        <v>16</v>
      </c>
      <c r="B1247" t="s">
        <v>268</v>
      </c>
      <c r="C1247" t="s">
        <v>364</v>
      </c>
      <c r="D1247">
        <v>61</v>
      </c>
    </row>
    <row r="1248" spans="1:4" x14ac:dyDescent="0.3">
      <c r="A1248" t="s">
        <v>16</v>
      </c>
      <c r="B1248" t="s">
        <v>268</v>
      </c>
      <c r="C1248" t="s">
        <v>371</v>
      </c>
      <c r="D1248">
        <v>48</v>
      </c>
    </row>
    <row r="1249" spans="1:4" x14ac:dyDescent="0.3">
      <c r="A1249" t="s">
        <v>16</v>
      </c>
      <c r="B1249" t="s">
        <v>268</v>
      </c>
      <c r="C1249" t="s">
        <v>378</v>
      </c>
      <c r="D1249">
        <v>131</v>
      </c>
    </row>
    <row r="1250" spans="1:4" x14ac:dyDescent="0.3">
      <c r="A1250" t="s">
        <v>16</v>
      </c>
      <c r="B1250" t="s">
        <v>268</v>
      </c>
      <c r="C1250" t="s">
        <v>385</v>
      </c>
      <c r="D1250">
        <v>58</v>
      </c>
    </row>
    <row r="1251" spans="1:4" x14ac:dyDescent="0.3">
      <c r="A1251" t="s">
        <v>16</v>
      </c>
      <c r="B1251" t="s">
        <v>268</v>
      </c>
      <c r="C1251" t="s">
        <v>386</v>
      </c>
      <c r="D1251">
        <v>113</v>
      </c>
    </row>
    <row r="1252" spans="1:4" x14ac:dyDescent="0.3">
      <c r="A1252" t="s">
        <v>16</v>
      </c>
      <c r="B1252" t="s">
        <v>325</v>
      </c>
      <c r="C1252" t="s">
        <v>347</v>
      </c>
      <c r="D1252">
        <v>113</v>
      </c>
    </row>
    <row r="1253" spans="1:4" x14ac:dyDescent="0.3">
      <c r="A1253" t="s">
        <v>16</v>
      </c>
      <c r="B1253" t="s">
        <v>325</v>
      </c>
      <c r="C1253" t="s">
        <v>349</v>
      </c>
      <c r="D1253">
        <v>81</v>
      </c>
    </row>
    <row r="1254" spans="1:4" x14ac:dyDescent="0.3">
      <c r="A1254" t="s">
        <v>16</v>
      </c>
      <c r="B1254" t="s">
        <v>325</v>
      </c>
      <c r="C1254" t="s">
        <v>358</v>
      </c>
      <c r="D1254">
        <v>161</v>
      </c>
    </row>
    <row r="1255" spans="1:4" x14ac:dyDescent="0.3">
      <c r="A1255" t="s">
        <v>16</v>
      </c>
      <c r="B1255" t="s">
        <v>325</v>
      </c>
      <c r="C1255" t="s">
        <v>362</v>
      </c>
      <c r="D1255">
        <v>115</v>
      </c>
    </row>
    <row r="1256" spans="1:4" x14ac:dyDescent="0.3">
      <c r="A1256" t="s">
        <v>16</v>
      </c>
      <c r="B1256" t="s">
        <v>325</v>
      </c>
      <c r="C1256" t="s">
        <v>367</v>
      </c>
      <c r="D1256">
        <v>176</v>
      </c>
    </row>
    <row r="1257" spans="1:4" x14ac:dyDescent="0.3">
      <c r="A1257" t="s">
        <v>16</v>
      </c>
      <c r="B1257" t="s">
        <v>325</v>
      </c>
      <c r="C1257" t="s">
        <v>372</v>
      </c>
      <c r="D1257">
        <v>78</v>
      </c>
    </row>
    <row r="1258" spans="1:4" x14ac:dyDescent="0.3">
      <c r="A1258" t="s">
        <v>16</v>
      </c>
      <c r="B1258" t="s">
        <v>325</v>
      </c>
      <c r="C1258" t="s">
        <v>389</v>
      </c>
      <c r="D1258">
        <v>97</v>
      </c>
    </row>
    <row r="1259" spans="1:4" x14ac:dyDescent="0.3">
      <c r="A1259" t="s">
        <v>16</v>
      </c>
      <c r="B1259" t="s">
        <v>325</v>
      </c>
      <c r="C1259" t="s">
        <v>391</v>
      </c>
      <c r="D1259">
        <v>77</v>
      </c>
    </row>
    <row r="1260" spans="1:4" x14ac:dyDescent="0.3">
      <c r="A1260" t="s">
        <v>16</v>
      </c>
      <c r="B1260" t="s">
        <v>325</v>
      </c>
      <c r="C1260" t="s">
        <v>393</v>
      </c>
      <c r="D1260">
        <v>143</v>
      </c>
    </row>
    <row r="1261" spans="1:4" x14ac:dyDescent="0.3">
      <c r="A1261" t="s">
        <v>16</v>
      </c>
      <c r="B1261" t="s">
        <v>200</v>
      </c>
      <c r="C1261" t="s">
        <v>346</v>
      </c>
      <c r="D1261">
        <v>125</v>
      </c>
    </row>
    <row r="1262" spans="1:4" x14ac:dyDescent="0.3">
      <c r="A1262" t="s">
        <v>16</v>
      </c>
      <c r="B1262" t="s">
        <v>200</v>
      </c>
      <c r="C1262" t="s">
        <v>353</v>
      </c>
      <c r="D1262">
        <v>83</v>
      </c>
    </row>
    <row r="1263" spans="1:4" x14ac:dyDescent="0.3">
      <c r="A1263" t="s">
        <v>16</v>
      </c>
      <c r="B1263" t="s">
        <v>200</v>
      </c>
      <c r="C1263" t="s">
        <v>357</v>
      </c>
      <c r="D1263">
        <v>29</v>
      </c>
    </row>
    <row r="1264" spans="1:4" x14ac:dyDescent="0.3">
      <c r="A1264" t="s">
        <v>16</v>
      </c>
      <c r="B1264" t="s">
        <v>200</v>
      </c>
      <c r="C1264" t="s">
        <v>358</v>
      </c>
      <c r="D1264">
        <v>54</v>
      </c>
    </row>
    <row r="1265" spans="1:4" x14ac:dyDescent="0.3">
      <c r="A1265" t="s">
        <v>16</v>
      </c>
      <c r="B1265" t="s">
        <v>200</v>
      </c>
      <c r="C1265" t="s">
        <v>360</v>
      </c>
      <c r="D1265">
        <v>27</v>
      </c>
    </row>
    <row r="1266" spans="1:4" x14ac:dyDescent="0.3">
      <c r="A1266" t="s">
        <v>16</v>
      </c>
      <c r="B1266" t="s">
        <v>200</v>
      </c>
      <c r="C1266" t="s">
        <v>361</v>
      </c>
      <c r="D1266">
        <v>138</v>
      </c>
    </row>
    <row r="1267" spans="1:4" x14ac:dyDescent="0.3">
      <c r="A1267" t="s">
        <v>16</v>
      </c>
      <c r="B1267" t="s">
        <v>200</v>
      </c>
      <c r="C1267" t="s">
        <v>366</v>
      </c>
      <c r="D1267">
        <v>193</v>
      </c>
    </row>
    <row r="1268" spans="1:4" x14ac:dyDescent="0.3">
      <c r="A1268" t="s">
        <v>16</v>
      </c>
      <c r="B1268" t="s">
        <v>200</v>
      </c>
      <c r="C1268" t="s">
        <v>371</v>
      </c>
      <c r="D1268">
        <v>45</v>
      </c>
    </row>
    <row r="1269" spans="1:4" x14ac:dyDescent="0.3">
      <c r="A1269" t="s">
        <v>16</v>
      </c>
      <c r="B1269" t="s">
        <v>200</v>
      </c>
      <c r="C1269" t="s">
        <v>393</v>
      </c>
      <c r="D1269">
        <v>46</v>
      </c>
    </row>
    <row r="1270" spans="1:4" x14ac:dyDescent="0.3">
      <c r="A1270" t="s">
        <v>16</v>
      </c>
      <c r="B1270" t="s">
        <v>262</v>
      </c>
      <c r="C1270" t="s">
        <v>348</v>
      </c>
      <c r="D1270">
        <v>137</v>
      </c>
    </row>
    <row r="1271" spans="1:4" x14ac:dyDescent="0.3">
      <c r="A1271" t="s">
        <v>16</v>
      </c>
      <c r="B1271" t="s">
        <v>262</v>
      </c>
      <c r="C1271" t="s">
        <v>355</v>
      </c>
      <c r="D1271">
        <v>56</v>
      </c>
    </row>
    <row r="1272" spans="1:4" x14ac:dyDescent="0.3">
      <c r="A1272" t="s">
        <v>16</v>
      </c>
      <c r="B1272" t="s">
        <v>262</v>
      </c>
      <c r="C1272" t="s">
        <v>362</v>
      </c>
      <c r="D1272">
        <v>104</v>
      </c>
    </row>
    <row r="1273" spans="1:4" x14ac:dyDescent="0.3">
      <c r="A1273" t="s">
        <v>16</v>
      </c>
      <c r="B1273" t="s">
        <v>262</v>
      </c>
      <c r="C1273" t="s">
        <v>363</v>
      </c>
      <c r="D1273">
        <v>98</v>
      </c>
    </row>
    <row r="1274" spans="1:4" x14ac:dyDescent="0.3">
      <c r="A1274" t="s">
        <v>16</v>
      </c>
      <c r="B1274" t="s">
        <v>262</v>
      </c>
      <c r="C1274" t="s">
        <v>367</v>
      </c>
      <c r="D1274">
        <v>142</v>
      </c>
    </row>
    <row r="1275" spans="1:4" x14ac:dyDescent="0.3">
      <c r="A1275" t="s">
        <v>16</v>
      </c>
      <c r="B1275" t="s">
        <v>262</v>
      </c>
      <c r="C1275" t="s">
        <v>378</v>
      </c>
      <c r="D1275">
        <v>186</v>
      </c>
    </row>
    <row r="1276" spans="1:4" x14ac:dyDescent="0.3">
      <c r="A1276" t="s">
        <v>16</v>
      </c>
      <c r="B1276" t="s">
        <v>262</v>
      </c>
      <c r="C1276" t="s">
        <v>379</v>
      </c>
      <c r="D1276">
        <v>123</v>
      </c>
    </row>
    <row r="1277" spans="1:4" x14ac:dyDescent="0.3">
      <c r="A1277" t="s">
        <v>16</v>
      </c>
      <c r="B1277" t="s">
        <v>262</v>
      </c>
      <c r="C1277" t="s">
        <v>385</v>
      </c>
      <c r="D1277">
        <v>40</v>
      </c>
    </row>
    <row r="1278" spans="1:4" x14ac:dyDescent="0.3">
      <c r="A1278" t="s">
        <v>16</v>
      </c>
      <c r="B1278" t="s">
        <v>262</v>
      </c>
      <c r="C1278" t="s">
        <v>388</v>
      </c>
      <c r="D1278">
        <v>143</v>
      </c>
    </row>
    <row r="1279" spans="1:4" x14ac:dyDescent="0.3">
      <c r="A1279" t="s">
        <v>16</v>
      </c>
      <c r="B1279" t="s">
        <v>262</v>
      </c>
      <c r="C1279" t="s">
        <v>389</v>
      </c>
      <c r="D1279">
        <v>73</v>
      </c>
    </row>
    <row r="1280" spans="1:4" x14ac:dyDescent="0.3">
      <c r="A1280" t="s">
        <v>16</v>
      </c>
      <c r="B1280" t="s">
        <v>262</v>
      </c>
      <c r="C1280" t="s">
        <v>390</v>
      </c>
      <c r="D1280">
        <v>87</v>
      </c>
    </row>
    <row r="1281" spans="1:4" x14ac:dyDescent="0.3">
      <c r="A1281" t="s">
        <v>16</v>
      </c>
      <c r="B1281" t="s">
        <v>232</v>
      </c>
      <c r="C1281" t="s">
        <v>350</v>
      </c>
      <c r="D1281">
        <v>138</v>
      </c>
    </row>
    <row r="1282" spans="1:4" x14ac:dyDescent="0.3">
      <c r="A1282" t="s">
        <v>16</v>
      </c>
      <c r="B1282" t="s">
        <v>232</v>
      </c>
      <c r="C1282" t="s">
        <v>353</v>
      </c>
      <c r="D1282">
        <v>143</v>
      </c>
    </row>
    <row r="1283" spans="1:4" x14ac:dyDescent="0.3">
      <c r="A1283" t="s">
        <v>16</v>
      </c>
      <c r="B1283" t="s">
        <v>232</v>
      </c>
      <c r="C1283" t="s">
        <v>358</v>
      </c>
      <c r="D1283">
        <v>114</v>
      </c>
    </row>
    <row r="1284" spans="1:4" x14ac:dyDescent="0.3">
      <c r="A1284" t="s">
        <v>16</v>
      </c>
      <c r="B1284" t="s">
        <v>232</v>
      </c>
      <c r="C1284" t="s">
        <v>364</v>
      </c>
      <c r="D1284">
        <v>61</v>
      </c>
    </row>
    <row r="1285" spans="1:4" x14ac:dyDescent="0.3">
      <c r="A1285" t="s">
        <v>16</v>
      </c>
      <c r="B1285" t="s">
        <v>232</v>
      </c>
      <c r="C1285" t="s">
        <v>369</v>
      </c>
      <c r="D1285">
        <v>11</v>
      </c>
    </row>
    <row r="1286" spans="1:4" x14ac:dyDescent="0.3">
      <c r="A1286" t="s">
        <v>16</v>
      </c>
      <c r="B1286" t="s">
        <v>232</v>
      </c>
      <c r="C1286" t="s">
        <v>370</v>
      </c>
      <c r="D1286">
        <v>101</v>
      </c>
    </row>
    <row r="1287" spans="1:4" x14ac:dyDescent="0.3">
      <c r="A1287" t="s">
        <v>16</v>
      </c>
      <c r="B1287" t="s">
        <v>232</v>
      </c>
      <c r="C1287" t="s">
        <v>372</v>
      </c>
      <c r="D1287">
        <v>109</v>
      </c>
    </row>
    <row r="1288" spans="1:4" x14ac:dyDescent="0.3">
      <c r="A1288" t="s">
        <v>16</v>
      </c>
      <c r="B1288" t="s">
        <v>232</v>
      </c>
      <c r="C1288" t="s">
        <v>380</v>
      </c>
      <c r="D1288">
        <v>91</v>
      </c>
    </row>
    <row r="1289" spans="1:4" x14ac:dyDescent="0.3">
      <c r="A1289" t="s">
        <v>16</v>
      </c>
      <c r="B1289" t="s">
        <v>232</v>
      </c>
      <c r="C1289" t="s">
        <v>390</v>
      </c>
      <c r="D1289">
        <v>166</v>
      </c>
    </row>
    <row r="1290" spans="1:4" x14ac:dyDescent="0.3">
      <c r="A1290" t="s">
        <v>16</v>
      </c>
      <c r="B1290" t="s">
        <v>232</v>
      </c>
      <c r="C1290" t="s">
        <v>393</v>
      </c>
      <c r="D1290">
        <v>8</v>
      </c>
    </row>
    <row r="1291" spans="1:4" x14ac:dyDescent="0.3">
      <c r="A1291" t="s">
        <v>16</v>
      </c>
      <c r="B1291" t="s">
        <v>257</v>
      </c>
      <c r="C1291" t="s">
        <v>347</v>
      </c>
      <c r="D1291">
        <v>112</v>
      </c>
    </row>
    <row r="1292" spans="1:4" x14ac:dyDescent="0.3">
      <c r="A1292" t="s">
        <v>16</v>
      </c>
      <c r="B1292" t="s">
        <v>257</v>
      </c>
      <c r="C1292" t="s">
        <v>348</v>
      </c>
      <c r="D1292">
        <v>105</v>
      </c>
    </row>
    <row r="1293" spans="1:4" x14ac:dyDescent="0.3">
      <c r="A1293" t="s">
        <v>16</v>
      </c>
      <c r="B1293" t="s">
        <v>257</v>
      </c>
      <c r="C1293" t="s">
        <v>357</v>
      </c>
      <c r="D1293">
        <v>50</v>
      </c>
    </row>
    <row r="1294" spans="1:4" x14ac:dyDescent="0.3">
      <c r="A1294" t="s">
        <v>16</v>
      </c>
      <c r="B1294" t="s">
        <v>257</v>
      </c>
      <c r="C1294" t="s">
        <v>359</v>
      </c>
      <c r="D1294">
        <v>72</v>
      </c>
    </row>
    <row r="1295" spans="1:4" x14ac:dyDescent="0.3">
      <c r="A1295" t="s">
        <v>16</v>
      </c>
      <c r="B1295" t="s">
        <v>257</v>
      </c>
      <c r="C1295" t="s">
        <v>361</v>
      </c>
      <c r="D1295">
        <v>114</v>
      </c>
    </row>
    <row r="1296" spans="1:4" x14ac:dyDescent="0.3">
      <c r="A1296" t="s">
        <v>16</v>
      </c>
      <c r="B1296" t="s">
        <v>257</v>
      </c>
      <c r="C1296" t="s">
        <v>363</v>
      </c>
      <c r="D1296">
        <v>179</v>
      </c>
    </row>
    <row r="1297" spans="1:4" x14ac:dyDescent="0.3">
      <c r="A1297" t="s">
        <v>16</v>
      </c>
      <c r="B1297" t="s">
        <v>257</v>
      </c>
      <c r="C1297" t="s">
        <v>365</v>
      </c>
      <c r="D1297">
        <v>140</v>
      </c>
    </row>
    <row r="1298" spans="1:4" x14ac:dyDescent="0.3">
      <c r="A1298" t="s">
        <v>16</v>
      </c>
      <c r="B1298" t="s">
        <v>257</v>
      </c>
      <c r="C1298" t="s">
        <v>366</v>
      </c>
      <c r="D1298">
        <v>30</v>
      </c>
    </row>
    <row r="1299" spans="1:4" x14ac:dyDescent="0.3">
      <c r="A1299" t="s">
        <v>16</v>
      </c>
      <c r="B1299" t="s">
        <v>257</v>
      </c>
      <c r="C1299" t="s">
        <v>374</v>
      </c>
      <c r="D1299">
        <v>63</v>
      </c>
    </row>
    <row r="1300" spans="1:4" x14ac:dyDescent="0.3">
      <c r="A1300" t="s">
        <v>16</v>
      </c>
      <c r="B1300" t="s">
        <v>257</v>
      </c>
      <c r="C1300" t="s">
        <v>383</v>
      </c>
      <c r="D1300">
        <v>73</v>
      </c>
    </row>
    <row r="1301" spans="1:4" x14ac:dyDescent="0.3">
      <c r="A1301" t="s">
        <v>16</v>
      </c>
      <c r="B1301" t="s">
        <v>257</v>
      </c>
      <c r="C1301" t="s">
        <v>384</v>
      </c>
      <c r="D1301">
        <v>64</v>
      </c>
    </row>
    <row r="1302" spans="1:4" x14ac:dyDescent="0.3">
      <c r="A1302" t="s">
        <v>16</v>
      </c>
      <c r="B1302" t="s">
        <v>257</v>
      </c>
      <c r="C1302" t="s">
        <v>385</v>
      </c>
      <c r="D1302">
        <v>104</v>
      </c>
    </row>
    <row r="1303" spans="1:4" x14ac:dyDescent="0.3">
      <c r="A1303" t="s">
        <v>16</v>
      </c>
      <c r="B1303" t="s">
        <v>257</v>
      </c>
      <c r="C1303" t="s">
        <v>388</v>
      </c>
      <c r="D1303">
        <v>108</v>
      </c>
    </row>
    <row r="1304" spans="1:4" x14ac:dyDescent="0.3">
      <c r="A1304" t="s">
        <v>16</v>
      </c>
      <c r="B1304" t="s">
        <v>257</v>
      </c>
      <c r="C1304" t="s">
        <v>389</v>
      </c>
      <c r="D1304">
        <v>27</v>
      </c>
    </row>
    <row r="1305" spans="1:4" x14ac:dyDescent="0.3">
      <c r="A1305" t="s">
        <v>16</v>
      </c>
      <c r="B1305" t="s">
        <v>257</v>
      </c>
      <c r="C1305" t="s">
        <v>390</v>
      </c>
      <c r="D1305">
        <v>133</v>
      </c>
    </row>
    <row r="1306" spans="1:4" x14ac:dyDescent="0.3">
      <c r="A1306" t="s">
        <v>16</v>
      </c>
      <c r="B1306" t="s">
        <v>257</v>
      </c>
      <c r="C1306" t="s">
        <v>394</v>
      </c>
      <c r="D1306">
        <v>17</v>
      </c>
    </row>
    <row r="1307" spans="1:4" x14ac:dyDescent="0.3">
      <c r="A1307" t="s">
        <v>16</v>
      </c>
      <c r="B1307" t="s">
        <v>188</v>
      </c>
      <c r="C1307" t="s">
        <v>347</v>
      </c>
      <c r="D1307">
        <v>187</v>
      </c>
    </row>
    <row r="1308" spans="1:4" x14ac:dyDescent="0.3">
      <c r="A1308" t="s">
        <v>16</v>
      </c>
      <c r="B1308" t="s">
        <v>188</v>
      </c>
      <c r="C1308" t="s">
        <v>364</v>
      </c>
      <c r="D1308">
        <v>20</v>
      </c>
    </row>
    <row r="1309" spans="1:4" x14ac:dyDescent="0.3">
      <c r="A1309" t="s">
        <v>16</v>
      </c>
      <c r="B1309" t="s">
        <v>188</v>
      </c>
      <c r="C1309" t="s">
        <v>379</v>
      </c>
      <c r="D1309">
        <v>156</v>
      </c>
    </row>
    <row r="1310" spans="1:4" x14ac:dyDescent="0.3">
      <c r="A1310" t="s">
        <v>16</v>
      </c>
      <c r="B1310" t="s">
        <v>188</v>
      </c>
      <c r="C1310" t="s">
        <v>380</v>
      </c>
      <c r="D1310">
        <v>94</v>
      </c>
    </row>
    <row r="1311" spans="1:4" x14ac:dyDescent="0.3">
      <c r="A1311" t="s">
        <v>16</v>
      </c>
      <c r="B1311" t="s">
        <v>188</v>
      </c>
      <c r="C1311" t="s">
        <v>384</v>
      </c>
      <c r="D1311">
        <v>199</v>
      </c>
    </row>
    <row r="1312" spans="1:4" x14ac:dyDescent="0.3">
      <c r="A1312" t="s">
        <v>16</v>
      </c>
      <c r="B1312" t="s">
        <v>319</v>
      </c>
      <c r="C1312" t="s">
        <v>354</v>
      </c>
      <c r="D1312">
        <v>33</v>
      </c>
    </row>
    <row r="1313" spans="1:4" x14ac:dyDescent="0.3">
      <c r="A1313" t="s">
        <v>16</v>
      </c>
      <c r="B1313" t="s">
        <v>319</v>
      </c>
      <c r="C1313" t="s">
        <v>356</v>
      </c>
      <c r="D1313">
        <v>103</v>
      </c>
    </row>
    <row r="1314" spans="1:4" x14ac:dyDescent="0.3">
      <c r="A1314" t="s">
        <v>16</v>
      </c>
      <c r="B1314" t="s">
        <v>319</v>
      </c>
      <c r="C1314" t="s">
        <v>358</v>
      </c>
      <c r="D1314">
        <v>193</v>
      </c>
    </row>
    <row r="1315" spans="1:4" x14ac:dyDescent="0.3">
      <c r="A1315" t="s">
        <v>16</v>
      </c>
      <c r="B1315" t="s">
        <v>319</v>
      </c>
      <c r="C1315" t="s">
        <v>372</v>
      </c>
      <c r="D1315">
        <v>110</v>
      </c>
    </row>
    <row r="1316" spans="1:4" x14ac:dyDescent="0.3">
      <c r="A1316" t="s">
        <v>16</v>
      </c>
      <c r="B1316" t="s">
        <v>319</v>
      </c>
      <c r="C1316" t="s">
        <v>379</v>
      </c>
      <c r="D1316">
        <v>174</v>
      </c>
    </row>
    <row r="1317" spans="1:4" x14ac:dyDescent="0.3">
      <c r="A1317" t="s">
        <v>16</v>
      </c>
      <c r="B1317" t="s">
        <v>319</v>
      </c>
      <c r="C1317" t="s">
        <v>381</v>
      </c>
      <c r="D1317">
        <v>70</v>
      </c>
    </row>
    <row r="1318" spans="1:4" x14ac:dyDescent="0.3">
      <c r="A1318" t="s">
        <v>16</v>
      </c>
      <c r="B1318" t="s">
        <v>319</v>
      </c>
      <c r="C1318" t="s">
        <v>385</v>
      </c>
      <c r="D1318">
        <v>6</v>
      </c>
    </row>
    <row r="1319" spans="1:4" x14ac:dyDescent="0.3">
      <c r="A1319" t="s">
        <v>16</v>
      </c>
      <c r="B1319" t="s">
        <v>319</v>
      </c>
      <c r="C1319" t="s">
        <v>386</v>
      </c>
      <c r="D1319">
        <v>191</v>
      </c>
    </row>
    <row r="1320" spans="1:4" x14ac:dyDescent="0.3">
      <c r="A1320" t="s">
        <v>16</v>
      </c>
      <c r="B1320" t="s">
        <v>319</v>
      </c>
      <c r="C1320" t="s">
        <v>388</v>
      </c>
      <c r="D1320">
        <v>121</v>
      </c>
    </row>
    <row r="1321" spans="1:4" x14ac:dyDescent="0.3">
      <c r="A1321" t="s">
        <v>16</v>
      </c>
      <c r="B1321" t="s">
        <v>319</v>
      </c>
      <c r="C1321" t="s">
        <v>394</v>
      </c>
      <c r="D1321">
        <v>23</v>
      </c>
    </row>
    <row r="1322" spans="1:4" x14ac:dyDescent="0.3">
      <c r="A1322" t="s">
        <v>16</v>
      </c>
      <c r="B1322" t="s">
        <v>263</v>
      </c>
      <c r="C1322" t="s">
        <v>350</v>
      </c>
      <c r="D1322">
        <v>127</v>
      </c>
    </row>
    <row r="1323" spans="1:4" x14ac:dyDescent="0.3">
      <c r="A1323" t="s">
        <v>16</v>
      </c>
      <c r="B1323" t="s">
        <v>263</v>
      </c>
      <c r="C1323" t="s">
        <v>351</v>
      </c>
      <c r="D1323">
        <v>150</v>
      </c>
    </row>
    <row r="1324" spans="1:4" x14ac:dyDescent="0.3">
      <c r="A1324" t="s">
        <v>16</v>
      </c>
      <c r="B1324" t="s">
        <v>263</v>
      </c>
      <c r="C1324" t="s">
        <v>358</v>
      </c>
      <c r="D1324">
        <v>2</v>
      </c>
    </row>
    <row r="1325" spans="1:4" x14ac:dyDescent="0.3">
      <c r="A1325" t="s">
        <v>16</v>
      </c>
      <c r="B1325" t="s">
        <v>263</v>
      </c>
      <c r="C1325" t="s">
        <v>362</v>
      </c>
      <c r="D1325">
        <v>171</v>
      </c>
    </row>
    <row r="1326" spans="1:4" x14ac:dyDescent="0.3">
      <c r="A1326" t="s">
        <v>16</v>
      </c>
      <c r="B1326" t="s">
        <v>263</v>
      </c>
      <c r="C1326" t="s">
        <v>367</v>
      </c>
      <c r="D1326">
        <v>196</v>
      </c>
    </row>
    <row r="1327" spans="1:4" x14ac:dyDescent="0.3">
      <c r="A1327" t="s">
        <v>16</v>
      </c>
      <c r="B1327" t="s">
        <v>263</v>
      </c>
      <c r="C1327" t="s">
        <v>370</v>
      </c>
      <c r="D1327">
        <v>180</v>
      </c>
    </row>
    <row r="1328" spans="1:4" x14ac:dyDescent="0.3">
      <c r="A1328" t="s">
        <v>16</v>
      </c>
      <c r="B1328" t="s">
        <v>263</v>
      </c>
      <c r="C1328" t="s">
        <v>375</v>
      </c>
      <c r="D1328">
        <v>143</v>
      </c>
    </row>
    <row r="1329" spans="1:4" x14ac:dyDescent="0.3">
      <c r="A1329" t="s">
        <v>16</v>
      </c>
      <c r="B1329" t="s">
        <v>263</v>
      </c>
      <c r="C1329" t="s">
        <v>380</v>
      </c>
      <c r="D1329">
        <v>32</v>
      </c>
    </row>
    <row r="1330" spans="1:4" x14ac:dyDescent="0.3">
      <c r="A1330" t="s">
        <v>16</v>
      </c>
      <c r="B1330" t="s">
        <v>263</v>
      </c>
      <c r="C1330" t="s">
        <v>382</v>
      </c>
      <c r="D1330">
        <v>192</v>
      </c>
    </row>
    <row r="1331" spans="1:4" x14ac:dyDescent="0.3">
      <c r="A1331" t="s">
        <v>16</v>
      </c>
      <c r="B1331" t="s">
        <v>263</v>
      </c>
      <c r="C1331" t="s">
        <v>388</v>
      </c>
      <c r="D1331">
        <v>15</v>
      </c>
    </row>
    <row r="1332" spans="1:4" x14ac:dyDescent="0.3">
      <c r="A1332" t="s">
        <v>16</v>
      </c>
      <c r="B1332" t="s">
        <v>273</v>
      </c>
      <c r="C1332" t="s">
        <v>343</v>
      </c>
      <c r="D1332">
        <v>33</v>
      </c>
    </row>
    <row r="1333" spans="1:4" x14ac:dyDescent="0.3">
      <c r="A1333" t="s">
        <v>16</v>
      </c>
      <c r="B1333" t="s">
        <v>273</v>
      </c>
      <c r="C1333" t="s">
        <v>348</v>
      </c>
      <c r="D1333">
        <v>37</v>
      </c>
    </row>
    <row r="1334" spans="1:4" x14ac:dyDescent="0.3">
      <c r="A1334" t="s">
        <v>16</v>
      </c>
      <c r="B1334" t="s">
        <v>273</v>
      </c>
      <c r="C1334" t="s">
        <v>352</v>
      </c>
      <c r="D1334">
        <v>7</v>
      </c>
    </row>
    <row r="1335" spans="1:4" x14ac:dyDescent="0.3">
      <c r="A1335" t="s">
        <v>16</v>
      </c>
      <c r="B1335" t="s">
        <v>273</v>
      </c>
      <c r="C1335" t="s">
        <v>353</v>
      </c>
      <c r="D1335">
        <v>58</v>
      </c>
    </row>
    <row r="1336" spans="1:4" x14ac:dyDescent="0.3">
      <c r="A1336" t="s">
        <v>16</v>
      </c>
      <c r="B1336" t="s">
        <v>273</v>
      </c>
      <c r="C1336" t="s">
        <v>356</v>
      </c>
      <c r="D1336">
        <v>151</v>
      </c>
    </row>
    <row r="1337" spans="1:4" x14ac:dyDescent="0.3">
      <c r="A1337" t="s">
        <v>16</v>
      </c>
      <c r="B1337" t="s">
        <v>273</v>
      </c>
      <c r="C1337" t="s">
        <v>364</v>
      </c>
      <c r="D1337">
        <v>126</v>
      </c>
    </row>
    <row r="1338" spans="1:4" x14ac:dyDescent="0.3">
      <c r="A1338" t="s">
        <v>16</v>
      </c>
      <c r="B1338" t="s">
        <v>273</v>
      </c>
      <c r="C1338" t="s">
        <v>367</v>
      </c>
      <c r="D1338">
        <v>49</v>
      </c>
    </row>
    <row r="1339" spans="1:4" x14ac:dyDescent="0.3">
      <c r="A1339" t="s">
        <v>16</v>
      </c>
      <c r="B1339" t="s">
        <v>273</v>
      </c>
      <c r="C1339" t="s">
        <v>374</v>
      </c>
      <c r="D1339">
        <v>59</v>
      </c>
    </row>
    <row r="1340" spans="1:4" x14ac:dyDescent="0.3">
      <c r="A1340" t="s">
        <v>16</v>
      </c>
      <c r="B1340" t="s">
        <v>273</v>
      </c>
      <c r="C1340" t="s">
        <v>377</v>
      </c>
      <c r="D1340">
        <v>34</v>
      </c>
    </row>
    <row r="1341" spans="1:4" x14ac:dyDescent="0.3">
      <c r="A1341" t="s">
        <v>16</v>
      </c>
      <c r="B1341" t="s">
        <v>273</v>
      </c>
      <c r="C1341" t="s">
        <v>382</v>
      </c>
      <c r="D1341">
        <v>53</v>
      </c>
    </row>
    <row r="1342" spans="1:4" x14ac:dyDescent="0.3">
      <c r="A1342" t="s">
        <v>16</v>
      </c>
      <c r="B1342" t="s">
        <v>273</v>
      </c>
      <c r="C1342" t="s">
        <v>390</v>
      </c>
      <c r="D1342">
        <v>104</v>
      </c>
    </row>
    <row r="1343" spans="1:4" x14ac:dyDescent="0.3">
      <c r="A1343" t="s">
        <v>16</v>
      </c>
      <c r="B1343" t="s">
        <v>283</v>
      </c>
      <c r="C1343" t="s">
        <v>347</v>
      </c>
      <c r="D1343">
        <v>181</v>
      </c>
    </row>
    <row r="1344" spans="1:4" x14ac:dyDescent="0.3">
      <c r="A1344" t="s">
        <v>16</v>
      </c>
      <c r="B1344" t="s">
        <v>283</v>
      </c>
      <c r="C1344" t="s">
        <v>348</v>
      </c>
      <c r="D1344">
        <v>29</v>
      </c>
    </row>
    <row r="1345" spans="1:4" x14ac:dyDescent="0.3">
      <c r="A1345" t="s">
        <v>16</v>
      </c>
      <c r="B1345" t="s">
        <v>283</v>
      </c>
      <c r="C1345" t="s">
        <v>361</v>
      </c>
      <c r="D1345">
        <v>113</v>
      </c>
    </row>
    <row r="1346" spans="1:4" x14ac:dyDescent="0.3">
      <c r="A1346" t="s">
        <v>16</v>
      </c>
      <c r="B1346" t="s">
        <v>283</v>
      </c>
      <c r="C1346" t="s">
        <v>367</v>
      </c>
      <c r="D1346">
        <v>5</v>
      </c>
    </row>
    <row r="1347" spans="1:4" x14ac:dyDescent="0.3">
      <c r="A1347" t="s">
        <v>16</v>
      </c>
      <c r="B1347" t="s">
        <v>283</v>
      </c>
      <c r="C1347" t="s">
        <v>373</v>
      </c>
      <c r="D1347">
        <v>62</v>
      </c>
    </row>
    <row r="1348" spans="1:4" x14ac:dyDescent="0.3">
      <c r="A1348" t="s">
        <v>16</v>
      </c>
      <c r="B1348" t="s">
        <v>283</v>
      </c>
      <c r="C1348" t="s">
        <v>389</v>
      </c>
      <c r="D1348">
        <v>135</v>
      </c>
    </row>
    <row r="1349" spans="1:4" x14ac:dyDescent="0.3">
      <c r="A1349" t="s">
        <v>16</v>
      </c>
      <c r="B1349" t="s">
        <v>283</v>
      </c>
      <c r="C1349" t="s">
        <v>394</v>
      </c>
      <c r="D1349">
        <v>153</v>
      </c>
    </row>
    <row r="1350" spans="1:4" x14ac:dyDescent="0.3">
      <c r="A1350" t="s">
        <v>16</v>
      </c>
      <c r="B1350" t="s">
        <v>212</v>
      </c>
      <c r="C1350" t="s">
        <v>348</v>
      </c>
      <c r="D1350">
        <v>145</v>
      </c>
    </row>
    <row r="1351" spans="1:4" x14ac:dyDescent="0.3">
      <c r="A1351" t="s">
        <v>16</v>
      </c>
      <c r="B1351" t="s">
        <v>212</v>
      </c>
      <c r="C1351" t="s">
        <v>349</v>
      </c>
      <c r="D1351">
        <v>145</v>
      </c>
    </row>
    <row r="1352" spans="1:4" x14ac:dyDescent="0.3">
      <c r="A1352" t="s">
        <v>16</v>
      </c>
      <c r="B1352" t="s">
        <v>212</v>
      </c>
      <c r="C1352" t="s">
        <v>350</v>
      </c>
      <c r="D1352">
        <v>4</v>
      </c>
    </row>
    <row r="1353" spans="1:4" x14ac:dyDescent="0.3">
      <c r="A1353" t="s">
        <v>16</v>
      </c>
      <c r="B1353" t="s">
        <v>212</v>
      </c>
      <c r="C1353" t="s">
        <v>352</v>
      </c>
      <c r="D1353">
        <v>166</v>
      </c>
    </row>
    <row r="1354" spans="1:4" x14ac:dyDescent="0.3">
      <c r="A1354" t="s">
        <v>16</v>
      </c>
      <c r="B1354" t="s">
        <v>212</v>
      </c>
      <c r="C1354" t="s">
        <v>365</v>
      </c>
      <c r="D1354">
        <v>149</v>
      </c>
    </row>
    <row r="1355" spans="1:4" x14ac:dyDescent="0.3">
      <c r="A1355" t="s">
        <v>16</v>
      </c>
      <c r="B1355" t="s">
        <v>212</v>
      </c>
      <c r="C1355" t="s">
        <v>370</v>
      </c>
      <c r="D1355">
        <v>112</v>
      </c>
    </row>
    <row r="1356" spans="1:4" x14ac:dyDescent="0.3">
      <c r="A1356" t="s">
        <v>16</v>
      </c>
      <c r="B1356" t="s">
        <v>212</v>
      </c>
      <c r="C1356" t="s">
        <v>380</v>
      </c>
      <c r="D1356">
        <v>22</v>
      </c>
    </row>
    <row r="1357" spans="1:4" x14ac:dyDescent="0.3">
      <c r="A1357" t="s">
        <v>16</v>
      </c>
      <c r="B1357" t="s">
        <v>212</v>
      </c>
      <c r="C1357" t="s">
        <v>385</v>
      </c>
      <c r="D1357">
        <v>78</v>
      </c>
    </row>
    <row r="1358" spans="1:4" x14ac:dyDescent="0.3">
      <c r="A1358" t="s">
        <v>16</v>
      </c>
      <c r="B1358" t="s">
        <v>212</v>
      </c>
      <c r="C1358" t="s">
        <v>387</v>
      </c>
      <c r="D1358">
        <v>129</v>
      </c>
    </row>
    <row r="1359" spans="1:4" x14ac:dyDescent="0.3">
      <c r="A1359" t="s">
        <v>16</v>
      </c>
      <c r="B1359" t="s">
        <v>212</v>
      </c>
      <c r="C1359" t="s">
        <v>389</v>
      </c>
      <c r="D1359">
        <v>6</v>
      </c>
    </row>
    <row r="1360" spans="1:4" x14ac:dyDescent="0.3">
      <c r="A1360" t="s">
        <v>16</v>
      </c>
      <c r="B1360" t="s">
        <v>212</v>
      </c>
      <c r="C1360" t="s">
        <v>392</v>
      </c>
      <c r="D1360">
        <v>29</v>
      </c>
    </row>
    <row r="1361" spans="1:4" x14ac:dyDescent="0.3">
      <c r="A1361" t="s">
        <v>16</v>
      </c>
      <c r="B1361" t="s">
        <v>249</v>
      </c>
      <c r="C1361" t="s">
        <v>366</v>
      </c>
      <c r="D1361">
        <v>13</v>
      </c>
    </row>
    <row r="1362" spans="1:4" x14ac:dyDescent="0.3">
      <c r="A1362" t="s">
        <v>16</v>
      </c>
      <c r="B1362" t="s">
        <v>249</v>
      </c>
      <c r="C1362" t="s">
        <v>370</v>
      </c>
      <c r="D1362">
        <v>27</v>
      </c>
    </row>
    <row r="1363" spans="1:4" x14ac:dyDescent="0.3">
      <c r="A1363" t="s">
        <v>16</v>
      </c>
      <c r="B1363" t="s">
        <v>249</v>
      </c>
      <c r="C1363" t="s">
        <v>374</v>
      </c>
      <c r="D1363">
        <v>157</v>
      </c>
    </row>
    <row r="1364" spans="1:4" x14ac:dyDescent="0.3">
      <c r="A1364" t="s">
        <v>16</v>
      </c>
      <c r="B1364" t="s">
        <v>249</v>
      </c>
      <c r="C1364" t="s">
        <v>376</v>
      </c>
      <c r="D1364">
        <v>108</v>
      </c>
    </row>
    <row r="1365" spans="1:4" x14ac:dyDescent="0.3">
      <c r="A1365" t="s">
        <v>16</v>
      </c>
      <c r="B1365" t="s">
        <v>249</v>
      </c>
      <c r="C1365" t="s">
        <v>389</v>
      </c>
      <c r="D1365">
        <v>66</v>
      </c>
    </row>
    <row r="1366" spans="1:4" x14ac:dyDescent="0.3">
      <c r="A1366" t="s">
        <v>16</v>
      </c>
      <c r="B1366" t="s">
        <v>193</v>
      </c>
      <c r="C1366" t="s">
        <v>349</v>
      </c>
      <c r="D1366">
        <v>72</v>
      </c>
    </row>
    <row r="1367" spans="1:4" x14ac:dyDescent="0.3">
      <c r="A1367" t="s">
        <v>16</v>
      </c>
      <c r="B1367" t="s">
        <v>193</v>
      </c>
      <c r="C1367" t="s">
        <v>353</v>
      </c>
      <c r="D1367">
        <v>113</v>
      </c>
    </row>
    <row r="1368" spans="1:4" x14ac:dyDescent="0.3">
      <c r="A1368" t="s">
        <v>16</v>
      </c>
      <c r="B1368" t="s">
        <v>193</v>
      </c>
      <c r="C1368" t="s">
        <v>359</v>
      </c>
      <c r="D1368">
        <v>168</v>
      </c>
    </row>
    <row r="1369" spans="1:4" x14ac:dyDescent="0.3">
      <c r="A1369" t="s">
        <v>16</v>
      </c>
      <c r="B1369" t="s">
        <v>193</v>
      </c>
      <c r="C1369" t="s">
        <v>363</v>
      </c>
      <c r="D1369">
        <v>12</v>
      </c>
    </row>
    <row r="1370" spans="1:4" x14ac:dyDescent="0.3">
      <c r="A1370" t="s">
        <v>16</v>
      </c>
      <c r="B1370" t="s">
        <v>193</v>
      </c>
      <c r="C1370" t="s">
        <v>364</v>
      </c>
      <c r="D1370">
        <v>3</v>
      </c>
    </row>
    <row r="1371" spans="1:4" x14ac:dyDescent="0.3">
      <c r="A1371" t="s">
        <v>16</v>
      </c>
      <c r="B1371" t="s">
        <v>193</v>
      </c>
      <c r="C1371" t="s">
        <v>365</v>
      </c>
      <c r="D1371">
        <v>6</v>
      </c>
    </row>
    <row r="1372" spans="1:4" x14ac:dyDescent="0.3">
      <c r="A1372" t="s">
        <v>16</v>
      </c>
      <c r="B1372" t="s">
        <v>193</v>
      </c>
      <c r="C1372" t="s">
        <v>370</v>
      </c>
      <c r="D1372">
        <v>129</v>
      </c>
    </row>
    <row r="1373" spans="1:4" x14ac:dyDescent="0.3">
      <c r="A1373" t="s">
        <v>16</v>
      </c>
      <c r="B1373" t="s">
        <v>193</v>
      </c>
      <c r="C1373" t="s">
        <v>377</v>
      </c>
      <c r="D1373">
        <v>22</v>
      </c>
    </row>
    <row r="1374" spans="1:4" x14ac:dyDescent="0.3">
      <c r="A1374" t="s">
        <v>16</v>
      </c>
      <c r="B1374" t="s">
        <v>193</v>
      </c>
      <c r="C1374" t="s">
        <v>390</v>
      </c>
      <c r="D1374">
        <v>50</v>
      </c>
    </row>
    <row r="1375" spans="1:4" x14ac:dyDescent="0.3">
      <c r="A1375" t="s">
        <v>16</v>
      </c>
      <c r="B1375" t="s">
        <v>193</v>
      </c>
      <c r="C1375" t="s">
        <v>393</v>
      </c>
      <c r="D1375">
        <v>65</v>
      </c>
    </row>
    <row r="1376" spans="1:4" x14ac:dyDescent="0.3">
      <c r="A1376" t="s">
        <v>16</v>
      </c>
      <c r="B1376" t="s">
        <v>332</v>
      </c>
      <c r="C1376" t="s">
        <v>343</v>
      </c>
      <c r="D1376">
        <v>34</v>
      </c>
    </row>
    <row r="1377" spans="1:4" x14ac:dyDescent="0.3">
      <c r="A1377" t="s">
        <v>16</v>
      </c>
      <c r="B1377" t="s">
        <v>332</v>
      </c>
      <c r="C1377" t="s">
        <v>344</v>
      </c>
      <c r="D1377">
        <v>104</v>
      </c>
    </row>
    <row r="1378" spans="1:4" x14ac:dyDescent="0.3">
      <c r="A1378" t="s">
        <v>16</v>
      </c>
      <c r="B1378" t="s">
        <v>332</v>
      </c>
      <c r="C1378" t="s">
        <v>345</v>
      </c>
      <c r="D1378">
        <v>132</v>
      </c>
    </row>
    <row r="1379" spans="1:4" x14ac:dyDescent="0.3">
      <c r="A1379" t="s">
        <v>16</v>
      </c>
      <c r="B1379" t="s">
        <v>332</v>
      </c>
      <c r="C1379" t="s">
        <v>361</v>
      </c>
      <c r="D1379">
        <v>112</v>
      </c>
    </row>
    <row r="1380" spans="1:4" x14ac:dyDescent="0.3">
      <c r="A1380" t="s">
        <v>16</v>
      </c>
      <c r="B1380" t="s">
        <v>332</v>
      </c>
      <c r="C1380" t="s">
        <v>376</v>
      </c>
      <c r="D1380">
        <v>168</v>
      </c>
    </row>
    <row r="1381" spans="1:4" x14ac:dyDescent="0.3">
      <c r="A1381" t="s">
        <v>16</v>
      </c>
      <c r="B1381" t="s">
        <v>332</v>
      </c>
      <c r="C1381" t="s">
        <v>379</v>
      </c>
      <c r="D1381">
        <v>88</v>
      </c>
    </row>
    <row r="1382" spans="1:4" x14ac:dyDescent="0.3">
      <c r="A1382" t="s">
        <v>16</v>
      </c>
      <c r="B1382" t="s">
        <v>332</v>
      </c>
      <c r="C1382" t="s">
        <v>381</v>
      </c>
      <c r="D1382">
        <v>180</v>
      </c>
    </row>
    <row r="1383" spans="1:4" x14ac:dyDescent="0.3">
      <c r="A1383" t="s">
        <v>16</v>
      </c>
      <c r="B1383" t="s">
        <v>332</v>
      </c>
      <c r="C1383" t="s">
        <v>387</v>
      </c>
      <c r="D1383">
        <v>135</v>
      </c>
    </row>
    <row r="1384" spans="1:4" x14ac:dyDescent="0.3">
      <c r="A1384" t="s">
        <v>16</v>
      </c>
      <c r="B1384" t="s">
        <v>332</v>
      </c>
      <c r="C1384" t="s">
        <v>391</v>
      </c>
      <c r="D1384">
        <v>98</v>
      </c>
    </row>
    <row r="1385" spans="1:4" x14ac:dyDescent="0.3">
      <c r="A1385" t="s">
        <v>16</v>
      </c>
      <c r="B1385" t="s">
        <v>274</v>
      </c>
      <c r="C1385" t="s">
        <v>346</v>
      </c>
      <c r="D1385">
        <v>52</v>
      </c>
    </row>
    <row r="1386" spans="1:4" x14ac:dyDescent="0.3">
      <c r="A1386" t="s">
        <v>16</v>
      </c>
      <c r="B1386" t="s">
        <v>274</v>
      </c>
      <c r="C1386" t="s">
        <v>364</v>
      </c>
      <c r="D1386">
        <v>194</v>
      </c>
    </row>
    <row r="1387" spans="1:4" x14ac:dyDescent="0.3">
      <c r="A1387" t="s">
        <v>16</v>
      </c>
      <c r="B1387" t="s">
        <v>274</v>
      </c>
      <c r="C1387" t="s">
        <v>368</v>
      </c>
      <c r="D1387">
        <v>195</v>
      </c>
    </row>
    <row r="1388" spans="1:4" x14ac:dyDescent="0.3">
      <c r="A1388" t="s">
        <v>16</v>
      </c>
      <c r="B1388" t="s">
        <v>274</v>
      </c>
      <c r="C1388" t="s">
        <v>373</v>
      </c>
      <c r="D1388">
        <v>182</v>
      </c>
    </row>
    <row r="1389" spans="1:4" x14ac:dyDescent="0.3">
      <c r="A1389" t="s">
        <v>16</v>
      </c>
      <c r="B1389" t="s">
        <v>274</v>
      </c>
      <c r="C1389" t="s">
        <v>380</v>
      </c>
      <c r="D1389">
        <v>140</v>
      </c>
    </row>
    <row r="1390" spans="1:4" x14ac:dyDescent="0.3">
      <c r="A1390" t="s">
        <v>16</v>
      </c>
      <c r="B1390" t="s">
        <v>274</v>
      </c>
      <c r="C1390" t="s">
        <v>388</v>
      </c>
      <c r="D1390">
        <v>61</v>
      </c>
    </row>
    <row r="1391" spans="1:4" x14ac:dyDescent="0.3">
      <c r="A1391" t="s">
        <v>16</v>
      </c>
      <c r="B1391" t="s">
        <v>274</v>
      </c>
      <c r="C1391" t="s">
        <v>393</v>
      </c>
      <c r="D1391">
        <v>68</v>
      </c>
    </row>
    <row r="1392" spans="1:4" x14ac:dyDescent="0.3">
      <c r="A1392" t="s">
        <v>16</v>
      </c>
      <c r="B1392" t="s">
        <v>226</v>
      </c>
      <c r="C1392" t="s">
        <v>348</v>
      </c>
      <c r="D1392">
        <v>196</v>
      </c>
    </row>
    <row r="1393" spans="1:4" x14ac:dyDescent="0.3">
      <c r="A1393" t="s">
        <v>16</v>
      </c>
      <c r="B1393" t="s">
        <v>226</v>
      </c>
      <c r="C1393" t="s">
        <v>349</v>
      </c>
      <c r="D1393">
        <v>161</v>
      </c>
    </row>
    <row r="1394" spans="1:4" x14ac:dyDescent="0.3">
      <c r="A1394" t="s">
        <v>16</v>
      </c>
      <c r="B1394" t="s">
        <v>226</v>
      </c>
      <c r="C1394" t="s">
        <v>352</v>
      </c>
      <c r="D1394">
        <v>192</v>
      </c>
    </row>
    <row r="1395" spans="1:4" x14ac:dyDescent="0.3">
      <c r="A1395" t="s">
        <v>16</v>
      </c>
      <c r="B1395" t="s">
        <v>226</v>
      </c>
      <c r="C1395" t="s">
        <v>360</v>
      </c>
      <c r="D1395">
        <v>20</v>
      </c>
    </row>
    <row r="1396" spans="1:4" x14ac:dyDescent="0.3">
      <c r="A1396" t="s">
        <v>16</v>
      </c>
      <c r="B1396" t="s">
        <v>226</v>
      </c>
      <c r="C1396" t="s">
        <v>363</v>
      </c>
      <c r="D1396">
        <v>116</v>
      </c>
    </row>
    <row r="1397" spans="1:4" x14ac:dyDescent="0.3">
      <c r="A1397" t="s">
        <v>16</v>
      </c>
      <c r="B1397" t="s">
        <v>226</v>
      </c>
      <c r="C1397" t="s">
        <v>365</v>
      </c>
      <c r="D1397">
        <v>65</v>
      </c>
    </row>
    <row r="1398" spans="1:4" x14ac:dyDescent="0.3">
      <c r="A1398" t="s">
        <v>16</v>
      </c>
      <c r="B1398" t="s">
        <v>226</v>
      </c>
      <c r="C1398" t="s">
        <v>373</v>
      </c>
      <c r="D1398">
        <v>79</v>
      </c>
    </row>
    <row r="1399" spans="1:4" x14ac:dyDescent="0.3">
      <c r="A1399" t="s">
        <v>16</v>
      </c>
      <c r="B1399" t="s">
        <v>226</v>
      </c>
      <c r="C1399" t="s">
        <v>377</v>
      </c>
      <c r="D1399">
        <v>188</v>
      </c>
    </row>
    <row r="1400" spans="1:4" x14ac:dyDescent="0.3">
      <c r="A1400" t="s">
        <v>16</v>
      </c>
      <c r="B1400" t="s">
        <v>226</v>
      </c>
      <c r="C1400" t="s">
        <v>378</v>
      </c>
      <c r="D1400">
        <v>31</v>
      </c>
    </row>
    <row r="1401" spans="1:4" x14ac:dyDescent="0.3">
      <c r="A1401" t="s">
        <v>16</v>
      </c>
      <c r="B1401" t="s">
        <v>226</v>
      </c>
      <c r="C1401" t="s">
        <v>393</v>
      </c>
      <c r="D1401">
        <v>92</v>
      </c>
    </row>
    <row r="1402" spans="1:4" x14ac:dyDescent="0.3">
      <c r="A1402" t="s">
        <v>16</v>
      </c>
      <c r="B1402" t="s">
        <v>226</v>
      </c>
      <c r="C1402" t="s">
        <v>394</v>
      </c>
      <c r="D1402">
        <v>61</v>
      </c>
    </row>
    <row r="1403" spans="1:4" x14ac:dyDescent="0.3">
      <c r="A1403" t="s">
        <v>16</v>
      </c>
      <c r="B1403" t="s">
        <v>197</v>
      </c>
      <c r="C1403" t="s">
        <v>345</v>
      </c>
      <c r="D1403">
        <v>100</v>
      </c>
    </row>
    <row r="1404" spans="1:4" x14ac:dyDescent="0.3">
      <c r="A1404" t="s">
        <v>16</v>
      </c>
      <c r="B1404" t="s">
        <v>197</v>
      </c>
      <c r="C1404" t="s">
        <v>349</v>
      </c>
      <c r="D1404">
        <v>40</v>
      </c>
    </row>
    <row r="1405" spans="1:4" x14ac:dyDescent="0.3">
      <c r="A1405" t="s">
        <v>16</v>
      </c>
      <c r="B1405" t="s">
        <v>197</v>
      </c>
      <c r="C1405" t="s">
        <v>352</v>
      </c>
      <c r="D1405">
        <v>151</v>
      </c>
    </row>
    <row r="1406" spans="1:4" x14ac:dyDescent="0.3">
      <c r="A1406" t="s">
        <v>16</v>
      </c>
      <c r="B1406" t="s">
        <v>197</v>
      </c>
      <c r="C1406" t="s">
        <v>357</v>
      </c>
      <c r="D1406">
        <v>79</v>
      </c>
    </row>
    <row r="1407" spans="1:4" x14ac:dyDescent="0.3">
      <c r="A1407" t="s">
        <v>16</v>
      </c>
      <c r="B1407" t="s">
        <v>197</v>
      </c>
      <c r="C1407" t="s">
        <v>364</v>
      </c>
      <c r="D1407">
        <v>38</v>
      </c>
    </row>
    <row r="1408" spans="1:4" x14ac:dyDescent="0.3">
      <c r="A1408" t="s">
        <v>16</v>
      </c>
      <c r="B1408" t="s">
        <v>197</v>
      </c>
      <c r="C1408" t="s">
        <v>365</v>
      </c>
      <c r="D1408">
        <v>194</v>
      </c>
    </row>
    <row r="1409" spans="1:4" x14ac:dyDescent="0.3">
      <c r="A1409" t="s">
        <v>16</v>
      </c>
      <c r="B1409" t="s">
        <v>197</v>
      </c>
      <c r="C1409" t="s">
        <v>378</v>
      </c>
      <c r="D1409">
        <v>28</v>
      </c>
    </row>
    <row r="1410" spans="1:4" x14ac:dyDescent="0.3">
      <c r="A1410" t="s">
        <v>16</v>
      </c>
      <c r="B1410" t="s">
        <v>197</v>
      </c>
      <c r="C1410" t="s">
        <v>382</v>
      </c>
      <c r="D1410">
        <v>186</v>
      </c>
    </row>
    <row r="1411" spans="1:4" x14ac:dyDescent="0.3">
      <c r="A1411" t="s">
        <v>16</v>
      </c>
      <c r="B1411" t="s">
        <v>197</v>
      </c>
      <c r="C1411" t="s">
        <v>386</v>
      </c>
      <c r="D1411">
        <v>156</v>
      </c>
    </row>
    <row r="1412" spans="1:4" x14ac:dyDescent="0.3">
      <c r="A1412" t="s">
        <v>16</v>
      </c>
      <c r="B1412" t="s">
        <v>197</v>
      </c>
      <c r="C1412" t="s">
        <v>387</v>
      </c>
      <c r="D1412">
        <v>76</v>
      </c>
    </row>
    <row r="1413" spans="1:4" x14ac:dyDescent="0.3">
      <c r="A1413" t="s">
        <v>16</v>
      </c>
      <c r="B1413" t="s">
        <v>197</v>
      </c>
      <c r="C1413" t="s">
        <v>391</v>
      </c>
      <c r="D1413">
        <v>36</v>
      </c>
    </row>
    <row r="1414" spans="1:4" x14ac:dyDescent="0.3">
      <c r="A1414" t="s">
        <v>16</v>
      </c>
      <c r="B1414" t="s">
        <v>261</v>
      </c>
      <c r="C1414" t="s">
        <v>351</v>
      </c>
      <c r="D1414">
        <v>131</v>
      </c>
    </row>
    <row r="1415" spans="1:4" x14ac:dyDescent="0.3">
      <c r="A1415" t="s">
        <v>16</v>
      </c>
      <c r="B1415" t="s">
        <v>261</v>
      </c>
      <c r="C1415" t="s">
        <v>359</v>
      </c>
      <c r="D1415">
        <v>174</v>
      </c>
    </row>
    <row r="1416" spans="1:4" x14ac:dyDescent="0.3">
      <c r="A1416" t="s">
        <v>16</v>
      </c>
      <c r="B1416" t="s">
        <v>261</v>
      </c>
      <c r="C1416" t="s">
        <v>381</v>
      </c>
      <c r="D1416">
        <v>85</v>
      </c>
    </row>
    <row r="1417" spans="1:4" x14ac:dyDescent="0.3">
      <c r="A1417" t="s">
        <v>16</v>
      </c>
      <c r="B1417" t="s">
        <v>261</v>
      </c>
      <c r="C1417" t="s">
        <v>384</v>
      </c>
      <c r="D1417">
        <v>71</v>
      </c>
    </row>
    <row r="1418" spans="1:4" x14ac:dyDescent="0.3">
      <c r="A1418" t="s">
        <v>16</v>
      </c>
      <c r="B1418" t="s">
        <v>272</v>
      </c>
      <c r="C1418" t="s">
        <v>347</v>
      </c>
      <c r="D1418">
        <v>183</v>
      </c>
    </row>
    <row r="1419" spans="1:4" x14ac:dyDescent="0.3">
      <c r="A1419" t="s">
        <v>16</v>
      </c>
      <c r="B1419" t="s">
        <v>272</v>
      </c>
      <c r="C1419" t="s">
        <v>352</v>
      </c>
      <c r="D1419">
        <v>141</v>
      </c>
    </row>
    <row r="1420" spans="1:4" x14ac:dyDescent="0.3">
      <c r="A1420" t="s">
        <v>16</v>
      </c>
      <c r="B1420" t="s">
        <v>282</v>
      </c>
      <c r="C1420" t="s">
        <v>346</v>
      </c>
      <c r="D1420">
        <v>49</v>
      </c>
    </row>
    <row r="1421" spans="1:4" x14ac:dyDescent="0.3">
      <c r="A1421" t="s">
        <v>16</v>
      </c>
      <c r="B1421" t="s">
        <v>282</v>
      </c>
      <c r="C1421" t="s">
        <v>351</v>
      </c>
      <c r="D1421">
        <v>61</v>
      </c>
    </row>
    <row r="1422" spans="1:4" x14ac:dyDescent="0.3">
      <c r="A1422" t="s">
        <v>16</v>
      </c>
      <c r="B1422" t="s">
        <v>282</v>
      </c>
      <c r="C1422" t="s">
        <v>355</v>
      </c>
      <c r="D1422">
        <v>82</v>
      </c>
    </row>
    <row r="1423" spans="1:4" x14ac:dyDescent="0.3">
      <c r="A1423" t="s">
        <v>16</v>
      </c>
      <c r="B1423" t="s">
        <v>282</v>
      </c>
      <c r="C1423" t="s">
        <v>357</v>
      </c>
      <c r="D1423">
        <v>53</v>
      </c>
    </row>
    <row r="1424" spans="1:4" x14ac:dyDescent="0.3">
      <c r="A1424" t="s">
        <v>16</v>
      </c>
      <c r="B1424" t="s">
        <v>282</v>
      </c>
      <c r="C1424" t="s">
        <v>358</v>
      </c>
      <c r="D1424">
        <v>50</v>
      </c>
    </row>
    <row r="1425" spans="1:4" x14ac:dyDescent="0.3">
      <c r="A1425" t="s">
        <v>16</v>
      </c>
      <c r="B1425" t="s">
        <v>282</v>
      </c>
      <c r="C1425" t="s">
        <v>371</v>
      </c>
      <c r="D1425">
        <v>74</v>
      </c>
    </row>
    <row r="1426" spans="1:4" x14ac:dyDescent="0.3">
      <c r="A1426" t="s">
        <v>16</v>
      </c>
      <c r="B1426" t="s">
        <v>282</v>
      </c>
      <c r="C1426" t="s">
        <v>382</v>
      </c>
      <c r="D1426">
        <v>14</v>
      </c>
    </row>
    <row r="1427" spans="1:4" x14ac:dyDescent="0.3">
      <c r="A1427" t="s">
        <v>16</v>
      </c>
      <c r="B1427" t="s">
        <v>282</v>
      </c>
      <c r="C1427" t="s">
        <v>387</v>
      </c>
      <c r="D1427">
        <v>77</v>
      </c>
    </row>
    <row r="1428" spans="1:4" x14ac:dyDescent="0.3">
      <c r="A1428" t="s">
        <v>16</v>
      </c>
      <c r="B1428" t="s">
        <v>299</v>
      </c>
      <c r="C1428" t="s">
        <v>343</v>
      </c>
      <c r="D1428">
        <v>46</v>
      </c>
    </row>
    <row r="1429" spans="1:4" x14ac:dyDescent="0.3">
      <c r="A1429" t="s">
        <v>16</v>
      </c>
      <c r="B1429" t="s">
        <v>299</v>
      </c>
      <c r="C1429" t="s">
        <v>344</v>
      </c>
      <c r="D1429">
        <v>60</v>
      </c>
    </row>
    <row r="1430" spans="1:4" x14ac:dyDescent="0.3">
      <c r="A1430" t="s">
        <v>16</v>
      </c>
      <c r="B1430" t="s">
        <v>299</v>
      </c>
      <c r="C1430" t="s">
        <v>348</v>
      </c>
      <c r="D1430">
        <v>117</v>
      </c>
    </row>
    <row r="1431" spans="1:4" x14ac:dyDescent="0.3">
      <c r="A1431" t="s">
        <v>16</v>
      </c>
      <c r="B1431" t="s">
        <v>299</v>
      </c>
      <c r="C1431" t="s">
        <v>349</v>
      </c>
      <c r="D1431">
        <v>180</v>
      </c>
    </row>
    <row r="1432" spans="1:4" x14ac:dyDescent="0.3">
      <c r="A1432" t="s">
        <v>16</v>
      </c>
      <c r="B1432" t="s">
        <v>299</v>
      </c>
      <c r="C1432" t="s">
        <v>370</v>
      </c>
      <c r="D1432">
        <v>169</v>
      </c>
    </row>
    <row r="1433" spans="1:4" x14ac:dyDescent="0.3">
      <c r="A1433" t="s">
        <v>16</v>
      </c>
      <c r="B1433" t="s">
        <v>299</v>
      </c>
      <c r="C1433" t="s">
        <v>379</v>
      </c>
      <c r="D1433">
        <v>193</v>
      </c>
    </row>
    <row r="1434" spans="1:4" x14ac:dyDescent="0.3">
      <c r="A1434" t="s">
        <v>16</v>
      </c>
      <c r="B1434" t="s">
        <v>299</v>
      </c>
      <c r="C1434" t="s">
        <v>383</v>
      </c>
      <c r="D1434">
        <v>107</v>
      </c>
    </row>
    <row r="1435" spans="1:4" x14ac:dyDescent="0.3">
      <c r="A1435" t="s">
        <v>16</v>
      </c>
      <c r="B1435" t="s">
        <v>297</v>
      </c>
      <c r="C1435" t="s">
        <v>345</v>
      </c>
      <c r="D1435">
        <v>157</v>
      </c>
    </row>
    <row r="1436" spans="1:4" x14ac:dyDescent="0.3">
      <c r="A1436" t="s">
        <v>16</v>
      </c>
      <c r="B1436" t="s">
        <v>297</v>
      </c>
      <c r="C1436" t="s">
        <v>348</v>
      </c>
      <c r="D1436">
        <v>75</v>
      </c>
    </row>
    <row r="1437" spans="1:4" x14ac:dyDescent="0.3">
      <c r="A1437" t="s">
        <v>16</v>
      </c>
      <c r="B1437" t="s">
        <v>297</v>
      </c>
      <c r="C1437" t="s">
        <v>366</v>
      </c>
      <c r="D1437">
        <v>170</v>
      </c>
    </row>
    <row r="1438" spans="1:4" x14ac:dyDescent="0.3">
      <c r="A1438" t="s">
        <v>16</v>
      </c>
      <c r="B1438" t="s">
        <v>297</v>
      </c>
      <c r="C1438" t="s">
        <v>371</v>
      </c>
      <c r="D1438">
        <v>75</v>
      </c>
    </row>
    <row r="1439" spans="1:4" x14ac:dyDescent="0.3">
      <c r="A1439" t="s">
        <v>16</v>
      </c>
      <c r="B1439" t="s">
        <v>297</v>
      </c>
      <c r="C1439" t="s">
        <v>373</v>
      </c>
      <c r="D1439">
        <v>83</v>
      </c>
    </row>
    <row r="1440" spans="1:4" x14ac:dyDescent="0.3">
      <c r="A1440" t="s">
        <v>16</v>
      </c>
      <c r="B1440" t="s">
        <v>297</v>
      </c>
      <c r="C1440" t="s">
        <v>390</v>
      </c>
      <c r="D1440">
        <v>168</v>
      </c>
    </row>
    <row r="1441" spans="1:4" x14ac:dyDescent="0.3">
      <c r="A1441" t="s">
        <v>13</v>
      </c>
      <c r="B1441" t="s">
        <v>316</v>
      </c>
      <c r="C1441" t="s">
        <v>347</v>
      </c>
      <c r="D1441">
        <v>119</v>
      </c>
    </row>
    <row r="1442" spans="1:4" x14ac:dyDescent="0.3">
      <c r="A1442" t="s">
        <v>13</v>
      </c>
      <c r="B1442" t="s">
        <v>316</v>
      </c>
      <c r="C1442" t="s">
        <v>353</v>
      </c>
      <c r="D1442">
        <v>175</v>
      </c>
    </row>
    <row r="1443" spans="1:4" x14ac:dyDescent="0.3">
      <c r="A1443" t="s">
        <v>13</v>
      </c>
      <c r="B1443" t="s">
        <v>316</v>
      </c>
      <c r="C1443" t="s">
        <v>355</v>
      </c>
      <c r="D1443">
        <v>183</v>
      </c>
    </row>
    <row r="1444" spans="1:4" x14ac:dyDescent="0.3">
      <c r="A1444" t="s">
        <v>13</v>
      </c>
      <c r="B1444" t="s">
        <v>316</v>
      </c>
      <c r="C1444" t="s">
        <v>361</v>
      </c>
      <c r="D1444">
        <v>50</v>
      </c>
    </row>
    <row r="1445" spans="1:4" x14ac:dyDescent="0.3">
      <c r="A1445" t="s">
        <v>13</v>
      </c>
      <c r="B1445" t="s">
        <v>316</v>
      </c>
      <c r="C1445" t="s">
        <v>373</v>
      </c>
      <c r="D1445">
        <v>130</v>
      </c>
    </row>
    <row r="1446" spans="1:4" x14ac:dyDescent="0.3">
      <c r="A1446" t="s">
        <v>13</v>
      </c>
      <c r="B1446" t="s">
        <v>316</v>
      </c>
      <c r="C1446" t="s">
        <v>374</v>
      </c>
      <c r="D1446">
        <v>186</v>
      </c>
    </row>
    <row r="1447" spans="1:4" x14ac:dyDescent="0.3">
      <c r="A1447" t="s">
        <v>13</v>
      </c>
      <c r="B1447" t="s">
        <v>316</v>
      </c>
      <c r="C1447" t="s">
        <v>378</v>
      </c>
      <c r="D1447">
        <v>85</v>
      </c>
    </row>
    <row r="1448" spans="1:4" x14ac:dyDescent="0.3">
      <c r="A1448" t="s">
        <v>13</v>
      </c>
      <c r="B1448" t="s">
        <v>316</v>
      </c>
      <c r="C1448" t="s">
        <v>379</v>
      </c>
      <c r="D1448">
        <v>145</v>
      </c>
    </row>
    <row r="1449" spans="1:4" x14ac:dyDescent="0.3">
      <c r="A1449" t="s">
        <v>13</v>
      </c>
      <c r="B1449" t="s">
        <v>316</v>
      </c>
      <c r="C1449" t="s">
        <v>380</v>
      </c>
      <c r="D1449">
        <v>162</v>
      </c>
    </row>
    <row r="1450" spans="1:4" x14ac:dyDescent="0.3">
      <c r="A1450" t="s">
        <v>13</v>
      </c>
      <c r="B1450" t="s">
        <v>316</v>
      </c>
      <c r="C1450" t="s">
        <v>385</v>
      </c>
      <c r="D1450">
        <v>198</v>
      </c>
    </row>
    <row r="1451" spans="1:4" x14ac:dyDescent="0.3">
      <c r="A1451" t="s">
        <v>13</v>
      </c>
      <c r="B1451" t="s">
        <v>316</v>
      </c>
      <c r="C1451" t="s">
        <v>388</v>
      </c>
      <c r="D1451">
        <v>108</v>
      </c>
    </row>
    <row r="1452" spans="1:4" x14ac:dyDescent="0.3">
      <c r="A1452" t="s">
        <v>13</v>
      </c>
      <c r="B1452" t="s">
        <v>316</v>
      </c>
      <c r="C1452" t="s">
        <v>392</v>
      </c>
      <c r="D1452">
        <v>171</v>
      </c>
    </row>
    <row r="1453" spans="1:4" x14ac:dyDescent="0.3">
      <c r="A1453" t="s">
        <v>13</v>
      </c>
      <c r="B1453" t="s">
        <v>316</v>
      </c>
      <c r="C1453" t="s">
        <v>393</v>
      </c>
      <c r="D1453">
        <v>137</v>
      </c>
    </row>
    <row r="1454" spans="1:4" x14ac:dyDescent="0.3">
      <c r="A1454" t="s">
        <v>13</v>
      </c>
      <c r="B1454" t="s">
        <v>316</v>
      </c>
      <c r="C1454" t="s">
        <v>394</v>
      </c>
      <c r="D1454">
        <v>20</v>
      </c>
    </row>
    <row r="1455" spans="1:4" x14ac:dyDescent="0.3">
      <c r="A1455" t="s">
        <v>13</v>
      </c>
      <c r="B1455" t="s">
        <v>334</v>
      </c>
      <c r="C1455" t="s">
        <v>350</v>
      </c>
      <c r="D1455">
        <v>69</v>
      </c>
    </row>
    <row r="1456" spans="1:4" x14ac:dyDescent="0.3">
      <c r="A1456" t="s">
        <v>13</v>
      </c>
      <c r="B1456" t="s">
        <v>334</v>
      </c>
      <c r="C1456" t="s">
        <v>352</v>
      </c>
      <c r="D1456">
        <v>108</v>
      </c>
    </row>
    <row r="1457" spans="1:4" x14ac:dyDescent="0.3">
      <c r="A1457" t="s">
        <v>13</v>
      </c>
      <c r="B1457" t="s">
        <v>334</v>
      </c>
      <c r="C1457" t="s">
        <v>357</v>
      </c>
      <c r="D1457">
        <v>143</v>
      </c>
    </row>
    <row r="1458" spans="1:4" x14ac:dyDescent="0.3">
      <c r="A1458" t="s">
        <v>13</v>
      </c>
      <c r="B1458" t="s">
        <v>334</v>
      </c>
      <c r="C1458" t="s">
        <v>359</v>
      </c>
      <c r="D1458">
        <v>17</v>
      </c>
    </row>
    <row r="1459" spans="1:4" x14ac:dyDescent="0.3">
      <c r="A1459" t="s">
        <v>13</v>
      </c>
      <c r="B1459" t="s">
        <v>334</v>
      </c>
      <c r="C1459" t="s">
        <v>364</v>
      </c>
      <c r="D1459">
        <v>8</v>
      </c>
    </row>
    <row r="1460" spans="1:4" x14ac:dyDescent="0.3">
      <c r="A1460" t="s">
        <v>13</v>
      </c>
      <c r="B1460" t="s">
        <v>334</v>
      </c>
      <c r="C1460" t="s">
        <v>381</v>
      </c>
      <c r="D1460">
        <v>21</v>
      </c>
    </row>
    <row r="1461" spans="1:4" x14ac:dyDescent="0.3">
      <c r="A1461" t="s">
        <v>13</v>
      </c>
      <c r="B1461" t="s">
        <v>306</v>
      </c>
      <c r="C1461" t="s">
        <v>344</v>
      </c>
      <c r="D1461">
        <v>60</v>
      </c>
    </row>
    <row r="1462" spans="1:4" x14ac:dyDescent="0.3">
      <c r="A1462" t="s">
        <v>13</v>
      </c>
      <c r="B1462" t="s">
        <v>306</v>
      </c>
      <c r="C1462" t="s">
        <v>353</v>
      </c>
      <c r="D1462">
        <v>117</v>
      </c>
    </row>
    <row r="1463" spans="1:4" x14ac:dyDescent="0.3">
      <c r="A1463" t="s">
        <v>13</v>
      </c>
      <c r="B1463" t="s">
        <v>306</v>
      </c>
      <c r="C1463" t="s">
        <v>355</v>
      </c>
      <c r="D1463">
        <v>101</v>
      </c>
    </row>
    <row r="1464" spans="1:4" x14ac:dyDescent="0.3">
      <c r="A1464" t="s">
        <v>13</v>
      </c>
      <c r="B1464" t="s">
        <v>306</v>
      </c>
      <c r="C1464" t="s">
        <v>367</v>
      </c>
      <c r="D1464">
        <v>88</v>
      </c>
    </row>
    <row r="1465" spans="1:4" x14ac:dyDescent="0.3">
      <c r="A1465" t="s">
        <v>13</v>
      </c>
      <c r="B1465" t="s">
        <v>306</v>
      </c>
      <c r="C1465" t="s">
        <v>369</v>
      </c>
      <c r="D1465">
        <v>145</v>
      </c>
    </row>
    <row r="1466" spans="1:4" x14ac:dyDescent="0.3">
      <c r="A1466" t="s">
        <v>13</v>
      </c>
      <c r="B1466" t="s">
        <v>306</v>
      </c>
      <c r="C1466" t="s">
        <v>386</v>
      </c>
      <c r="D1466">
        <v>32</v>
      </c>
    </row>
    <row r="1467" spans="1:4" x14ac:dyDescent="0.3">
      <c r="A1467" t="s">
        <v>13</v>
      </c>
      <c r="B1467" t="s">
        <v>306</v>
      </c>
      <c r="C1467" t="s">
        <v>389</v>
      </c>
      <c r="D1467">
        <v>55</v>
      </c>
    </row>
    <row r="1468" spans="1:4" x14ac:dyDescent="0.3">
      <c r="A1468" t="s">
        <v>13</v>
      </c>
      <c r="B1468" t="s">
        <v>306</v>
      </c>
      <c r="C1468" t="s">
        <v>391</v>
      </c>
      <c r="D1468">
        <v>96</v>
      </c>
    </row>
    <row r="1469" spans="1:4" x14ac:dyDescent="0.3">
      <c r="A1469" t="s">
        <v>13</v>
      </c>
      <c r="B1469" t="s">
        <v>187</v>
      </c>
      <c r="C1469" t="s">
        <v>351</v>
      </c>
      <c r="D1469">
        <v>28</v>
      </c>
    </row>
    <row r="1470" spans="1:4" x14ac:dyDescent="0.3">
      <c r="A1470" t="s">
        <v>13</v>
      </c>
      <c r="B1470" t="s">
        <v>187</v>
      </c>
      <c r="C1470" t="s">
        <v>353</v>
      </c>
      <c r="D1470">
        <v>157</v>
      </c>
    </row>
    <row r="1471" spans="1:4" x14ac:dyDescent="0.3">
      <c r="A1471" t="s">
        <v>13</v>
      </c>
      <c r="B1471" t="s">
        <v>187</v>
      </c>
      <c r="C1471" t="s">
        <v>358</v>
      </c>
      <c r="D1471">
        <v>22</v>
      </c>
    </row>
    <row r="1472" spans="1:4" x14ac:dyDescent="0.3">
      <c r="A1472" t="s">
        <v>13</v>
      </c>
      <c r="B1472" t="s">
        <v>187</v>
      </c>
      <c r="C1472" t="s">
        <v>359</v>
      </c>
      <c r="D1472">
        <v>196</v>
      </c>
    </row>
    <row r="1473" spans="1:4" x14ac:dyDescent="0.3">
      <c r="A1473" t="s">
        <v>13</v>
      </c>
      <c r="B1473" t="s">
        <v>187</v>
      </c>
      <c r="C1473" t="s">
        <v>371</v>
      </c>
      <c r="D1473">
        <v>69</v>
      </c>
    </row>
    <row r="1474" spans="1:4" x14ac:dyDescent="0.3">
      <c r="A1474" t="s">
        <v>13</v>
      </c>
      <c r="B1474" t="s">
        <v>187</v>
      </c>
      <c r="C1474" t="s">
        <v>375</v>
      </c>
      <c r="D1474">
        <v>148</v>
      </c>
    </row>
    <row r="1475" spans="1:4" x14ac:dyDescent="0.3">
      <c r="A1475" t="s">
        <v>13</v>
      </c>
      <c r="B1475" t="s">
        <v>187</v>
      </c>
      <c r="C1475" t="s">
        <v>376</v>
      </c>
      <c r="D1475">
        <v>13</v>
      </c>
    </row>
    <row r="1476" spans="1:4" x14ac:dyDescent="0.3">
      <c r="A1476" t="s">
        <v>13</v>
      </c>
      <c r="B1476" t="s">
        <v>187</v>
      </c>
      <c r="C1476" t="s">
        <v>377</v>
      </c>
      <c r="D1476">
        <v>26</v>
      </c>
    </row>
    <row r="1477" spans="1:4" x14ac:dyDescent="0.3">
      <c r="A1477" t="s">
        <v>13</v>
      </c>
      <c r="B1477" t="s">
        <v>187</v>
      </c>
      <c r="C1477" t="s">
        <v>388</v>
      </c>
      <c r="D1477">
        <v>94</v>
      </c>
    </row>
    <row r="1478" spans="1:4" x14ac:dyDescent="0.3">
      <c r="A1478" t="s">
        <v>13</v>
      </c>
      <c r="B1478" t="s">
        <v>326</v>
      </c>
      <c r="C1478" t="s">
        <v>345</v>
      </c>
      <c r="D1478">
        <v>79</v>
      </c>
    </row>
    <row r="1479" spans="1:4" x14ac:dyDescent="0.3">
      <c r="A1479" t="s">
        <v>13</v>
      </c>
      <c r="B1479" t="s">
        <v>326</v>
      </c>
      <c r="C1479" t="s">
        <v>351</v>
      </c>
      <c r="D1479">
        <v>69</v>
      </c>
    </row>
    <row r="1480" spans="1:4" x14ac:dyDescent="0.3">
      <c r="A1480" t="s">
        <v>13</v>
      </c>
      <c r="B1480" t="s">
        <v>326</v>
      </c>
      <c r="C1480" t="s">
        <v>352</v>
      </c>
      <c r="D1480">
        <v>8</v>
      </c>
    </row>
    <row r="1481" spans="1:4" x14ac:dyDescent="0.3">
      <c r="A1481" t="s">
        <v>13</v>
      </c>
      <c r="B1481" t="s">
        <v>326</v>
      </c>
      <c r="C1481" t="s">
        <v>367</v>
      </c>
      <c r="D1481">
        <v>23</v>
      </c>
    </row>
    <row r="1482" spans="1:4" x14ac:dyDescent="0.3">
      <c r="A1482" t="s">
        <v>13</v>
      </c>
      <c r="B1482" t="s">
        <v>326</v>
      </c>
      <c r="C1482" t="s">
        <v>368</v>
      </c>
      <c r="D1482">
        <v>185</v>
      </c>
    </row>
    <row r="1483" spans="1:4" x14ac:dyDescent="0.3">
      <c r="A1483" t="s">
        <v>13</v>
      </c>
      <c r="B1483" t="s">
        <v>326</v>
      </c>
      <c r="C1483" t="s">
        <v>377</v>
      </c>
      <c r="D1483">
        <v>16</v>
      </c>
    </row>
    <row r="1484" spans="1:4" x14ac:dyDescent="0.3">
      <c r="A1484" t="s">
        <v>13</v>
      </c>
      <c r="B1484" t="s">
        <v>326</v>
      </c>
      <c r="C1484" t="s">
        <v>384</v>
      </c>
      <c r="D1484">
        <v>182</v>
      </c>
    </row>
    <row r="1485" spans="1:4" x14ac:dyDescent="0.3">
      <c r="A1485" t="s">
        <v>13</v>
      </c>
      <c r="B1485" t="s">
        <v>326</v>
      </c>
      <c r="C1485" t="s">
        <v>387</v>
      </c>
      <c r="D1485">
        <v>84</v>
      </c>
    </row>
    <row r="1486" spans="1:4" x14ac:dyDescent="0.3">
      <c r="A1486" t="s">
        <v>13</v>
      </c>
      <c r="B1486" t="s">
        <v>250</v>
      </c>
      <c r="C1486" t="s">
        <v>343</v>
      </c>
      <c r="D1486">
        <v>67</v>
      </c>
    </row>
    <row r="1487" spans="1:4" x14ac:dyDescent="0.3">
      <c r="A1487" t="s">
        <v>13</v>
      </c>
      <c r="B1487" t="s">
        <v>250</v>
      </c>
      <c r="C1487" t="s">
        <v>349</v>
      </c>
      <c r="D1487">
        <v>34</v>
      </c>
    </row>
    <row r="1488" spans="1:4" x14ac:dyDescent="0.3">
      <c r="A1488" t="s">
        <v>13</v>
      </c>
      <c r="B1488" t="s">
        <v>250</v>
      </c>
      <c r="C1488" t="s">
        <v>355</v>
      </c>
      <c r="D1488">
        <v>67</v>
      </c>
    </row>
    <row r="1489" spans="1:4" x14ac:dyDescent="0.3">
      <c r="A1489" t="s">
        <v>13</v>
      </c>
      <c r="B1489" t="s">
        <v>250</v>
      </c>
      <c r="C1489" t="s">
        <v>360</v>
      </c>
      <c r="D1489">
        <v>79</v>
      </c>
    </row>
    <row r="1490" spans="1:4" x14ac:dyDescent="0.3">
      <c r="A1490" t="s">
        <v>13</v>
      </c>
      <c r="B1490" t="s">
        <v>250</v>
      </c>
      <c r="C1490" t="s">
        <v>366</v>
      </c>
      <c r="D1490">
        <v>37</v>
      </c>
    </row>
    <row r="1491" spans="1:4" x14ac:dyDescent="0.3">
      <c r="A1491" t="s">
        <v>13</v>
      </c>
      <c r="B1491" t="s">
        <v>250</v>
      </c>
      <c r="C1491" t="s">
        <v>370</v>
      </c>
      <c r="D1491">
        <v>158</v>
      </c>
    </row>
    <row r="1492" spans="1:4" x14ac:dyDescent="0.3">
      <c r="A1492" t="s">
        <v>13</v>
      </c>
      <c r="B1492" t="s">
        <v>250</v>
      </c>
      <c r="C1492" t="s">
        <v>374</v>
      </c>
      <c r="D1492">
        <v>94</v>
      </c>
    </row>
    <row r="1493" spans="1:4" x14ac:dyDescent="0.3">
      <c r="A1493" t="s">
        <v>13</v>
      </c>
      <c r="B1493" t="s">
        <v>250</v>
      </c>
      <c r="C1493" t="s">
        <v>376</v>
      </c>
      <c r="D1493">
        <v>115</v>
      </c>
    </row>
    <row r="1494" spans="1:4" x14ac:dyDescent="0.3">
      <c r="A1494" t="s">
        <v>13</v>
      </c>
      <c r="B1494" t="s">
        <v>250</v>
      </c>
      <c r="C1494" t="s">
        <v>378</v>
      </c>
      <c r="D1494">
        <v>49</v>
      </c>
    </row>
    <row r="1495" spans="1:4" x14ac:dyDescent="0.3">
      <c r="A1495" t="s">
        <v>13</v>
      </c>
      <c r="B1495" t="s">
        <v>250</v>
      </c>
      <c r="C1495" t="s">
        <v>380</v>
      </c>
      <c r="D1495">
        <v>17</v>
      </c>
    </row>
    <row r="1496" spans="1:4" x14ac:dyDescent="0.3">
      <c r="A1496" t="s">
        <v>13</v>
      </c>
      <c r="B1496" t="s">
        <v>309</v>
      </c>
      <c r="C1496" t="s">
        <v>343</v>
      </c>
      <c r="D1496">
        <v>92</v>
      </c>
    </row>
    <row r="1497" spans="1:4" x14ac:dyDescent="0.3">
      <c r="A1497" t="s">
        <v>13</v>
      </c>
      <c r="B1497" t="s">
        <v>309</v>
      </c>
      <c r="C1497" t="s">
        <v>350</v>
      </c>
      <c r="D1497">
        <v>178</v>
      </c>
    </row>
    <row r="1498" spans="1:4" x14ac:dyDescent="0.3">
      <c r="A1498" t="s">
        <v>13</v>
      </c>
      <c r="B1498" t="s">
        <v>309</v>
      </c>
      <c r="C1498" t="s">
        <v>362</v>
      </c>
      <c r="D1498">
        <v>83</v>
      </c>
    </row>
    <row r="1499" spans="1:4" x14ac:dyDescent="0.3">
      <c r="A1499" t="s">
        <v>13</v>
      </c>
      <c r="B1499" t="s">
        <v>309</v>
      </c>
      <c r="C1499" t="s">
        <v>363</v>
      </c>
      <c r="D1499">
        <v>24</v>
      </c>
    </row>
    <row r="1500" spans="1:4" x14ac:dyDescent="0.3">
      <c r="A1500" t="s">
        <v>13</v>
      </c>
      <c r="B1500" t="s">
        <v>309</v>
      </c>
      <c r="C1500" t="s">
        <v>364</v>
      </c>
      <c r="D1500">
        <v>128</v>
      </c>
    </row>
    <row r="1501" spans="1:4" x14ac:dyDescent="0.3">
      <c r="A1501" t="s">
        <v>13</v>
      </c>
      <c r="B1501" t="s">
        <v>309</v>
      </c>
      <c r="C1501" t="s">
        <v>366</v>
      </c>
      <c r="D1501">
        <v>71</v>
      </c>
    </row>
    <row r="1502" spans="1:4" x14ac:dyDescent="0.3">
      <c r="A1502" t="s">
        <v>13</v>
      </c>
      <c r="B1502" t="s">
        <v>309</v>
      </c>
      <c r="C1502" t="s">
        <v>374</v>
      </c>
      <c r="D1502">
        <v>41</v>
      </c>
    </row>
    <row r="1503" spans="1:4" x14ac:dyDescent="0.3">
      <c r="A1503" t="s">
        <v>13</v>
      </c>
      <c r="B1503" t="s">
        <v>309</v>
      </c>
      <c r="C1503" t="s">
        <v>377</v>
      </c>
      <c r="D1503">
        <v>95</v>
      </c>
    </row>
    <row r="1504" spans="1:4" x14ac:dyDescent="0.3">
      <c r="A1504" t="s">
        <v>13</v>
      </c>
      <c r="B1504" t="s">
        <v>309</v>
      </c>
      <c r="C1504" t="s">
        <v>378</v>
      </c>
      <c r="D1504">
        <v>104</v>
      </c>
    </row>
    <row r="1505" spans="1:4" x14ac:dyDescent="0.3">
      <c r="A1505" t="s">
        <v>13</v>
      </c>
      <c r="B1505" t="s">
        <v>309</v>
      </c>
      <c r="C1505" t="s">
        <v>379</v>
      </c>
      <c r="D1505">
        <v>167</v>
      </c>
    </row>
    <row r="1506" spans="1:4" x14ac:dyDescent="0.3">
      <c r="A1506" t="s">
        <v>13</v>
      </c>
      <c r="B1506" t="s">
        <v>309</v>
      </c>
      <c r="C1506" t="s">
        <v>386</v>
      </c>
      <c r="D1506">
        <v>160</v>
      </c>
    </row>
    <row r="1507" spans="1:4" x14ac:dyDescent="0.3">
      <c r="A1507" t="s">
        <v>13</v>
      </c>
      <c r="B1507" t="s">
        <v>309</v>
      </c>
      <c r="C1507" t="s">
        <v>391</v>
      </c>
      <c r="D1507">
        <v>194</v>
      </c>
    </row>
    <row r="1508" spans="1:4" x14ac:dyDescent="0.3">
      <c r="A1508" t="s">
        <v>13</v>
      </c>
      <c r="B1508" t="s">
        <v>309</v>
      </c>
      <c r="C1508" t="s">
        <v>393</v>
      </c>
      <c r="D1508">
        <v>189</v>
      </c>
    </row>
    <row r="1509" spans="1:4" x14ac:dyDescent="0.3">
      <c r="A1509" t="s">
        <v>13</v>
      </c>
      <c r="B1509" t="s">
        <v>259</v>
      </c>
      <c r="C1509" t="s">
        <v>346</v>
      </c>
      <c r="D1509">
        <v>1</v>
      </c>
    </row>
    <row r="1510" spans="1:4" x14ac:dyDescent="0.3">
      <c r="A1510" t="s">
        <v>13</v>
      </c>
      <c r="B1510" t="s">
        <v>259</v>
      </c>
      <c r="C1510" t="s">
        <v>352</v>
      </c>
      <c r="D1510">
        <v>67</v>
      </c>
    </row>
    <row r="1511" spans="1:4" x14ac:dyDescent="0.3">
      <c r="A1511" t="s">
        <v>13</v>
      </c>
      <c r="B1511" t="s">
        <v>259</v>
      </c>
      <c r="C1511" t="s">
        <v>354</v>
      </c>
      <c r="D1511">
        <v>43</v>
      </c>
    </row>
    <row r="1512" spans="1:4" x14ac:dyDescent="0.3">
      <c r="A1512" t="s">
        <v>13</v>
      </c>
      <c r="B1512" t="s">
        <v>259</v>
      </c>
      <c r="C1512" t="s">
        <v>356</v>
      </c>
      <c r="D1512">
        <v>38</v>
      </c>
    </row>
    <row r="1513" spans="1:4" x14ac:dyDescent="0.3">
      <c r="A1513" t="s">
        <v>13</v>
      </c>
      <c r="B1513" t="s">
        <v>259</v>
      </c>
      <c r="C1513" t="s">
        <v>361</v>
      </c>
      <c r="D1513">
        <v>13</v>
      </c>
    </row>
    <row r="1514" spans="1:4" x14ac:dyDescent="0.3">
      <c r="A1514" t="s">
        <v>13</v>
      </c>
      <c r="B1514" t="s">
        <v>259</v>
      </c>
      <c r="C1514" t="s">
        <v>363</v>
      </c>
      <c r="D1514">
        <v>161</v>
      </c>
    </row>
    <row r="1515" spans="1:4" x14ac:dyDescent="0.3">
      <c r="A1515" t="s">
        <v>13</v>
      </c>
      <c r="B1515" t="s">
        <v>259</v>
      </c>
      <c r="C1515" t="s">
        <v>366</v>
      </c>
      <c r="D1515">
        <v>29</v>
      </c>
    </row>
    <row r="1516" spans="1:4" x14ac:dyDescent="0.3">
      <c r="A1516" t="s">
        <v>13</v>
      </c>
      <c r="B1516" t="s">
        <v>259</v>
      </c>
      <c r="C1516" t="s">
        <v>370</v>
      </c>
      <c r="D1516">
        <v>114</v>
      </c>
    </row>
    <row r="1517" spans="1:4" x14ac:dyDescent="0.3">
      <c r="A1517" t="s">
        <v>13</v>
      </c>
      <c r="B1517" t="s">
        <v>259</v>
      </c>
      <c r="C1517" t="s">
        <v>378</v>
      </c>
      <c r="D1517">
        <v>26</v>
      </c>
    </row>
    <row r="1518" spans="1:4" x14ac:dyDescent="0.3">
      <c r="A1518" t="s">
        <v>13</v>
      </c>
      <c r="B1518" t="s">
        <v>259</v>
      </c>
      <c r="C1518" t="s">
        <v>381</v>
      </c>
      <c r="D1518">
        <v>67</v>
      </c>
    </row>
    <row r="1519" spans="1:4" x14ac:dyDescent="0.3">
      <c r="A1519" t="s">
        <v>13</v>
      </c>
      <c r="B1519" t="s">
        <v>259</v>
      </c>
      <c r="C1519" t="s">
        <v>383</v>
      </c>
      <c r="D1519">
        <v>149</v>
      </c>
    </row>
    <row r="1520" spans="1:4" x14ac:dyDescent="0.3">
      <c r="A1520" t="s">
        <v>13</v>
      </c>
      <c r="B1520" t="s">
        <v>259</v>
      </c>
      <c r="C1520" t="s">
        <v>387</v>
      </c>
      <c r="D1520">
        <v>70</v>
      </c>
    </row>
    <row r="1521" spans="1:4" x14ac:dyDescent="0.3">
      <c r="A1521" t="s">
        <v>13</v>
      </c>
      <c r="B1521" t="s">
        <v>259</v>
      </c>
      <c r="C1521" t="s">
        <v>389</v>
      </c>
      <c r="D1521">
        <v>136</v>
      </c>
    </row>
    <row r="1522" spans="1:4" x14ac:dyDescent="0.3">
      <c r="A1522" t="s">
        <v>13</v>
      </c>
      <c r="B1522" t="s">
        <v>259</v>
      </c>
      <c r="C1522" t="s">
        <v>392</v>
      </c>
      <c r="D1522">
        <v>115</v>
      </c>
    </row>
    <row r="1523" spans="1:4" x14ac:dyDescent="0.3">
      <c r="A1523" t="s">
        <v>13</v>
      </c>
      <c r="B1523" t="s">
        <v>259</v>
      </c>
      <c r="C1523" t="s">
        <v>394</v>
      </c>
      <c r="D1523">
        <v>96</v>
      </c>
    </row>
    <row r="1524" spans="1:4" x14ac:dyDescent="0.3">
      <c r="A1524" t="s">
        <v>13</v>
      </c>
      <c r="B1524" t="s">
        <v>267</v>
      </c>
      <c r="C1524" t="s">
        <v>345</v>
      </c>
      <c r="D1524">
        <v>63</v>
      </c>
    </row>
    <row r="1525" spans="1:4" x14ac:dyDescent="0.3">
      <c r="A1525" t="s">
        <v>13</v>
      </c>
      <c r="B1525" t="s">
        <v>267</v>
      </c>
      <c r="C1525" t="s">
        <v>347</v>
      </c>
      <c r="D1525">
        <v>172</v>
      </c>
    </row>
    <row r="1526" spans="1:4" x14ac:dyDescent="0.3">
      <c r="A1526" t="s">
        <v>13</v>
      </c>
      <c r="B1526" t="s">
        <v>267</v>
      </c>
      <c r="C1526" t="s">
        <v>348</v>
      </c>
      <c r="D1526">
        <v>110</v>
      </c>
    </row>
    <row r="1527" spans="1:4" x14ac:dyDescent="0.3">
      <c r="A1527" t="s">
        <v>13</v>
      </c>
      <c r="B1527" t="s">
        <v>267</v>
      </c>
      <c r="C1527" t="s">
        <v>354</v>
      </c>
      <c r="D1527">
        <v>163</v>
      </c>
    </row>
    <row r="1528" spans="1:4" x14ac:dyDescent="0.3">
      <c r="A1528" t="s">
        <v>13</v>
      </c>
      <c r="B1528" t="s">
        <v>267</v>
      </c>
      <c r="C1528" t="s">
        <v>364</v>
      </c>
      <c r="D1528">
        <v>64</v>
      </c>
    </row>
    <row r="1529" spans="1:4" x14ac:dyDescent="0.3">
      <c r="A1529" t="s">
        <v>13</v>
      </c>
      <c r="B1529" t="s">
        <v>267</v>
      </c>
      <c r="C1529" t="s">
        <v>374</v>
      </c>
      <c r="D1529">
        <v>154</v>
      </c>
    </row>
    <row r="1530" spans="1:4" x14ac:dyDescent="0.3">
      <c r="A1530" t="s">
        <v>13</v>
      </c>
      <c r="B1530" t="s">
        <v>267</v>
      </c>
      <c r="C1530" t="s">
        <v>375</v>
      </c>
      <c r="D1530">
        <v>0</v>
      </c>
    </row>
    <row r="1531" spans="1:4" x14ac:dyDescent="0.3">
      <c r="A1531" t="s">
        <v>13</v>
      </c>
      <c r="B1531" t="s">
        <v>267</v>
      </c>
      <c r="C1531" t="s">
        <v>376</v>
      </c>
      <c r="D1531">
        <v>168</v>
      </c>
    </row>
    <row r="1532" spans="1:4" x14ac:dyDescent="0.3">
      <c r="A1532" t="s">
        <v>13</v>
      </c>
      <c r="B1532" t="s">
        <v>267</v>
      </c>
      <c r="C1532" t="s">
        <v>377</v>
      </c>
      <c r="D1532">
        <v>144</v>
      </c>
    </row>
    <row r="1533" spans="1:4" x14ac:dyDescent="0.3">
      <c r="A1533" t="s">
        <v>13</v>
      </c>
      <c r="B1533" t="s">
        <v>267</v>
      </c>
      <c r="C1533" t="s">
        <v>384</v>
      </c>
      <c r="D1533">
        <v>154</v>
      </c>
    </row>
    <row r="1534" spans="1:4" x14ac:dyDescent="0.3">
      <c r="A1534" t="s">
        <v>13</v>
      </c>
      <c r="B1534" t="s">
        <v>267</v>
      </c>
      <c r="C1534" t="s">
        <v>391</v>
      </c>
      <c r="D1534">
        <v>94</v>
      </c>
    </row>
    <row r="1535" spans="1:4" x14ac:dyDescent="0.3">
      <c r="A1535" t="s">
        <v>13</v>
      </c>
      <c r="B1535" t="s">
        <v>321</v>
      </c>
      <c r="C1535" t="s">
        <v>348</v>
      </c>
      <c r="D1535">
        <v>25</v>
      </c>
    </row>
    <row r="1536" spans="1:4" x14ac:dyDescent="0.3">
      <c r="A1536" t="s">
        <v>13</v>
      </c>
      <c r="B1536" t="s">
        <v>321</v>
      </c>
      <c r="C1536" t="s">
        <v>356</v>
      </c>
      <c r="D1536">
        <v>186</v>
      </c>
    </row>
    <row r="1537" spans="1:4" x14ac:dyDescent="0.3">
      <c r="A1537" t="s">
        <v>13</v>
      </c>
      <c r="B1537" t="s">
        <v>321</v>
      </c>
      <c r="C1537" t="s">
        <v>358</v>
      </c>
      <c r="D1537">
        <v>102</v>
      </c>
    </row>
    <row r="1538" spans="1:4" x14ac:dyDescent="0.3">
      <c r="A1538" t="s">
        <v>13</v>
      </c>
      <c r="B1538" t="s">
        <v>321</v>
      </c>
      <c r="C1538" t="s">
        <v>359</v>
      </c>
      <c r="D1538">
        <v>179</v>
      </c>
    </row>
    <row r="1539" spans="1:4" x14ac:dyDescent="0.3">
      <c r="A1539" t="s">
        <v>13</v>
      </c>
      <c r="B1539" t="s">
        <v>321</v>
      </c>
      <c r="C1539" t="s">
        <v>360</v>
      </c>
      <c r="D1539">
        <v>129</v>
      </c>
    </row>
    <row r="1540" spans="1:4" x14ac:dyDescent="0.3">
      <c r="A1540" t="s">
        <v>13</v>
      </c>
      <c r="B1540" t="s">
        <v>321</v>
      </c>
      <c r="C1540" t="s">
        <v>364</v>
      </c>
      <c r="D1540">
        <v>125</v>
      </c>
    </row>
    <row r="1541" spans="1:4" x14ac:dyDescent="0.3">
      <c r="A1541" t="s">
        <v>13</v>
      </c>
      <c r="B1541" t="s">
        <v>321</v>
      </c>
      <c r="C1541" t="s">
        <v>369</v>
      </c>
      <c r="D1541">
        <v>87</v>
      </c>
    </row>
    <row r="1542" spans="1:4" x14ac:dyDescent="0.3">
      <c r="A1542" t="s">
        <v>13</v>
      </c>
      <c r="B1542" t="s">
        <v>321</v>
      </c>
      <c r="C1542" t="s">
        <v>379</v>
      </c>
      <c r="D1542">
        <v>139</v>
      </c>
    </row>
    <row r="1543" spans="1:4" x14ac:dyDescent="0.3">
      <c r="A1543" t="s">
        <v>13</v>
      </c>
      <c r="B1543" t="s">
        <v>321</v>
      </c>
      <c r="C1543" t="s">
        <v>384</v>
      </c>
      <c r="D1543">
        <v>50</v>
      </c>
    </row>
    <row r="1544" spans="1:4" x14ac:dyDescent="0.3">
      <c r="A1544" t="s">
        <v>13</v>
      </c>
      <c r="B1544" t="s">
        <v>321</v>
      </c>
      <c r="C1544" t="s">
        <v>387</v>
      </c>
      <c r="D1544">
        <v>174</v>
      </c>
    </row>
    <row r="1545" spans="1:4" x14ac:dyDescent="0.3">
      <c r="A1545" t="s">
        <v>13</v>
      </c>
      <c r="B1545" t="s">
        <v>321</v>
      </c>
      <c r="C1545" t="s">
        <v>390</v>
      </c>
      <c r="D1545">
        <v>50</v>
      </c>
    </row>
    <row r="1546" spans="1:4" x14ac:dyDescent="0.3">
      <c r="A1546" t="s">
        <v>13</v>
      </c>
      <c r="B1546" t="s">
        <v>330</v>
      </c>
      <c r="C1546" t="s">
        <v>345</v>
      </c>
      <c r="D1546">
        <v>17</v>
      </c>
    </row>
    <row r="1547" spans="1:4" x14ac:dyDescent="0.3">
      <c r="A1547" t="s">
        <v>13</v>
      </c>
      <c r="B1547" t="s">
        <v>330</v>
      </c>
      <c r="C1547" t="s">
        <v>351</v>
      </c>
      <c r="D1547">
        <v>66</v>
      </c>
    </row>
    <row r="1548" spans="1:4" x14ac:dyDescent="0.3">
      <c r="A1548" t="s">
        <v>13</v>
      </c>
      <c r="B1548" t="s">
        <v>330</v>
      </c>
      <c r="C1548" t="s">
        <v>356</v>
      </c>
      <c r="D1548">
        <v>102</v>
      </c>
    </row>
    <row r="1549" spans="1:4" x14ac:dyDescent="0.3">
      <c r="A1549" t="s">
        <v>13</v>
      </c>
      <c r="B1549" t="s">
        <v>330</v>
      </c>
      <c r="C1549" t="s">
        <v>364</v>
      </c>
      <c r="D1549">
        <v>184</v>
      </c>
    </row>
    <row r="1550" spans="1:4" x14ac:dyDescent="0.3">
      <c r="A1550" t="s">
        <v>13</v>
      </c>
      <c r="B1550" t="s">
        <v>330</v>
      </c>
      <c r="C1550" t="s">
        <v>373</v>
      </c>
      <c r="D1550">
        <v>184</v>
      </c>
    </row>
    <row r="1551" spans="1:4" x14ac:dyDescent="0.3">
      <c r="A1551" t="s">
        <v>13</v>
      </c>
      <c r="B1551" t="s">
        <v>330</v>
      </c>
      <c r="C1551" t="s">
        <v>379</v>
      </c>
      <c r="D1551">
        <v>29</v>
      </c>
    </row>
    <row r="1552" spans="1:4" x14ac:dyDescent="0.3">
      <c r="A1552" t="s">
        <v>13</v>
      </c>
      <c r="B1552" t="s">
        <v>330</v>
      </c>
      <c r="C1552" t="s">
        <v>380</v>
      </c>
      <c r="D1552">
        <v>86</v>
      </c>
    </row>
    <row r="1553" spans="1:4" x14ac:dyDescent="0.3">
      <c r="A1553" t="s">
        <v>13</v>
      </c>
      <c r="B1553" t="s">
        <v>330</v>
      </c>
      <c r="C1553" t="s">
        <v>388</v>
      </c>
      <c r="D1553">
        <v>198</v>
      </c>
    </row>
    <row r="1554" spans="1:4" x14ac:dyDescent="0.3">
      <c r="A1554" t="s">
        <v>13</v>
      </c>
      <c r="B1554" t="s">
        <v>264</v>
      </c>
      <c r="C1554" t="s">
        <v>348</v>
      </c>
      <c r="D1554">
        <v>38</v>
      </c>
    </row>
    <row r="1555" spans="1:4" x14ac:dyDescent="0.3">
      <c r="A1555" t="s">
        <v>13</v>
      </c>
      <c r="B1555" t="s">
        <v>264</v>
      </c>
      <c r="C1555" t="s">
        <v>349</v>
      </c>
      <c r="D1555">
        <v>14</v>
      </c>
    </row>
    <row r="1556" spans="1:4" x14ac:dyDescent="0.3">
      <c r="A1556" t="s">
        <v>13</v>
      </c>
      <c r="B1556" t="s">
        <v>264</v>
      </c>
      <c r="C1556" t="s">
        <v>354</v>
      </c>
      <c r="D1556">
        <v>19</v>
      </c>
    </row>
    <row r="1557" spans="1:4" x14ac:dyDescent="0.3">
      <c r="A1557" t="s">
        <v>13</v>
      </c>
      <c r="B1557" t="s">
        <v>264</v>
      </c>
      <c r="C1557" t="s">
        <v>356</v>
      </c>
      <c r="D1557">
        <v>42</v>
      </c>
    </row>
    <row r="1558" spans="1:4" x14ac:dyDescent="0.3">
      <c r="A1558" t="s">
        <v>13</v>
      </c>
      <c r="B1558" t="s">
        <v>264</v>
      </c>
      <c r="C1558" t="s">
        <v>363</v>
      </c>
      <c r="D1558">
        <v>82</v>
      </c>
    </row>
    <row r="1559" spans="1:4" x14ac:dyDescent="0.3">
      <c r="A1559" t="s">
        <v>13</v>
      </c>
      <c r="B1559" t="s">
        <v>264</v>
      </c>
      <c r="C1559" t="s">
        <v>367</v>
      </c>
      <c r="D1559">
        <v>164</v>
      </c>
    </row>
    <row r="1560" spans="1:4" x14ac:dyDescent="0.3">
      <c r="A1560" t="s">
        <v>13</v>
      </c>
      <c r="B1560" t="s">
        <v>264</v>
      </c>
      <c r="C1560" t="s">
        <v>375</v>
      </c>
      <c r="D1560">
        <v>97</v>
      </c>
    </row>
    <row r="1561" spans="1:4" x14ac:dyDescent="0.3">
      <c r="A1561" t="s">
        <v>13</v>
      </c>
      <c r="B1561" t="s">
        <v>264</v>
      </c>
      <c r="C1561" t="s">
        <v>386</v>
      </c>
      <c r="D1561">
        <v>78</v>
      </c>
    </row>
    <row r="1562" spans="1:4" x14ac:dyDescent="0.3">
      <c r="A1562" t="s">
        <v>13</v>
      </c>
      <c r="B1562" t="s">
        <v>294</v>
      </c>
      <c r="C1562" t="s">
        <v>350</v>
      </c>
      <c r="D1562">
        <v>169</v>
      </c>
    </row>
    <row r="1563" spans="1:4" x14ac:dyDescent="0.3">
      <c r="A1563" t="s">
        <v>13</v>
      </c>
      <c r="B1563" t="s">
        <v>294</v>
      </c>
      <c r="C1563" t="s">
        <v>352</v>
      </c>
      <c r="D1563">
        <v>107</v>
      </c>
    </row>
    <row r="1564" spans="1:4" x14ac:dyDescent="0.3">
      <c r="A1564" t="s">
        <v>13</v>
      </c>
      <c r="B1564" t="s">
        <v>294</v>
      </c>
      <c r="C1564" t="s">
        <v>364</v>
      </c>
      <c r="D1564">
        <v>12</v>
      </c>
    </row>
    <row r="1565" spans="1:4" x14ac:dyDescent="0.3">
      <c r="A1565" t="s">
        <v>13</v>
      </c>
      <c r="B1565" t="s">
        <v>294</v>
      </c>
      <c r="C1565" t="s">
        <v>366</v>
      </c>
      <c r="D1565">
        <v>77</v>
      </c>
    </row>
    <row r="1566" spans="1:4" x14ac:dyDescent="0.3">
      <c r="A1566" t="s">
        <v>13</v>
      </c>
      <c r="B1566" t="s">
        <v>294</v>
      </c>
      <c r="C1566" t="s">
        <v>369</v>
      </c>
      <c r="D1566">
        <v>162</v>
      </c>
    </row>
    <row r="1567" spans="1:4" x14ac:dyDescent="0.3">
      <c r="A1567" t="s">
        <v>13</v>
      </c>
      <c r="B1567" t="s">
        <v>294</v>
      </c>
      <c r="C1567" t="s">
        <v>374</v>
      </c>
      <c r="D1567">
        <v>24</v>
      </c>
    </row>
    <row r="1568" spans="1:4" x14ac:dyDescent="0.3">
      <c r="A1568" t="s">
        <v>13</v>
      </c>
      <c r="B1568" t="s">
        <v>294</v>
      </c>
      <c r="C1568" t="s">
        <v>393</v>
      </c>
      <c r="D1568">
        <v>99</v>
      </c>
    </row>
    <row r="1569" spans="1:4" x14ac:dyDescent="0.3">
      <c r="A1569" t="s">
        <v>13</v>
      </c>
      <c r="B1569" t="s">
        <v>218</v>
      </c>
      <c r="C1569" t="s">
        <v>343</v>
      </c>
      <c r="D1569">
        <v>6</v>
      </c>
    </row>
    <row r="1570" spans="1:4" x14ac:dyDescent="0.3">
      <c r="A1570" t="s">
        <v>13</v>
      </c>
      <c r="B1570" t="s">
        <v>218</v>
      </c>
      <c r="C1570" t="s">
        <v>352</v>
      </c>
      <c r="D1570">
        <v>100</v>
      </c>
    </row>
    <row r="1571" spans="1:4" x14ac:dyDescent="0.3">
      <c r="A1571" t="s">
        <v>13</v>
      </c>
      <c r="B1571" t="s">
        <v>218</v>
      </c>
      <c r="C1571" t="s">
        <v>367</v>
      </c>
      <c r="D1571">
        <v>116</v>
      </c>
    </row>
    <row r="1572" spans="1:4" x14ac:dyDescent="0.3">
      <c r="A1572" t="s">
        <v>13</v>
      </c>
      <c r="B1572" t="s">
        <v>218</v>
      </c>
      <c r="C1572" t="s">
        <v>369</v>
      </c>
      <c r="D1572">
        <v>129</v>
      </c>
    </row>
    <row r="1573" spans="1:4" x14ac:dyDescent="0.3">
      <c r="A1573" t="s">
        <v>13</v>
      </c>
      <c r="B1573" t="s">
        <v>218</v>
      </c>
      <c r="C1573" t="s">
        <v>379</v>
      </c>
      <c r="D1573">
        <v>43</v>
      </c>
    </row>
    <row r="1574" spans="1:4" x14ac:dyDescent="0.3">
      <c r="A1574" t="s">
        <v>13</v>
      </c>
      <c r="B1574" t="s">
        <v>191</v>
      </c>
      <c r="C1574" t="s">
        <v>362</v>
      </c>
      <c r="D1574">
        <v>1</v>
      </c>
    </row>
    <row r="1575" spans="1:4" x14ac:dyDescent="0.3">
      <c r="A1575" t="s">
        <v>13</v>
      </c>
      <c r="B1575" t="s">
        <v>191</v>
      </c>
      <c r="C1575" t="s">
        <v>364</v>
      </c>
      <c r="D1575">
        <v>182</v>
      </c>
    </row>
    <row r="1576" spans="1:4" x14ac:dyDescent="0.3">
      <c r="A1576" t="s">
        <v>13</v>
      </c>
      <c r="B1576" t="s">
        <v>191</v>
      </c>
      <c r="C1576" t="s">
        <v>375</v>
      </c>
      <c r="D1576">
        <v>59</v>
      </c>
    </row>
    <row r="1577" spans="1:4" x14ac:dyDescent="0.3">
      <c r="A1577" t="s">
        <v>13</v>
      </c>
      <c r="B1577" t="s">
        <v>191</v>
      </c>
      <c r="C1577" t="s">
        <v>376</v>
      </c>
      <c r="D1577">
        <v>60</v>
      </c>
    </row>
    <row r="1578" spans="1:4" x14ac:dyDescent="0.3">
      <c r="A1578" t="s">
        <v>13</v>
      </c>
      <c r="B1578" t="s">
        <v>191</v>
      </c>
      <c r="C1578" t="s">
        <v>385</v>
      </c>
      <c r="D1578">
        <v>185</v>
      </c>
    </row>
    <row r="1579" spans="1:4" x14ac:dyDescent="0.3">
      <c r="A1579" t="s">
        <v>13</v>
      </c>
      <c r="B1579" t="s">
        <v>191</v>
      </c>
      <c r="C1579" t="s">
        <v>391</v>
      </c>
      <c r="D1579">
        <v>83</v>
      </c>
    </row>
    <row r="1580" spans="1:4" x14ac:dyDescent="0.3">
      <c r="A1580" t="s">
        <v>13</v>
      </c>
      <c r="B1580" t="s">
        <v>254</v>
      </c>
      <c r="C1580" t="s">
        <v>350</v>
      </c>
      <c r="D1580">
        <v>96</v>
      </c>
    </row>
    <row r="1581" spans="1:4" x14ac:dyDescent="0.3">
      <c r="A1581" t="s">
        <v>13</v>
      </c>
      <c r="B1581" t="s">
        <v>254</v>
      </c>
      <c r="C1581" t="s">
        <v>358</v>
      </c>
      <c r="D1581">
        <v>119</v>
      </c>
    </row>
    <row r="1582" spans="1:4" x14ac:dyDescent="0.3">
      <c r="A1582" t="s">
        <v>13</v>
      </c>
      <c r="B1582" t="s">
        <v>254</v>
      </c>
      <c r="C1582" t="s">
        <v>365</v>
      </c>
      <c r="D1582">
        <v>187</v>
      </c>
    </row>
    <row r="1583" spans="1:4" x14ac:dyDescent="0.3">
      <c r="A1583" t="s">
        <v>13</v>
      </c>
      <c r="B1583" t="s">
        <v>254</v>
      </c>
      <c r="C1583" t="s">
        <v>366</v>
      </c>
      <c r="D1583">
        <v>59</v>
      </c>
    </row>
    <row r="1584" spans="1:4" x14ac:dyDescent="0.3">
      <c r="A1584" t="s">
        <v>13</v>
      </c>
      <c r="B1584" t="s">
        <v>254</v>
      </c>
      <c r="C1584" t="s">
        <v>372</v>
      </c>
      <c r="D1584">
        <v>151</v>
      </c>
    </row>
    <row r="1585" spans="1:4" x14ac:dyDescent="0.3">
      <c r="A1585" t="s">
        <v>13</v>
      </c>
      <c r="B1585" t="s">
        <v>254</v>
      </c>
      <c r="C1585" t="s">
        <v>375</v>
      </c>
      <c r="D1585">
        <v>146</v>
      </c>
    </row>
    <row r="1586" spans="1:4" x14ac:dyDescent="0.3">
      <c r="A1586" t="s">
        <v>13</v>
      </c>
      <c r="B1586" t="s">
        <v>216</v>
      </c>
      <c r="C1586" t="s">
        <v>346</v>
      </c>
      <c r="D1586">
        <v>8</v>
      </c>
    </row>
    <row r="1587" spans="1:4" x14ac:dyDescent="0.3">
      <c r="A1587" t="s">
        <v>13</v>
      </c>
      <c r="B1587" t="s">
        <v>216</v>
      </c>
      <c r="C1587" t="s">
        <v>353</v>
      </c>
      <c r="D1587">
        <v>188</v>
      </c>
    </row>
    <row r="1588" spans="1:4" x14ac:dyDescent="0.3">
      <c r="A1588" t="s">
        <v>13</v>
      </c>
      <c r="B1588" t="s">
        <v>216</v>
      </c>
      <c r="C1588" t="s">
        <v>359</v>
      </c>
      <c r="D1588">
        <v>88</v>
      </c>
    </row>
    <row r="1589" spans="1:4" x14ac:dyDescent="0.3">
      <c r="A1589" t="s">
        <v>13</v>
      </c>
      <c r="B1589" t="s">
        <v>216</v>
      </c>
      <c r="C1589" t="s">
        <v>361</v>
      </c>
      <c r="D1589">
        <v>126</v>
      </c>
    </row>
    <row r="1590" spans="1:4" x14ac:dyDescent="0.3">
      <c r="A1590" t="s">
        <v>13</v>
      </c>
      <c r="B1590" t="s">
        <v>216</v>
      </c>
      <c r="C1590" t="s">
        <v>362</v>
      </c>
      <c r="D1590">
        <v>145</v>
      </c>
    </row>
    <row r="1591" spans="1:4" x14ac:dyDescent="0.3">
      <c r="A1591" t="s">
        <v>13</v>
      </c>
      <c r="B1591" t="s">
        <v>216</v>
      </c>
      <c r="C1591" t="s">
        <v>363</v>
      </c>
      <c r="D1591">
        <v>83</v>
      </c>
    </row>
    <row r="1592" spans="1:4" x14ac:dyDescent="0.3">
      <c r="A1592" t="s">
        <v>13</v>
      </c>
      <c r="B1592" t="s">
        <v>216</v>
      </c>
      <c r="C1592" t="s">
        <v>382</v>
      </c>
      <c r="D1592">
        <v>191</v>
      </c>
    </row>
    <row r="1593" spans="1:4" x14ac:dyDescent="0.3">
      <c r="A1593" t="s">
        <v>13</v>
      </c>
      <c r="B1593" t="s">
        <v>216</v>
      </c>
      <c r="C1593" t="s">
        <v>385</v>
      </c>
      <c r="D1593">
        <v>185</v>
      </c>
    </row>
    <row r="1594" spans="1:4" x14ac:dyDescent="0.3">
      <c r="A1594" t="s">
        <v>13</v>
      </c>
      <c r="B1594" t="s">
        <v>216</v>
      </c>
      <c r="C1594" t="s">
        <v>387</v>
      </c>
      <c r="D1594">
        <v>118</v>
      </c>
    </row>
    <row r="1595" spans="1:4" x14ac:dyDescent="0.3">
      <c r="A1595" t="s">
        <v>13</v>
      </c>
      <c r="B1595" t="s">
        <v>216</v>
      </c>
      <c r="C1595" t="s">
        <v>389</v>
      </c>
      <c r="D1595">
        <v>9</v>
      </c>
    </row>
    <row r="1596" spans="1:4" x14ac:dyDescent="0.3">
      <c r="A1596" t="s">
        <v>13</v>
      </c>
      <c r="B1596" t="s">
        <v>216</v>
      </c>
      <c r="C1596" t="s">
        <v>390</v>
      </c>
      <c r="D1596">
        <v>170</v>
      </c>
    </row>
    <row r="1597" spans="1:4" x14ac:dyDescent="0.3">
      <c r="A1597" t="s">
        <v>13</v>
      </c>
      <c r="B1597" t="s">
        <v>216</v>
      </c>
      <c r="C1597" t="s">
        <v>391</v>
      </c>
      <c r="D1597">
        <v>34</v>
      </c>
    </row>
    <row r="1598" spans="1:4" x14ac:dyDescent="0.3">
      <c r="A1598" t="s">
        <v>13</v>
      </c>
      <c r="B1598" t="s">
        <v>279</v>
      </c>
      <c r="C1598" t="s">
        <v>356</v>
      </c>
      <c r="D1598">
        <v>160</v>
      </c>
    </row>
    <row r="1599" spans="1:4" x14ac:dyDescent="0.3">
      <c r="A1599" t="s">
        <v>13</v>
      </c>
      <c r="B1599" t="s">
        <v>279</v>
      </c>
      <c r="C1599" t="s">
        <v>358</v>
      </c>
      <c r="D1599">
        <v>101</v>
      </c>
    </row>
    <row r="1600" spans="1:4" x14ac:dyDescent="0.3">
      <c r="A1600" t="s">
        <v>13</v>
      </c>
      <c r="B1600" t="s">
        <v>279</v>
      </c>
      <c r="C1600" t="s">
        <v>368</v>
      </c>
      <c r="D1600">
        <v>174</v>
      </c>
    </row>
    <row r="1601" spans="1:4" x14ac:dyDescent="0.3">
      <c r="A1601" t="s">
        <v>13</v>
      </c>
      <c r="B1601" t="s">
        <v>279</v>
      </c>
      <c r="C1601" t="s">
        <v>372</v>
      </c>
      <c r="D1601">
        <v>16</v>
      </c>
    </row>
    <row r="1602" spans="1:4" x14ac:dyDescent="0.3">
      <c r="A1602" t="s">
        <v>13</v>
      </c>
      <c r="B1602" t="s">
        <v>279</v>
      </c>
      <c r="C1602" t="s">
        <v>390</v>
      </c>
      <c r="D1602">
        <v>23</v>
      </c>
    </row>
    <row r="1603" spans="1:4" x14ac:dyDescent="0.3">
      <c r="A1603" t="s">
        <v>13</v>
      </c>
      <c r="B1603" t="s">
        <v>279</v>
      </c>
      <c r="C1603" t="s">
        <v>392</v>
      </c>
      <c r="D1603">
        <v>153</v>
      </c>
    </row>
    <row r="1604" spans="1:4" x14ac:dyDescent="0.3">
      <c r="A1604" t="s">
        <v>13</v>
      </c>
      <c r="B1604" t="s">
        <v>295</v>
      </c>
      <c r="C1604" t="s">
        <v>344</v>
      </c>
      <c r="D1604">
        <v>158</v>
      </c>
    </row>
    <row r="1605" spans="1:4" x14ac:dyDescent="0.3">
      <c r="A1605" t="s">
        <v>13</v>
      </c>
      <c r="B1605" t="s">
        <v>295</v>
      </c>
      <c r="C1605" t="s">
        <v>345</v>
      </c>
      <c r="D1605">
        <v>199</v>
      </c>
    </row>
    <row r="1606" spans="1:4" x14ac:dyDescent="0.3">
      <c r="A1606" t="s">
        <v>13</v>
      </c>
      <c r="B1606" t="s">
        <v>295</v>
      </c>
      <c r="C1606" t="s">
        <v>350</v>
      </c>
      <c r="D1606">
        <v>38</v>
      </c>
    </row>
    <row r="1607" spans="1:4" x14ac:dyDescent="0.3">
      <c r="A1607" t="s">
        <v>13</v>
      </c>
      <c r="B1607" t="s">
        <v>295</v>
      </c>
      <c r="C1607" t="s">
        <v>358</v>
      </c>
      <c r="D1607">
        <v>147</v>
      </c>
    </row>
    <row r="1608" spans="1:4" x14ac:dyDescent="0.3">
      <c r="A1608" t="s">
        <v>13</v>
      </c>
      <c r="B1608" t="s">
        <v>295</v>
      </c>
      <c r="C1608" t="s">
        <v>360</v>
      </c>
      <c r="D1608">
        <v>46</v>
      </c>
    </row>
    <row r="1609" spans="1:4" x14ac:dyDescent="0.3">
      <c r="A1609" t="s">
        <v>13</v>
      </c>
      <c r="B1609" t="s">
        <v>295</v>
      </c>
      <c r="C1609" t="s">
        <v>371</v>
      </c>
      <c r="D1609">
        <v>17</v>
      </c>
    </row>
    <row r="1610" spans="1:4" x14ac:dyDescent="0.3">
      <c r="A1610" t="s">
        <v>13</v>
      </c>
      <c r="B1610" t="s">
        <v>295</v>
      </c>
      <c r="C1610" t="s">
        <v>384</v>
      </c>
      <c r="D1610">
        <v>180</v>
      </c>
    </row>
    <row r="1611" spans="1:4" x14ac:dyDescent="0.3">
      <c r="A1611" t="s">
        <v>13</v>
      </c>
      <c r="B1611" t="s">
        <v>295</v>
      </c>
      <c r="C1611" t="s">
        <v>390</v>
      </c>
      <c r="D1611">
        <v>150</v>
      </c>
    </row>
    <row r="1612" spans="1:4" x14ac:dyDescent="0.3">
      <c r="A1612" t="s">
        <v>13</v>
      </c>
      <c r="B1612" t="s">
        <v>204</v>
      </c>
      <c r="C1612" t="s">
        <v>344</v>
      </c>
      <c r="D1612">
        <v>85</v>
      </c>
    </row>
    <row r="1613" spans="1:4" x14ac:dyDescent="0.3">
      <c r="A1613" t="s">
        <v>13</v>
      </c>
      <c r="B1613" t="s">
        <v>204</v>
      </c>
      <c r="C1613" t="s">
        <v>348</v>
      </c>
      <c r="D1613">
        <v>192</v>
      </c>
    </row>
    <row r="1614" spans="1:4" x14ac:dyDescent="0.3">
      <c r="A1614" t="s">
        <v>13</v>
      </c>
      <c r="B1614" t="s">
        <v>204</v>
      </c>
      <c r="C1614" t="s">
        <v>355</v>
      </c>
      <c r="D1614">
        <v>116</v>
      </c>
    </row>
    <row r="1615" spans="1:4" x14ac:dyDescent="0.3">
      <c r="A1615" t="s">
        <v>13</v>
      </c>
      <c r="B1615" t="s">
        <v>204</v>
      </c>
      <c r="C1615" t="s">
        <v>370</v>
      </c>
      <c r="D1615">
        <v>66</v>
      </c>
    </row>
    <row r="1616" spans="1:4" x14ac:dyDescent="0.3">
      <c r="A1616" t="s">
        <v>13</v>
      </c>
      <c r="B1616" t="s">
        <v>204</v>
      </c>
      <c r="C1616" t="s">
        <v>371</v>
      </c>
      <c r="D1616">
        <v>135</v>
      </c>
    </row>
    <row r="1617" spans="1:4" x14ac:dyDescent="0.3">
      <c r="A1617" t="s">
        <v>13</v>
      </c>
      <c r="B1617" t="s">
        <v>204</v>
      </c>
      <c r="C1617" t="s">
        <v>372</v>
      </c>
      <c r="D1617">
        <v>0</v>
      </c>
    </row>
    <row r="1618" spans="1:4" x14ac:dyDescent="0.3">
      <c r="A1618" t="s">
        <v>13</v>
      </c>
      <c r="B1618" t="s">
        <v>204</v>
      </c>
      <c r="C1618" t="s">
        <v>381</v>
      </c>
      <c r="D1618">
        <v>31</v>
      </c>
    </row>
    <row r="1619" spans="1:4" x14ac:dyDescent="0.3">
      <c r="A1619" t="s">
        <v>13</v>
      </c>
      <c r="B1619" t="s">
        <v>204</v>
      </c>
      <c r="C1619" t="s">
        <v>391</v>
      </c>
      <c r="D1619">
        <v>105</v>
      </c>
    </row>
    <row r="1620" spans="1:4" x14ac:dyDescent="0.3">
      <c r="A1620" t="s">
        <v>13</v>
      </c>
      <c r="B1620" t="s">
        <v>233</v>
      </c>
      <c r="C1620" t="s">
        <v>348</v>
      </c>
      <c r="D1620">
        <v>13</v>
      </c>
    </row>
    <row r="1621" spans="1:4" x14ac:dyDescent="0.3">
      <c r="A1621" t="s">
        <v>13</v>
      </c>
      <c r="B1621" t="s">
        <v>233</v>
      </c>
      <c r="C1621" t="s">
        <v>359</v>
      </c>
      <c r="D1621">
        <v>25</v>
      </c>
    </row>
    <row r="1622" spans="1:4" x14ac:dyDescent="0.3">
      <c r="A1622" t="s">
        <v>13</v>
      </c>
      <c r="B1622" t="s">
        <v>233</v>
      </c>
      <c r="C1622" t="s">
        <v>367</v>
      </c>
      <c r="D1622">
        <v>138</v>
      </c>
    </row>
    <row r="1623" spans="1:4" x14ac:dyDescent="0.3">
      <c r="A1623" t="s">
        <v>13</v>
      </c>
      <c r="B1623" t="s">
        <v>233</v>
      </c>
      <c r="C1623" t="s">
        <v>385</v>
      </c>
      <c r="D1623">
        <v>9</v>
      </c>
    </row>
    <row r="1624" spans="1:4" x14ac:dyDescent="0.3">
      <c r="A1624" t="s">
        <v>13</v>
      </c>
      <c r="B1624" t="s">
        <v>233</v>
      </c>
      <c r="C1624" t="s">
        <v>392</v>
      </c>
      <c r="D1624">
        <v>81</v>
      </c>
    </row>
    <row r="1625" spans="1:4" x14ac:dyDescent="0.3">
      <c r="A1625" t="s">
        <v>13</v>
      </c>
      <c r="B1625" t="s">
        <v>223</v>
      </c>
      <c r="C1625" t="s">
        <v>346</v>
      </c>
      <c r="D1625">
        <v>27</v>
      </c>
    </row>
    <row r="1626" spans="1:4" x14ac:dyDescent="0.3">
      <c r="A1626" t="s">
        <v>13</v>
      </c>
      <c r="B1626" t="s">
        <v>223</v>
      </c>
      <c r="C1626" t="s">
        <v>352</v>
      </c>
      <c r="D1626">
        <v>98</v>
      </c>
    </row>
    <row r="1627" spans="1:4" x14ac:dyDescent="0.3">
      <c r="A1627" t="s">
        <v>13</v>
      </c>
      <c r="B1627" t="s">
        <v>223</v>
      </c>
      <c r="C1627" t="s">
        <v>365</v>
      </c>
      <c r="D1627">
        <v>37</v>
      </c>
    </row>
    <row r="1628" spans="1:4" x14ac:dyDescent="0.3">
      <c r="A1628" t="s">
        <v>13</v>
      </c>
      <c r="B1628" t="s">
        <v>223</v>
      </c>
      <c r="C1628" t="s">
        <v>370</v>
      </c>
      <c r="D1628">
        <v>98</v>
      </c>
    </row>
    <row r="1629" spans="1:4" x14ac:dyDescent="0.3">
      <c r="A1629" t="s">
        <v>13</v>
      </c>
      <c r="B1629" t="s">
        <v>223</v>
      </c>
      <c r="C1629" t="s">
        <v>371</v>
      </c>
      <c r="D1629">
        <v>100</v>
      </c>
    </row>
    <row r="1630" spans="1:4" x14ac:dyDescent="0.3">
      <c r="A1630" t="s">
        <v>13</v>
      </c>
      <c r="B1630" t="s">
        <v>223</v>
      </c>
      <c r="C1630" t="s">
        <v>373</v>
      </c>
      <c r="D1630">
        <v>135</v>
      </c>
    </row>
    <row r="1631" spans="1:4" x14ac:dyDescent="0.3">
      <c r="A1631" t="s">
        <v>13</v>
      </c>
      <c r="B1631" t="s">
        <v>223</v>
      </c>
      <c r="C1631" t="s">
        <v>378</v>
      </c>
      <c r="D1631">
        <v>188</v>
      </c>
    </row>
    <row r="1632" spans="1:4" x14ac:dyDescent="0.3">
      <c r="A1632" t="s">
        <v>13</v>
      </c>
      <c r="B1632" t="s">
        <v>223</v>
      </c>
      <c r="C1632" t="s">
        <v>380</v>
      </c>
      <c r="D1632">
        <v>9</v>
      </c>
    </row>
    <row r="1633" spans="1:4" x14ac:dyDescent="0.3">
      <c r="A1633" t="s">
        <v>13</v>
      </c>
      <c r="B1633" t="s">
        <v>223</v>
      </c>
      <c r="C1633" t="s">
        <v>390</v>
      </c>
      <c r="D1633">
        <v>15</v>
      </c>
    </row>
    <row r="1634" spans="1:4" x14ac:dyDescent="0.3">
      <c r="A1634" t="s">
        <v>13</v>
      </c>
      <c r="B1634" t="s">
        <v>221</v>
      </c>
      <c r="C1634" t="s">
        <v>343</v>
      </c>
      <c r="D1634">
        <v>105</v>
      </c>
    </row>
    <row r="1635" spans="1:4" x14ac:dyDescent="0.3">
      <c r="A1635" t="s">
        <v>13</v>
      </c>
      <c r="B1635" t="s">
        <v>221</v>
      </c>
      <c r="C1635" t="s">
        <v>347</v>
      </c>
      <c r="D1635">
        <v>150</v>
      </c>
    </row>
    <row r="1636" spans="1:4" x14ac:dyDescent="0.3">
      <c r="A1636" t="s">
        <v>13</v>
      </c>
      <c r="B1636" t="s">
        <v>221</v>
      </c>
      <c r="C1636" t="s">
        <v>353</v>
      </c>
      <c r="D1636">
        <v>89</v>
      </c>
    </row>
    <row r="1637" spans="1:4" x14ac:dyDescent="0.3">
      <c r="A1637" t="s">
        <v>13</v>
      </c>
      <c r="B1637" t="s">
        <v>221</v>
      </c>
      <c r="C1637" t="s">
        <v>354</v>
      </c>
      <c r="D1637">
        <v>70</v>
      </c>
    </row>
    <row r="1638" spans="1:4" x14ac:dyDescent="0.3">
      <c r="A1638" t="s">
        <v>13</v>
      </c>
      <c r="B1638" t="s">
        <v>221</v>
      </c>
      <c r="C1638" t="s">
        <v>361</v>
      </c>
      <c r="D1638">
        <v>183</v>
      </c>
    </row>
    <row r="1639" spans="1:4" x14ac:dyDescent="0.3">
      <c r="A1639" t="s">
        <v>13</v>
      </c>
      <c r="B1639" t="s">
        <v>221</v>
      </c>
      <c r="C1639" t="s">
        <v>369</v>
      </c>
      <c r="D1639">
        <v>168</v>
      </c>
    </row>
    <row r="1640" spans="1:4" x14ac:dyDescent="0.3">
      <c r="A1640" t="s">
        <v>13</v>
      </c>
      <c r="B1640" t="s">
        <v>221</v>
      </c>
      <c r="C1640" t="s">
        <v>374</v>
      </c>
      <c r="D1640">
        <v>135</v>
      </c>
    </row>
    <row r="1641" spans="1:4" x14ac:dyDescent="0.3">
      <c r="A1641" t="s">
        <v>13</v>
      </c>
      <c r="B1641" t="s">
        <v>221</v>
      </c>
      <c r="C1641" t="s">
        <v>375</v>
      </c>
      <c r="D1641">
        <v>46</v>
      </c>
    </row>
    <row r="1642" spans="1:4" x14ac:dyDescent="0.3">
      <c r="A1642" t="s">
        <v>13</v>
      </c>
      <c r="B1642" t="s">
        <v>221</v>
      </c>
      <c r="C1642" t="s">
        <v>376</v>
      </c>
      <c r="D1642">
        <v>36</v>
      </c>
    </row>
    <row r="1643" spans="1:4" x14ac:dyDescent="0.3">
      <c r="A1643" t="s">
        <v>13</v>
      </c>
      <c r="B1643" t="s">
        <v>221</v>
      </c>
      <c r="C1643" t="s">
        <v>377</v>
      </c>
      <c r="D1643">
        <v>72</v>
      </c>
    </row>
    <row r="1644" spans="1:4" x14ac:dyDescent="0.3">
      <c r="A1644" t="s">
        <v>13</v>
      </c>
      <c r="B1644" t="s">
        <v>221</v>
      </c>
      <c r="C1644" t="s">
        <v>386</v>
      </c>
      <c r="D1644">
        <v>20</v>
      </c>
    </row>
    <row r="1645" spans="1:4" x14ac:dyDescent="0.3">
      <c r="A1645" t="s">
        <v>13</v>
      </c>
      <c r="B1645" t="s">
        <v>221</v>
      </c>
      <c r="C1645" t="s">
        <v>388</v>
      </c>
      <c r="D1645">
        <v>19</v>
      </c>
    </row>
    <row r="1646" spans="1:4" x14ac:dyDescent="0.3">
      <c r="A1646" t="s">
        <v>13</v>
      </c>
      <c r="B1646" t="s">
        <v>278</v>
      </c>
      <c r="C1646" t="s">
        <v>358</v>
      </c>
      <c r="D1646">
        <v>129</v>
      </c>
    </row>
    <row r="1647" spans="1:4" x14ac:dyDescent="0.3">
      <c r="A1647" t="s">
        <v>13</v>
      </c>
      <c r="B1647" t="s">
        <v>278</v>
      </c>
      <c r="C1647" t="s">
        <v>359</v>
      </c>
      <c r="D1647">
        <v>190</v>
      </c>
    </row>
    <row r="1648" spans="1:4" x14ac:dyDescent="0.3">
      <c r="A1648" t="s">
        <v>13</v>
      </c>
      <c r="B1648" t="s">
        <v>278</v>
      </c>
      <c r="C1648" t="s">
        <v>360</v>
      </c>
      <c r="D1648">
        <v>32</v>
      </c>
    </row>
    <row r="1649" spans="1:4" x14ac:dyDescent="0.3">
      <c r="A1649" t="s">
        <v>13</v>
      </c>
      <c r="B1649" t="s">
        <v>278</v>
      </c>
      <c r="C1649" t="s">
        <v>362</v>
      </c>
      <c r="D1649">
        <v>79</v>
      </c>
    </row>
    <row r="1650" spans="1:4" x14ac:dyDescent="0.3">
      <c r="A1650" t="s">
        <v>13</v>
      </c>
      <c r="B1650" t="s">
        <v>278</v>
      </c>
      <c r="C1650" t="s">
        <v>364</v>
      </c>
      <c r="D1650">
        <v>80</v>
      </c>
    </row>
    <row r="1651" spans="1:4" x14ac:dyDescent="0.3">
      <c r="A1651" t="s">
        <v>13</v>
      </c>
      <c r="B1651" t="s">
        <v>278</v>
      </c>
      <c r="C1651" t="s">
        <v>376</v>
      </c>
      <c r="D1651">
        <v>81</v>
      </c>
    </row>
    <row r="1652" spans="1:4" x14ac:dyDescent="0.3">
      <c r="A1652" t="s">
        <v>13</v>
      </c>
      <c r="B1652" t="s">
        <v>278</v>
      </c>
      <c r="C1652" t="s">
        <v>384</v>
      </c>
      <c r="D1652">
        <v>189</v>
      </c>
    </row>
    <row r="1653" spans="1:4" x14ac:dyDescent="0.3">
      <c r="A1653" t="s">
        <v>13</v>
      </c>
      <c r="B1653" t="s">
        <v>278</v>
      </c>
      <c r="C1653" t="s">
        <v>385</v>
      </c>
      <c r="D1653">
        <v>91</v>
      </c>
    </row>
    <row r="1654" spans="1:4" x14ac:dyDescent="0.3">
      <c r="A1654" t="s">
        <v>13</v>
      </c>
      <c r="B1654" t="s">
        <v>278</v>
      </c>
      <c r="C1654" t="s">
        <v>390</v>
      </c>
      <c r="D1654">
        <v>143</v>
      </c>
    </row>
    <row r="1655" spans="1:4" x14ac:dyDescent="0.3">
      <c r="A1655" t="s">
        <v>13</v>
      </c>
      <c r="B1655" t="s">
        <v>278</v>
      </c>
      <c r="C1655" t="s">
        <v>393</v>
      </c>
      <c r="D1655">
        <v>136</v>
      </c>
    </row>
    <row r="1656" spans="1:4" x14ac:dyDescent="0.3">
      <c r="A1656" t="s">
        <v>13</v>
      </c>
      <c r="B1656" t="s">
        <v>214</v>
      </c>
      <c r="C1656" t="s">
        <v>346</v>
      </c>
      <c r="D1656">
        <v>107</v>
      </c>
    </row>
    <row r="1657" spans="1:4" x14ac:dyDescent="0.3">
      <c r="A1657" t="s">
        <v>13</v>
      </c>
      <c r="B1657" t="s">
        <v>214</v>
      </c>
      <c r="C1657" t="s">
        <v>349</v>
      </c>
      <c r="D1657">
        <v>187</v>
      </c>
    </row>
    <row r="1658" spans="1:4" x14ac:dyDescent="0.3">
      <c r="A1658" t="s">
        <v>13</v>
      </c>
      <c r="B1658" t="s">
        <v>214</v>
      </c>
      <c r="C1658" t="s">
        <v>352</v>
      </c>
      <c r="D1658">
        <v>7</v>
      </c>
    </row>
    <row r="1659" spans="1:4" x14ac:dyDescent="0.3">
      <c r="A1659" t="s">
        <v>13</v>
      </c>
      <c r="B1659" t="s">
        <v>214</v>
      </c>
      <c r="C1659" t="s">
        <v>364</v>
      </c>
      <c r="D1659">
        <v>103</v>
      </c>
    </row>
    <row r="1660" spans="1:4" x14ac:dyDescent="0.3">
      <c r="A1660" t="s">
        <v>13</v>
      </c>
      <c r="B1660" t="s">
        <v>214</v>
      </c>
      <c r="C1660" t="s">
        <v>367</v>
      </c>
      <c r="D1660">
        <v>77</v>
      </c>
    </row>
    <row r="1661" spans="1:4" x14ac:dyDescent="0.3">
      <c r="A1661" t="s">
        <v>13</v>
      </c>
      <c r="B1661" t="s">
        <v>214</v>
      </c>
      <c r="C1661" t="s">
        <v>374</v>
      </c>
      <c r="D1661">
        <v>125</v>
      </c>
    </row>
    <row r="1662" spans="1:4" x14ac:dyDescent="0.3">
      <c r="A1662" t="s">
        <v>13</v>
      </c>
      <c r="B1662" t="s">
        <v>214</v>
      </c>
      <c r="C1662" t="s">
        <v>380</v>
      </c>
      <c r="D1662">
        <v>41</v>
      </c>
    </row>
    <row r="1663" spans="1:4" x14ac:dyDescent="0.3">
      <c r="A1663" t="s">
        <v>13</v>
      </c>
      <c r="B1663" t="s">
        <v>214</v>
      </c>
      <c r="C1663" t="s">
        <v>381</v>
      </c>
      <c r="D1663">
        <v>151</v>
      </c>
    </row>
    <row r="1664" spans="1:4" x14ac:dyDescent="0.3">
      <c r="A1664" t="s">
        <v>13</v>
      </c>
      <c r="B1664" t="s">
        <v>214</v>
      </c>
      <c r="C1664" t="s">
        <v>386</v>
      </c>
      <c r="D1664">
        <v>82</v>
      </c>
    </row>
    <row r="1665" spans="1:4" x14ac:dyDescent="0.3">
      <c r="A1665" t="s">
        <v>13</v>
      </c>
      <c r="B1665" t="s">
        <v>214</v>
      </c>
      <c r="C1665" t="s">
        <v>389</v>
      </c>
      <c r="D1665">
        <v>162</v>
      </c>
    </row>
    <row r="1666" spans="1:4" x14ac:dyDescent="0.3">
      <c r="A1666" t="s">
        <v>13</v>
      </c>
      <c r="B1666" t="s">
        <v>214</v>
      </c>
      <c r="C1666" t="s">
        <v>392</v>
      </c>
      <c r="D1666">
        <v>62</v>
      </c>
    </row>
    <row r="1667" spans="1:4" x14ac:dyDescent="0.3">
      <c r="A1667" t="s">
        <v>13</v>
      </c>
      <c r="B1667" t="s">
        <v>214</v>
      </c>
      <c r="C1667" t="s">
        <v>393</v>
      </c>
      <c r="D1667">
        <v>63</v>
      </c>
    </row>
    <row r="1668" spans="1:4" x14ac:dyDescent="0.3">
      <c r="A1668" t="s">
        <v>13</v>
      </c>
      <c r="B1668" t="s">
        <v>208</v>
      </c>
      <c r="C1668" t="s">
        <v>345</v>
      </c>
      <c r="D1668">
        <v>42</v>
      </c>
    </row>
    <row r="1669" spans="1:4" x14ac:dyDescent="0.3">
      <c r="A1669" t="s">
        <v>13</v>
      </c>
      <c r="B1669" t="s">
        <v>208</v>
      </c>
      <c r="C1669" t="s">
        <v>346</v>
      </c>
      <c r="D1669">
        <v>54</v>
      </c>
    </row>
    <row r="1670" spans="1:4" x14ac:dyDescent="0.3">
      <c r="A1670" t="s">
        <v>13</v>
      </c>
      <c r="B1670" t="s">
        <v>208</v>
      </c>
      <c r="C1670" t="s">
        <v>363</v>
      </c>
      <c r="D1670">
        <v>41</v>
      </c>
    </row>
    <row r="1671" spans="1:4" x14ac:dyDescent="0.3">
      <c r="A1671" t="s">
        <v>13</v>
      </c>
      <c r="B1671" t="s">
        <v>208</v>
      </c>
      <c r="C1671" t="s">
        <v>364</v>
      </c>
      <c r="D1671">
        <v>47</v>
      </c>
    </row>
    <row r="1672" spans="1:4" x14ac:dyDescent="0.3">
      <c r="A1672" t="s">
        <v>13</v>
      </c>
      <c r="B1672" t="s">
        <v>208</v>
      </c>
      <c r="C1672" t="s">
        <v>376</v>
      </c>
      <c r="D1672">
        <v>3</v>
      </c>
    </row>
    <row r="1673" spans="1:4" x14ac:dyDescent="0.3">
      <c r="A1673" t="s">
        <v>13</v>
      </c>
      <c r="B1673" t="s">
        <v>208</v>
      </c>
      <c r="C1673" t="s">
        <v>387</v>
      </c>
      <c r="D1673">
        <v>200</v>
      </c>
    </row>
    <row r="1674" spans="1:4" x14ac:dyDescent="0.3">
      <c r="A1674" t="s">
        <v>13</v>
      </c>
      <c r="B1674" t="s">
        <v>208</v>
      </c>
      <c r="C1674" t="s">
        <v>392</v>
      </c>
      <c r="D1674">
        <v>167</v>
      </c>
    </row>
    <row r="1675" spans="1:4" x14ac:dyDescent="0.3">
      <c r="A1675" t="s">
        <v>13</v>
      </c>
      <c r="B1675" t="s">
        <v>190</v>
      </c>
      <c r="C1675" t="s">
        <v>352</v>
      </c>
      <c r="D1675">
        <v>108</v>
      </c>
    </row>
    <row r="1676" spans="1:4" x14ac:dyDescent="0.3">
      <c r="A1676" t="s">
        <v>13</v>
      </c>
      <c r="B1676" t="s">
        <v>190</v>
      </c>
      <c r="C1676" t="s">
        <v>355</v>
      </c>
      <c r="D1676">
        <v>0</v>
      </c>
    </row>
    <row r="1677" spans="1:4" x14ac:dyDescent="0.3">
      <c r="A1677" t="s">
        <v>13</v>
      </c>
      <c r="B1677" t="s">
        <v>190</v>
      </c>
      <c r="C1677" t="s">
        <v>358</v>
      </c>
      <c r="D1677">
        <v>171</v>
      </c>
    </row>
    <row r="1678" spans="1:4" x14ac:dyDescent="0.3">
      <c r="A1678" t="s">
        <v>13</v>
      </c>
      <c r="B1678" t="s">
        <v>190</v>
      </c>
      <c r="C1678" t="s">
        <v>369</v>
      </c>
      <c r="D1678">
        <v>139</v>
      </c>
    </row>
    <row r="1679" spans="1:4" x14ac:dyDescent="0.3">
      <c r="A1679" t="s">
        <v>13</v>
      </c>
      <c r="B1679" t="s">
        <v>190</v>
      </c>
      <c r="C1679" t="s">
        <v>372</v>
      </c>
      <c r="D1679">
        <v>87</v>
      </c>
    </row>
    <row r="1680" spans="1:4" x14ac:dyDescent="0.3">
      <c r="A1680" t="s">
        <v>13</v>
      </c>
      <c r="B1680" t="s">
        <v>190</v>
      </c>
      <c r="C1680" t="s">
        <v>373</v>
      </c>
      <c r="D1680">
        <v>122</v>
      </c>
    </row>
    <row r="1681" spans="1:4" x14ac:dyDescent="0.3">
      <c r="A1681" t="s">
        <v>13</v>
      </c>
      <c r="B1681" t="s">
        <v>190</v>
      </c>
      <c r="C1681" t="s">
        <v>377</v>
      </c>
      <c r="D1681">
        <v>72</v>
      </c>
    </row>
    <row r="1682" spans="1:4" x14ac:dyDescent="0.3">
      <c r="A1682" t="s">
        <v>13</v>
      </c>
      <c r="B1682" t="s">
        <v>190</v>
      </c>
      <c r="C1682" t="s">
        <v>381</v>
      </c>
      <c r="D1682">
        <v>52</v>
      </c>
    </row>
    <row r="1683" spans="1:4" x14ac:dyDescent="0.3">
      <c r="A1683" t="s">
        <v>13</v>
      </c>
      <c r="B1683" t="s">
        <v>190</v>
      </c>
      <c r="C1683" t="s">
        <v>382</v>
      </c>
      <c r="D1683">
        <v>26</v>
      </c>
    </row>
    <row r="1684" spans="1:4" x14ac:dyDescent="0.3">
      <c r="A1684" t="s">
        <v>13</v>
      </c>
      <c r="B1684" t="s">
        <v>190</v>
      </c>
      <c r="C1684" t="s">
        <v>385</v>
      </c>
      <c r="D1684">
        <v>135</v>
      </c>
    </row>
    <row r="1685" spans="1:4" x14ac:dyDescent="0.3">
      <c r="A1685" t="s">
        <v>13</v>
      </c>
      <c r="B1685" t="s">
        <v>190</v>
      </c>
      <c r="C1685" t="s">
        <v>389</v>
      </c>
      <c r="D1685">
        <v>194</v>
      </c>
    </row>
    <row r="1686" spans="1:4" x14ac:dyDescent="0.3">
      <c r="A1686" t="s">
        <v>13</v>
      </c>
      <c r="B1686" t="s">
        <v>190</v>
      </c>
      <c r="C1686" t="s">
        <v>392</v>
      </c>
      <c r="D1686">
        <v>127</v>
      </c>
    </row>
    <row r="1687" spans="1:4" x14ac:dyDescent="0.3">
      <c r="A1687" t="s">
        <v>13</v>
      </c>
      <c r="B1687" t="s">
        <v>253</v>
      </c>
      <c r="C1687" t="s">
        <v>347</v>
      </c>
      <c r="D1687">
        <v>147</v>
      </c>
    </row>
    <row r="1688" spans="1:4" x14ac:dyDescent="0.3">
      <c r="A1688" t="s">
        <v>13</v>
      </c>
      <c r="B1688" t="s">
        <v>253</v>
      </c>
      <c r="C1688" t="s">
        <v>348</v>
      </c>
      <c r="D1688">
        <v>66</v>
      </c>
    </row>
    <row r="1689" spans="1:4" x14ac:dyDescent="0.3">
      <c r="A1689" t="s">
        <v>13</v>
      </c>
      <c r="B1689" t="s">
        <v>253</v>
      </c>
      <c r="C1689" t="s">
        <v>350</v>
      </c>
      <c r="D1689">
        <v>199</v>
      </c>
    </row>
    <row r="1690" spans="1:4" x14ac:dyDescent="0.3">
      <c r="A1690" t="s">
        <v>13</v>
      </c>
      <c r="B1690" t="s">
        <v>253</v>
      </c>
      <c r="C1690" t="s">
        <v>353</v>
      </c>
      <c r="D1690">
        <v>158</v>
      </c>
    </row>
    <row r="1691" spans="1:4" x14ac:dyDescent="0.3">
      <c r="A1691" t="s">
        <v>13</v>
      </c>
      <c r="B1691" t="s">
        <v>253</v>
      </c>
      <c r="C1691" t="s">
        <v>354</v>
      </c>
      <c r="D1691">
        <v>40</v>
      </c>
    </row>
    <row r="1692" spans="1:4" x14ac:dyDescent="0.3">
      <c r="A1692" t="s">
        <v>13</v>
      </c>
      <c r="B1692" t="s">
        <v>253</v>
      </c>
      <c r="C1692" t="s">
        <v>358</v>
      </c>
      <c r="D1692">
        <v>74</v>
      </c>
    </row>
    <row r="1693" spans="1:4" x14ac:dyDescent="0.3">
      <c r="A1693" t="s">
        <v>13</v>
      </c>
      <c r="B1693" t="s">
        <v>253</v>
      </c>
      <c r="C1693" t="s">
        <v>371</v>
      </c>
      <c r="D1693">
        <v>169</v>
      </c>
    </row>
    <row r="1694" spans="1:4" x14ac:dyDescent="0.3">
      <c r="A1694" t="s">
        <v>13</v>
      </c>
      <c r="B1694" t="s">
        <v>253</v>
      </c>
      <c r="C1694" t="s">
        <v>374</v>
      </c>
      <c r="D1694">
        <v>59</v>
      </c>
    </row>
    <row r="1695" spans="1:4" x14ac:dyDescent="0.3">
      <c r="A1695" t="s">
        <v>13</v>
      </c>
      <c r="B1695" t="s">
        <v>253</v>
      </c>
      <c r="C1695" t="s">
        <v>376</v>
      </c>
      <c r="D1695">
        <v>4</v>
      </c>
    </row>
    <row r="1696" spans="1:4" x14ac:dyDescent="0.3">
      <c r="A1696" t="s">
        <v>13</v>
      </c>
      <c r="B1696" t="s">
        <v>253</v>
      </c>
      <c r="C1696" t="s">
        <v>377</v>
      </c>
      <c r="D1696">
        <v>43</v>
      </c>
    </row>
    <row r="1697" spans="1:4" x14ac:dyDescent="0.3">
      <c r="A1697" t="s">
        <v>13</v>
      </c>
      <c r="B1697" t="s">
        <v>253</v>
      </c>
      <c r="C1697" t="s">
        <v>383</v>
      </c>
      <c r="D1697">
        <v>178</v>
      </c>
    </row>
    <row r="1698" spans="1:4" x14ac:dyDescent="0.3">
      <c r="A1698" t="s">
        <v>13</v>
      </c>
      <c r="B1698" t="s">
        <v>253</v>
      </c>
      <c r="C1698" t="s">
        <v>386</v>
      </c>
      <c r="D1698">
        <v>92</v>
      </c>
    </row>
    <row r="1699" spans="1:4" x14ac:dyDescent="0.3">
      <c r="A1699" t="s">
        <v>13</v>
      </c>
      <c r="B1699" t="s">
        <v>253</v>
      </c>
      <c r="C1699" t="s">
        <v>388</v>
      </c>
      <c r="D1699">
        <v>138</v>
      </c>
    </row>
    <row r="1700" spans="1:4" x14ac:dyDescent="0.3">
      <c r="A1700" t="s">
        <v>13</v>
      </c>
      <c r="B1700" t="s">
        <v>275</v>
      </c>
      <c r="C1700" t="s">
        <v>347</v>
      </c>
      <c r="D1700">
        <v>80</v>
      </c>
    </row>
    <row r="1701" spans="1:4" x14ac:dyDescent="0.3">
      <c r="A1701" t="s">
        <v>13</v>
      </c>
      <c r="B1701" t="s">
        <v>275</v>
      </c>
      <c r="C1701" t="s">
        <v>353</v>
      </c>
      <c r="D1701">
        <v>195</v>
      </c>
    </row>
    <row r="1702" spans="1:4" x14ac:dyDescent="0.3">
      <c r="A1702" t="s">
        <v>13</v>
      </c>
      <c r="B1702" t="s">
        <v>275</v>
      </c>
      <c r="C1702" t="s">
        <v>358</v>
      </c>
      <c r="D1702">
        <v>139</v>
      </c>
    </row>
    <row r="1703" spans="1:4" x14ac:dyDescent="0.3">
      <c r="A1703" t="s">
        <v>13</v>
      </c>
      <c r="B1703" t="s">
        <v>275</v>
      </c>
      <c r="C1703" t="s">
        <v>361</v>
      </c>
      <c r="D1703">
        <v>184</v>
      </c>
    </row>
    <row r="1704" spans="1:4" x14ac:dyDescent="0.3">
      <c r="A1704" t="s">
        <v>13</v>
      </c>
      <c r="B1704" t="s">
        <v>275</v>
      </c>
      <c r="C1704" t="s">
        <v>364</v>
      </c>
      <c r="D1704">
        <v>8</v>
      </c>
    </row>
    <row r="1705" spans="1:4" x14ac:dyDescent="0.3">
      <c r="A1705" t="s">
        <v>13</v>
      </c>
      <c r="B1705" t="s">
        <v>275</v>
      </c>
      <c r="C1705" t="s">
        <v>367</v>
      </c>
      <c r="D1705">
        <v>3</v>
      </c>
    </row>
    <row r="1706" spans="1:4" x14ac:dyDescent="0.3">
      <c r="A1706" t="s">
        <v>13</v>
      </c>
      <c r="B1706" t="s">
        <v>275</v>
      </c>
      <c r="C1706" t="s">
        <v>375</v>
      </c>
      <c r="D1706">
        <v>164</v>
      </c>
    </row>
    <row r="1707" spans="1:4" x14ac:dyDescent="0.3">
      <c r="A1707" t="s">
        <v>13</v>
      </c>
      <c r="B1707" t="s">
        <v>275</v>
      </c>
      <c r="C1707" t="s">
        <v>382</v>
      </c>
      <c r="D1707">
        <v>126</v>
      </c>
    </row>
    <row r="1708" spans="1:4" x14ac:dyDescent="0.3">
      <c r="A1708" t="s">
        <v>13</v>
      </c>
      <c r="B1708" t="s">
        <v>275</v>
      </c>
      <c r="C1708" t="s">
        <v>386</v>
      </c>
      <c r="D1708">
        <v>106</v>
      </c>
    </row>
    <row r="1709" spans="1:4" x14ac:dyDescent="0.3">
      <c r="A1709" t="s">
        <v>13</v>
      </c>
      <c r="B1709" t="s">
        <v>275</v>
      </c>
      <c r="C1709" t="s">
        <v>393</v>
      </c>
      <c r="D1709">
        <v>59</v>
      </c>
    </row>
    <row r="1710" spans="1:4" x14ac:dyDescent="0.3">
      <c r="A1710" t="s">
        <v>13</v>
      </c>
      <c r="B1710" t="s">
        <v>318</v>
      </c>
      <c r="C1710" t="s">
        <v>350</v>
      </c>
      <c r="D1710">
        <v>32</v>
      </c>
    </row>
    <row r="1711" spans="1:4" x14ac:dyDescent="0.3">
      <c r="A1711" t="s">
        <v>13</v>
      </c>
      <c r="B1711" t="s">
        <v>318</v>
      </c>
      <c r="C1711" t="s">
        <v>355</v>
      </c>
      <c r="D1711">
        <v>142</v>
      </c>
    </row>
    <row r="1712" spans="1:4" x14ac:dyDescent="0.3">
      <c r="A1712" t="s">
        <v>13</v>
      </c>
      <c r="B1712" t="s">
        <v>318</v>
      </c>
      <c r="C1712" t="s">
        <v>358</v>
      </c>
      <c r="D1712">
        <v>121</v>
      </c>
    </row>
    <row r="1713" spans="1:4" x14ac:dyDescent="0.3">
      <c r="A1713" t="s">
        <v>13</v>
      </c>
      <c r="B1713" t="s">
        <v>318</v>
      </c>
      <c r="C1713" t="s">
        <v>361</v>
      </c>
      <c r="D1713">
        <v>62</v>
      </c>
    </row>
    <row r="1714" spans="1:4" x14ac:dyDescent="0.3">
      <c r="A1714" t="s">
        <v>13</v>
      </c>
      <c r="B1714" t="s">
        <v>318</v>
      </c>
      <c r="C1714" t="s">
        <v>364</v>
      </c>
      <c r="D1714">
        <v>200</v>
      </c>
    </row>
    <row r="1715" spans="1:4" x14ac:dyDescent="0.3">
      <c r="A1715" t="s">
        <v>13</v>
      </c>
      <c r="B1715" t="s">
        <v>318</v>
      </c>
      <c r="C1715" t="s">
        <v>372</v>
      </c>
      <c r="D1715">
        <v>136</v>
      </c>
    </row>
    <row r="1716" spans="1:4" x14ac:dyDescent="0.3">
      <c r="A1716" t="s">
        <v>13</v>
      </c>
      <c r="B1716" t="s">
        <v>318</v>
      </c>
      <c r="C1716" t="s">
        <v>377</v>
      </c>
      <c r="D1716">
        <v>171</v>
      </c>
    </row>
    <row r="1717" spans="1:4" x14ac:dyDescent="0.3">
      <c r="A1717" t="s">
        <v>13</v>
      </c>
      <c r="B1717" t="s">
        <v>318</v>
      </c>
      <c r="C1717" t="s">
        <v>379</v>
      </c>
      <c r="D1717">
        <v>3</v>
      </c>
    </row>
    <row r="1718" spans="1:4" x14ac:dyDescent="0.3">
      <c r="A1718" t="s">
        <v>13</v>
      </c>
      <c r="B1718" t="s">
        <v>318</v>
      </c>
      <c r="C1718" t="s">
        <v>384</v>
      </c>
      <c r="D1718">
        <v>172</v>
      </c>
    </row>
    <row r="1719" spans="1:4" x14ac:dyDescent="0.3">
      <c r="A1719" t="s">
        <v>13</v>
      </c>
      <c r="B1719" t="s">
        <v>318</v>
      </c>
      <c r="C1719" t="s">
        <v>393</v>
      </c>
      <c r="D1719">
        <v>59</v>
      </c>
    </row>
    <row r="1720" spans="1:4" x14ac:dyDescent="0.3">
      <c r="A1720" t="s">
        <v>13</v>
      </c>
      <c r="B1720" t="s">
        <v>302</v>
      </c>
      <c r="C1720" t="s">
        <v>343</v>
      </c>
      <c r="D1720">
        <v>192</v>
      </c>
    </row>
    <row r="1721" spans="1:4" x14ac:dyDescent="0.3">
      <c r="A1721" t="s">
        <v>13</v>
      </c>
      <c r="B1721" t="s">
        <v>302</v>
      </c>
      <c r="C1721" t="s">
        <v>344</v>
      </c>
      <c r="D1721">
        <v>163</v>
      </c>
    </row>
    <row r="1722" spans="1:4" x14ac:dyDescent="0.3">
      <c r="A1722" t="s">
        <v>13</v>
      </c>
      <c r="B1722" t="s">
        <v>302</v>
      </c>
      <c r="C1722" t="s">
        <v>353</v>
      </c>
      <c r="D1722">
        <v>59</v>
      </c>
    </row>
    <row r="1723" spans="1:4" x14ac:dyDescent="0.3">
      <c r="A1723" t="s">
        <v>13</v>
      </c>
      <c r="B1723" t="s">
        <v>302</v>
      </c>
      <c r="C1723" t="s">
        <v>354</v>
      </c>
      <c r="D1723">
        <v>178</v>
      </c>
    </row>
    <row r="1724" spans="1:4" x14ac:dyDescent="0.3">
      <c r="A1724" t="s">
        <v>13</v>
      </c>
      <c r="B1724" t="s">
        <v>302</v>
      </c>
      <c r="C1724" t="s">
        <v>356</v>
      </c>
      <c r="D1724">
        <v>123</v>
      </c>
    </row>
    <row r="1725" spans="1:4" x14ac:dyDescent="0.3">
      <c r="A1725" t="s">
        <v>13</v>
      </c>
      <c r="B1725" t="s">
        <v>302</v>
      </c>
      <c r="C1725" t="s">
        <v>365</v>
      </c>
      <c r="D1725">
        <v>122</v>
      </c>
    </row>
    <row r="1726" spans="1:4" x14ac:dyDescent="0.3">
      <c r="A1726" t="s">
        <v>13</v>
      </c>
      <c r="B1726" t="s">
        <v>302</v>
      </c>
      <c r="C1726" t="s">
        <v>366</v>
      </c>
      <c r="D1726">
        <v>117</v>
      </c>
    </row>
    <row r="1727" spans="1:4" x14ac:dyDescent="0.3">
      <c r="A1727" t="s">
        <v>13</v>
      </c>
      <c r="B1727" t="s">
        <v>302</v>
      </c>
      <c r="C1727" t="s">
        <v>373</v>
      </c>
      <c r="D1727">
        <v>130</v>
      </c>
    </row>
    <row r="1728" spans="1:4" x14ac:dyDescent="0.3">
      <c r="A1728" t="s">
        <v>13</v>
      </c>
      <c r="B1728" t="s">
        <v>302</v>
      </c>
      <c r="C1728" t="s">
        <v>385</v>
      </c>
      <c r="D1728">
        <v>97</v>
      </c>
    </row>
    <row r="1729" spans="1:4" x14ac:dyDescent="0.3">
      <c r="A1729" t="s">
        <v>13</v>
      </c>
      <c r="B1729" t="s">
        <v>224</v>
      </c>
      <c r="C1729" t="s">
        <v>352</v>
      </c>
      <c r="D1729">
        <v>131</v>
      </c>
    </row>
    <row r="1730" spans="1:4" x14ac:dyDescent="0.3">
      <c r="A1730" t="s">
        <v>13</v>
      </c>
      <c r="B1730" t="s">
        <v>224</v>
      </c>
      <c r="C1730" t="s">
        <v>354</v>
      </c>
      <c r="D1730">
        <v>93</v>
      </c>
    </row>
    <row r="1731" spans="1:4" x14ac:dyDescent="0.3">
      <c r="A1731" t="s">
        <v>13</v>
      </c>
      <c r="B1731" t="s">
        <v>224</v>
      </c>
      <c r="C1731" t="s">
        <v>368</v>
      </c>
      <c r="D1731">
        <v>85</v>
      </c>
    </row>
    <row r="1732" spans="1:4" x14ac:dyDescent="0.3">
      <c r="A1732" t="s">
        <v>13</v>
      </c>
      <c r="B1732" t="s">
        <v>224</v>
      </c>
      <c r="C1732" t="s">
        <v>378</v>
      </c>
      <c r="D1732">
        <v>99</v>
      </c>
    </row>
    <row r="1733" spans="1:4" x14ac:dyDescent="0.3">
      <c r="A1733" t="s">
        <v>13</v>
      </c>
      <c r="B1733" t="s">
        <v>224</v>
      </c>
      <c r="C1733" t="s">
        <v>380</v>
      </c>
      <c r="D1733">
        <v>80</v>
      </c>
    </row>
    <row r="1734" spans="1:4" x14ac:dyDescent="0.3">
      <c r="A1734" t="s">
        <v>13</v>
      </c>
      <c r="B1734" t="s">
        <v>224</v>
      </c>
      <c r="C1734" t="s">
        <v>381</v>
      </c>
      <c r="D1734">
        <v>115</v>
      </c>
    </row>
    <row r="1735" spans="1:4" x14ac:dyDescent="0.3">
      <c r="A1735" t="s">
        <v>13</v>
      </c>
      <c r="B1735" t="s">
        <v>224</v>
      </c>
      <c r="C1735" t="s">
        <v>386</v>
      </c>
      <c r="D1735">
        <v>129</v>
      </c>
    </row>
    <row r="1736" spans="1:4" x14ac:dyDescent="0.3">
      <c r="A1736" t="s">
        <v>13</v>
      </c>
      <c r="B1736" t="s">
        <v>224</v>
      </c>
      <c r="C1736" t="s">
        <v>388</v>
      </c>
      <c r="D1736">
        <v>143</v>
      </c>
    </row>
    <row r="1737" spans="1:4" x14ac:dyDescent="0.3">
      <c r="A1737" t="s">
        <v>13</v>
      </c>
      <c r="B1737" t="s">
        <v>329</v>
      </c>
      <c r="C1737" t="s">
        <v>350</v>
      </c>
      <c r="D1737">
        <v>200</v>
      </c>
    </row>
    <row r="1738" spans="1:4" x14ac:dyDescent="0.3">
      <c r="A1738" t="s">
        <v>13</v>
      </c>
      <c r="B1738" t="s">
        <v>329</v>
      </c>
      <c r="C1738" t="s">
        <v>352</v>
      </c>
      <c r="D1738">
        <v>21</v>
      </c>
    </row>
    <row r="1739" spans="1:4" x14ac:dyDescent="0.3">
      <c r="A1739" t="s">
        <v>13</v>
      </c>
      <c r="B1739" t="s">
        <v>329</v>
      </c>
      <c r="C1739" t="s">
        <v>356</v>
      </c>
      <c r="D1739">
        <v>39</v>
      </c>
    </row>
    <row r="1740" spans="1:4" x14ac:dyDescent="0.3">
      <c r="A1740" t="s">
        <v>13</v>
      </c>
      <c r="B1740" t="s">
        <v>329</v>
      </c>
      <c r="C1740" t="s">
        <v>360</v>
      </c>
      <c r="D1740">
        <v>63</v>
      </c>
    </row>
    <row r="1741" spans="1:4" x14ac:dyDescent="0.3">
      <c r="A1741" t="s">
        <v>13</v>
      </c>
      <c r="B1741" t="s">
        <v>329</v>
      </c>
      <c r="C1741" t="s">
        <v>364</v>
      </c>
      <c r="D1741">
        <v>185</v>
      </c>
    </row>
    <row r="1742" spans="1:4" x14ac:dyDescent="0.3">
      <c r="A1742" t="s">
        <v>13</v>
      </c>
      <c r="B1742" t="s">
        <v>329</v>
      </c>
      <c r="C1742" t="s">
        <v>370</v>
      </c>
      <c r="D1742">
        <v>10</v>
      </c>
    </row>
    <row r="1743" spans="1:4" x14ac:dyDescent="0.3">
      <c r="A1743" t="s">
        <v>13</v>
      </c>
      <c r="B1743" t="s">
        <v>329</v>
      </c>
      <c r="C1743" t="s">
        <v>373</v>
      </c>
      <c r="D1743">
        <v>84</v>
      </c>
    </row>
    <row r="1744" spans="1:4" x14ac:dyDescent="0.3">
      <c r="A1744" t="s">
        <v>13</v>
      </c>
      <c r="B1744" t="s">
        <v>329</v>
      </c>
      <c r="C1744" t="s">
        <v>378</v>
      </c>
      <c r="D1744">
        <v>79</v>
      </c>
    </row>
    <row r="1745" spans="1:4" x14ac:dyDescent="0.3">
      <c r="A1745" t="s">
        <v>13</v>
      </c>
      <c r="B1745" t="s">
        <v>329</v>
      </c>
      <c r="C1745" t="s">
        <v>391</v>
      </c>
      <c r="D1745">
        <v>34</v>
      </c>
    </row>
    <row r="1746" spans="1:4" x14ac:dyDescent="0.3">
      <c r="A1746" t="s">
        <v>13</v>
      </c>
      <c r="B1746" t="s">
        <v>271</v>
      </c>
      <c r="C1746" t="s">
        <v>349</v>
      </c>
      <c r="D1746">
        <v>15</v>
      </c>
    </row>
    <row r="1747" spans="1:4" x14ac:dyDescent="0.3">
      <c r="A1747" t="s">
        <v>13</v>
      </c>
      <c r="B1747" t="s">
        <v>271</v>
      </c>
      <c r="C1747" t="s">
        <v>355</v>
      </c>
      <c r="D1747">
        <v>90</v>
      </c>
    </row>
    <row r="1748" spans="1:4" x14ac:dyDescent="0.3">
      <c r="A1748" t="s">
        <v>13</v>
      </c>
      <c r="B1748" t="s">
        <v>271</v>
      </c>
      <c r="C1748" t="s">
        <v>360</v>
      </c>
      <c r="D1748">
        <v>153</v>
      </c>
    </row>
    <row r="1749" spans="1:4" x14ac:dyDescent="0.3">
      <c r="A1749" t="s">
        <v>13</v>
      </c>
      <c r="B1749" t="s">
        <v>271</v>
      </c>
      <c r="C1749" t="s">
        <v>361</v>
      </c>
      <c r="D1749">
        <v>2</v>
      </c>
    </row>
    <row r="1750" spans="1:4" x14ac:dyDescent="0.3">
      <c r="A1750" t="s">
        <v>13</v>
      </c>
      <c r="B1750" t="s">
        <v>271</v>
      </c>
      <c r="C1750" t="s">
        <v>362</v>
      </c>
      <c r="D1750">
        <v>52</v>
      </c>
    </row>
    <row r="1751" spans="1:4" x14ac:dyDescent="0.3">
      <c r="A1751" t="s">
        <v>13</v>
      </c>
      <c r="B1751" t="s">
        <v>271</v>
      </c>
      <c r="C1751" t="s">
        <v>365</v>
      </c>
      <c r="D1751">
        <v>140</v>
      </c>
    </row>
    <row r="1752" spans="1:4" x14ac:dyDescent="0.3">
      <c r="A1752" t="s">
        <v>13</v>
      </c>
      <c r="B1752" t="s">
        <v>271</v>
      </c>
      <c r="C1752" t="s">
        <v>367</v>
      </c>
      <c r="D1752">
        <v>22</v>
      </c>
    </row>
    <row r="1753" spans="1:4" x14ac:dyDescent="0.3">
      <c r="A1753" t="s">
        <v>13</v>
      </c>
      <c r="B1753" t="s">
        <v>271</v>
      </c>
      <c r="C1753" t="s">
        <v>372</v>
      </c>
      <c r="D1753">
        <v>161</v>
      </c>
    </row>
    <row r="1754" spans="1:4" x14ac:dyDescent="0.3">
      <c r="A1754" t="s">
        <v>13</v>
      </c>
      <c r="B1754" t="s">
        <v>271</v>
      </c>
      <c r="C1754" t="s">
        <v>376</v>
      </c>
      <c r="D1754">
        <v>189</v>
      </c>
    </row>
    <row r="1755" spans="1:4" x14ac:dyDescent="0.3">
      <c r="A1755" t="s">
        <v>13</v>
      </c>
      <c r="B1755" t="s">
        <v>271</v>
      </c>
      <c r="C1755" t="s">
        <v>377</v>
      </c>
      <c r="D1755">
        <v>161</v>
      </c>
    </row>
    <row r="1756" spans="1:4" x14ac:dyDescent="0.3">
      <c r="A1756" t="s">
        <v>13</v>
      </c>
      <c r="B1756" t="s">
        <v>271</v>
      </c>
      <c r="C1756" t="s">
        <v>379</v>
      </c>
      <c r="D1756">
        <v>199</v>
      </c>
    </row>
    <row r="1757" spans="1:4" x14ac:dyDescent="0.3">
      <c r="A1757" t="s">
        <v>13</v>
      </c>
      <c r="B1757" t="s">
        <v>271</v>
      </c>
      <c r="C1757" t="s">
        <v>381</v>
      </c>
      <c r="D1757">
        <v>128</v>
      </c>
    </row>
    <row r="1758" spans="1:4" x14ac:dyDescent="0.3">
      <c r="A1758" t="s">
        <v>13</v>
      </c>
      <c r="B1758" t="s">
        <v>271</v>
      </c>
      <c r="C1758" t="s">
        <v>382</v>
      </c>
      <c r="D1758">
        <v>31</v>
      </c>
    </row>
    <row r="1759" spans="1:4" x14ac:dyDescent="0.3">
      <c r="A1759" t="s">
        <v>13</v>
      </c>
      <c r="B1759" t="s">
        <v>271</v>
      </c>
      <c r="C1759" t="s">
        <v>391</v>
      </c>
      <c r="D1759">
        <v>133</v>
      </c>
    </row>
    <row r="1760" spans="1:4" x14ac:dyDescent="0.3">
      <c r="A1760" t="s">
        <v>13</v>
      </c>
      <c r="B1760" t="s">
        <v>202</v>
      </c>
      <c r="C1760" t="s">
        <v>346</v>
      </c>
      <c r="D1760">
        <v>197</v>
      </c>
    </row>
    <row r="1761" spans="1:4" x14ac:dyDescent="0.3">
      <c r="A1761" t="s">
        <v>13</v>
      </c>
      <c r="B1761" t="s">
        <v>202</v>
      </c>
      <c r="C1761" t="s">
        <v>348</v>
      </c>
      <c r="D1761">
        <v>27</v>
      </c>
    </row>
    <row r="1762" spans="1:4" x14ac:dyDescent="0.3">
      <c r="A1762" t="s">
        <v>13</v>
      </c>
      <c r="B1762" t="s">
        <v>202</v>
      </c>
      <c r="C1762" t="s">
        <v>363</v>
      </c>
      <c r="D1762">
        <v>137</v>
      </c>
    </row>
    <row r="1763" spans="1:4" x14ac:dyDescent="0.3">
      <c r="A1763" t="s">
        <v>13</v>
      </c>
      <c r="B1763" t="s">
        <v>202</v>
      </c>
      <c r="C1763" t="s">
        <v>366</v>
      </c>
      <c r="D1763">
        <v>165</v>
      </c>
    </row>
    <row r="1764" spans="1:4" x14ac:dyDescent="0.3">
      <c r="A1764" t="s">
        <v>13</v>
      </c>
      <c r="B1764" t="s">
        <v>202</v>
      </c>
      <c r="C1764" t="s">
        <v>377</v>
      </c>
      <c r="D1764">
        <v>35</v>
      </c>
    </row>
    <row r="1765" spans="1:4" x14ac:dyDescent="0.3">
      <c r="A1765" t="s">
        <v>13</v>
      </c>
      <c r="B1765" t="s">
        <v>202</v>
      </c>
      <c r="C1765" t="s">
        <v>379</v>
      </c>
      <c r="D1765">
        <v>136</v>
      </c>
    </row>
    <row r="1766" spans="1:4" x14ac:dyDescent="0.3">
      <c r="A1766" t="s">
        <v>13</v>
      </c>
      <c r="B1766" t="s">
        <v>202</v>
      </c>
      <c r="C1766" t="s">
        <v>386</v>
      </c>
      <c r="D1766">
        <v>63</v>
      </c>
    </row>
    <row r="1767" spans="1:4" x14ac:dyDescent="0.3">
      <c r="A1767" t="s">
        <v>13</v>
      </c>
      <c r="B1767" t="s">
        <v>202</v>
      </c>
      <c r="C1767" t="s">
        <v>388</v>
      </c>
      <c r="D1767">
        <v>41</v>
      </c>
    </row>
    <row r="1768" spans="1:4" x14ac:dyDescent="0.3">
      <c r="A1768" t="s">
        <v>13</v>
      </c>
      <c r="B1768" t="s">
        <v>202</v>
      </c>
      <c r="C1768" t="s">
        <v>389</v>
      </c>
      <c r="D1768">
        <v>85</v>
      </c>
    </row>
    <row r="1769" spans="1:4" x14ac:dyDescent="0.3">
      <c r="A1769" t="s">
        <v>13</v>
      </c>
      <c r="B1769" t="s">
        <v>285</v>
      </c>
      <c r="C1769" t="s">
        <v>351</v>
      </c>
      <c r="D1769">
        <v>64</v>
      </c>
    </row>
    <row r="1770" spans="1:4" x14ac:dyDescent="0.3">
      <c r="A1770" t="s">
        <v>13</v>
      </c>
      <c r="B1770" t="s">
        <v>285</v>
      </c>
      <c r="C1770" t="s">
        <v>358</v>
      </c>
      <c r="D1770">
        <v>14</v>
      </c>
    </row>
    <row r="1771" spans="1:4" x14ac:dyDescent="0.3">
      <c r="A1771" t="s">
        <v>13</v>
      </c>
      <c r="B1771" t="s">
        <v>285</v>
      </c>
      <c r="C1771" t="s">
        <v>359</v>
      </c>
      <c r="D1771">
        <v>98</v>
      </c>
    </row>
    <row r="1772" spans="1:4" x14ac:dyDescent="0.3">
      <c r="A1772" t="s">
        <v>13</v>
      </c>
      <c r="B1772" t="s">
        <v>285</v>
      </c>
      <c r="C1772" t="s">
        <v>360</v>
      </c>
      <c r="D1772">
        <v>87</v>
      </c>
    </row>
    <row r="1773" spans="1:4" x14ac:dyDescent="0.3">
      <c r="A1773" t="s">
        <v>13</v>
      </c>
      <c r="B1773" t="s">
        <v>285</v>
      </c>
      <c r="C1773" t="s">
        <v>377</v>
      </c>
      <c r="D1773">
        <v>144</v>
      </c>
    </row>
    <row r="1774" spans="1:4" x14ac:dyDescent="0.3">
      <c r="A1774" t="s">
        <v>13</v>
      </c>
      <c r="B1774" t="s">
        <v>285</v>
      </c>
      <c r="C1774" t="s">
        <v>378</v>
      </c>
      <c r="D1774">
        <v>55</v>
      </c>
    </row>
    <row r="1775" spans="1:4" x14ac:dyDescent="0.3">
      <c r="A1775" t="s">
        <v>13</v>
      </c>
      <c r="B1775" t="s">
        <v>285</v>
      </c>
      <c r="C1775" t="s">
        <v>388</v>
      </c>
      <c r="D1775">
        <v>71</v>
      </c>
    </row>
    <row r="1776" spans="1:4" x14ac:dyDescent="0.3">
      <c r="A1776" t="s">
        <v>13</v>
      </c>
      <c r="B1776" t="s">
        <v>285</v>
      </c>
      <c r="C1776" t="s">
        <v>390</v>
      </c>
      <c r="D1776">
        <v>137</v>
      </c>
    </row>
    <row r="1777" spans="1:4" x14ac:dyDescent="0.3">
      <c r="A1777" t="s">
        <v>13</v>
      </c>
      <c r="B1777" t="s">
        <v>248</v>
      </c>
      <c r="C1777" t="s">
        <v>345</v>
      </c>
      <c r="D1777">
        <v>154</v>
      </c>
    </row>
    <row r="1778" spans="1:4" x14ac:dyDescent="0.3">
      <c r="A1778" t="s">
        <v>13</v>
      </c>
      <c r="B1778" t="s">
        <v>248</v>
      </c>
      <c r="C1778" t="s">
        <v>346</v>
      </c>
      <c r="D1778">
        <v>106</v>
      </c>
    </row>
    <row r="1779" spans="1:4" x14ac:dyDescent="0.3">
      <c r="A1779" t="s">
        <v>13</v>
      </c>
      <c r="B1779" t="s">
        <v>248</v>
      </c>
      <c r="C1779" t="s">
        <v>353</v>
      </c>
      <c r="D1779">
        <v>56</v>
      </c>
    </row>
    <row r="1780" spans="1:4" x14ac:dyDescent="0.3">
      <c r="A1780" t="s">
        <v>13</v>
      </c>
      <c r="B1780" t="s">
        <v>248</v>
      </c>
      <c r="C1780" t="s">
        <v>358</v>
      </c>
      <c r="D1780">
        <v>172</v>
      </c>
    </row>
    <row r="1781" spans="1:4" x14ac:dyDescent="0.3">
      <c r="A1781" t="s">
        <v>13</v>
      </c>
      <c r="B1781" t="s">
        <v>248</v>
      </c>
      <c r="C1781" t="s">
        <v>362</v>
      </c>
      <c r="D1781">
        <v>161</v>
      </c>
    </row>
    <row r="1782" spans="1:4" x14ac:dyDescent="0.3">
      <c r="A1782" t="s">
        <v>13</v>
      </c>
      <c r="B1782" t="s">
        <v>248</v>
      </c>
      <c r="C1782" t="s">
        <v>369</v>
      </c>
      <c r="D1782">
        <v>132</v>
      </c>
    </row>
    <row r="1783" spans="1:4" x14ac:dyDescent="0.3">
      <c r="A1783" t="s">
        <v>13</v>
      </c>
      <c r="B1783" t="s">
        <v>248</v>
      </c>
      <c r="C1783" t="s">
        <v>370</v>
      </c>
      <c r="D1783">
        <v>46</v>
      </c>
    </row>
    <row r="1784" spans="1:4" x14ac:dyDescent="0.3">
      <c r="A1784" t="s">
        <v>13</v>
      </c>
      <c r="B1784" t="s">
        <v>248</v>
      </c>
      <c r="C1784" t="s">
        <v>374</v>
      </c>
      <c r="D1784">
        <v>162</v>
      </c>
    </row>
    <row r="1785" spans="1:4" x14ac:dyDescent="0.3">
      <c r="A1785" t="s">
        <v>13</v>
      </c>
      <c r="B1785" t="s">
        <v>248</v>
      </c>
      <c r="C1785" t="s">
        <v>376</v>
      </c>
      <c r="D1785">
        <v>175</v>
      </c>
    </row>
    <row r="1786" spans="1:4" x14ac:dyDescent="0.3">
      <c r="A1786" t="s">
        <v>13</v>
      </c>
      <c r="B1786" t="s">
        <v>248</v>
      </c>
      <c r="C1786" t="s">
        <v>379</v>
      </c>
      <c r="D1786">
        <v>163</v>
      </c>
    </row>
    <row r="1787" spans="1:4" x14ac:dyDescent="0.3">
      <c r="A1787" t="s">
        <v>13</v>
      </c>
      <c r="B1787" t="s">
        <v>248</v>
      </c>
      <c r="C1787" t="s">
        <v>385</v>
      </c>
      <c r="D1787">
        <v>64</v>
      </c>
    </row>
    <row r="1788" spans="1:4" x14ac:dyDescent="0.3">
      <c r="A1788" t="s">
        <v>13</v>
      </c>
      <c r="B1788" t="s">
        <v>248</v>
      </c>
      <c r="C1788" t="s">
        <v>387</v>
      </c>
      <c r="D1788">
        <v>148</v>
      </c>
    </row>
    <row r="1789" spans="1:4" x14ac:dyDescent="0.3">
      <c r="A1789" t="s">
        <v>13</v>
      </c>
      <c r="B1789" t="s">
        <v>248</v>
      </c>
      <c r="C1789" t="s">
        <v>394</v>
      </c>
      <c r="D1789">
        <v>26</v>
      </c>
    </row>
    <row r="1790" spans="1:4" x14ac:dyDescent="0.3">
      <c r="A1790" t="s">
        <v>13</v>
      </c>
      <c r="B1790" t="s">
        <v>276</v>
      </c>
      <c r="C1790" t="s">
        <v>352</v>
      </c>
      <c r="D1790">
        <v>121</v>
      </c>
    </row>
    <row r="1791" spans="1:4" x14ac:dyDescent="0.3">
      <c r="A1791" t="s">
        <v>13</v>
      </c>
      <c r="B1791" t="s">
        <v>276</v>
      </c>
      <c r="C1791" t="s">
        <v>354</v>
      </c>
      <c r="D1791">
        <v>186</v>
      </c>
    </row>
    <row r="1792" spans="1:4" x14ac:dyDescent="0.3">
      <c r="A1792" t="s">
        <v>13</v>
      </c>
      <c r="B1792" t="s">
        <v>276</v>
      </c>
      <c r="C1792" t="s">
        <v>363</v>
      </c>
      <c r="D1792">
        <v>0</v>
      </c>
    </row>
    <row r="1793" spans="1:4" x14ac:dyDescent="0.3">
      <c r="A1793" t="s">
        <v>13</v>
      </c>
      <c r="B1793" t="s">
        <v>276</v>
      </c>
      <c r="C1793" t="s">
        <v>368</v>
      </c>
      <c r="D1793">
        <v>135</v>
      </c>
    </row>
    <row r="1794" spans="1:4" x14ac:dyDescent="0.3">
      <c r="A1794" t="s">
        <v>13</v>
      </c>
      <c r="B1794" t="s">
        <v>276</v>
      </c>
      <c r="C1794" t="s">
        <v>373</v>
      </c>
      <c r="D1794">
        <v>137</v>
      </c>
    </row>
    <row r="1795" spans="1:4" x14ac:dyDescent="0.3">
      <c r="A1795" t="s">
        <v>13</v>
      </c>
      <c r="B1795" t="s">
        <v>276</v>
      </c>
      <c r="C1795" t="s">
        <v>377</v>
      </c>
      <c r="D1795">
        <v>18</v>
      </c>
    </row>
    <row r="1796" spans="1:4" x14ac:dyDescent="0.3">
      <c r="A1796" t="s">
        <v>13</v>
      </c>
      <c r="B1796" t="s">
        <v>276</v>
      </c>
      <c r="C1796" t="s">
        <v>387</v>
      </c>
      <c r="D1796">
        <v>55</v>
      </c>
    </row>
    <row r="1797" spans="1:4" x14ac:dyDescent="0.3">
      <c r="A1797" t="s">
        <v>13</v>
      </c>
      <c r="B1797" t="s">
        <v>276</v>
      </c>
      <c r="C1797" t="s">
        <v>390</v>
      </c>
      <c r="D1797">
        <v>179</v>
      </c>
    </row>
    <row r="1798" spans="1:4" x14ac:dyDescent="0.3">
      <c r="A1798" t="s">
        <v>13</v>
      </c>
      <c r="B1798" t="s">
        <v>211</v>
      </c>
      <c r="C1798" t="s">
        <v>344</v>
      </c>
      <c r="D1798">
        <v>107</v>
      </c>
    </row>
    <row r="1799" spans="1:4" x14ac:dyDescent="0.3">
      <c r="A1799" t="s">
        <v>13</v>
      </c>
      <c r="B1799" t="s">
        <v>211</v>
      </c>
      <c r="C1799" t="s">
        <v>346</v>
      </c>
      <c r="D1799">
        <v>162</v>
      </c>
    </row>
    <row r="1800" spans="1:4" x14ac:dyDescent="0.3">
      <c r="A1800" t="s">
        <v>13</v>
      </c>
      <c r="B1800" t="s">
        <v>211</v>
      </c>
      <c r="C1800" t="s">
        <v>348</v>
      </c>
      <c r="D1800">
        <v>156</v>
      </c>
    </row>
    <row r="1801" spans="1:4" x14ac:dyDescent="0.3">
      <c r="A1801" t="s">
        <v>13</v>
      </c>
      <c r="B1801" t="s">
        <v>211</v>
      </c>
      <c r="C1801" t="s">
        <v>353</v>
      </c>
      <c r="D1801">
        <v>162</v>
      </c>
    </row>
    <row r="1802" spans="1:4" x14ac:dyDescent="0.3">
      <c r="A1802" t="s">
        <v>13</v>
      </c>
      <c r="B1802" t="s">
        <v>211</v>
      </c>
      <c r="C1802" t="s">
        <v>355</v>
      </c>
      <c r="D1802">
        <v>183</v>
      </c>
    </row>
    <row r="1803" spans="1:4" x14ac:dyDescent="0.3">
      <c r="A1803" t="s">
        <v>13</v>
      </c>
      <c r="B1803" t="s">
        <v>211</v>
      </c>
      <c r="C1803" t="s">
        <v>358</v>
      </c>
      <c r="D1803">
        <v>185</v>
      </c>
    </row>
    <row r="1804" spans="1:4" x14ac:dyDescent="0.3">
      <c r="A1804" t="s">
        <v>13</v>
      </c>
      <c r="B1804" t="s">
        <v>211</v>
      </c>
      <c r="C1804" t="s">
        <v>367</v>
      </c>
      <c r="D1804">
        <v>162</v>
      </c>
    </row>
    <row r="1805" spans="1:4" x14ac:dyDescent="0.3">
      <c r="A1805" t="s">
        <v>13</v>
      </c>
      <c r="B1805" t="s">
        <v>211</v>
      </c>
      <c r="C1805" t="s">
        <v>381</v>
      </c>
      <c r="D1805">
        <v>163</v>
      </c>
    </row>
    <row r="1806" spans="1:4" x14ac:dyDescent="0.3">
      <c r="A1806" t="s">
        <v>13</v>
      </c>
      <c r="B1806" t="s">
        <v>211</v>
      </c>
      <c r="C1806" t="s">
        <v>388</v>
      </c>
      <c r="D1806">
        <v>72</v>
      </c>
    </row>
    <row r="1807" spans="1:4" x14ac:dyDescent="0.3">
      <c r="A1807" t="s">
        <v>13</v>
      </c>
      <c r="B1807" t="s">
        <v>211</v>
      </c>
      <c r="C1807" t="s">
        <v>389</v>
      </c>
      <c r="D1807">
        <v>138</v>
      </c>
    </row>
    <row r="1808" spans="1:4" x14ac:dyDescent="0.3">
      <c r="A1808" t="s">
        <v>13</v>
      </c>
      <c r="B1808" t="s">
        <v>289</v>
      </c>
      <c r="C1808" t="s">
        <v>351</v>
      </c>
      <c r="D1808">
        <v>149</v>
      </c>
    </row>
    <row r="1809" spans="1:4" x14ac:dyDescent="0.3">
      <c r="A1809" t="s">
        <v>13</v>
      </c>
      <c r="B1809" t="s">
        <v>289</v>
      </c>
      <c r="C1809" t="s">
        <v>352</v>
      </c>
      <c r="D1809">
        <v>137</v>
      </c>
    </row>
    <row r="1810" spans="1:4" x14ac:dyDescent="0.3">
      <c r="A1810" t="s">
        <v>13</v>
      </c>
      <c r="B1810" t="s">
        <v>289</v>
      </c>
      <c r="C1810" t="s">
        <v>354</v>
      </c>
      <c r="D1810">
        <v>34</v>
      </c>
    </row>
    <row r="1811" spans="1:4" x14ac:dyDescent="0.3">
      <c r="A1811" t="s">
        <v>13</v>
      </c>
      <c r="B1811" t="s">
        <v>289</v>
      </c>
      <c r="C1811" t="s">
        <v>371</v>
      </c>
      <c r="D1811">
        <v>125</v>
      </c>
    </row>
    <row r="1812" spans="1:4" x14ac:dyDescent="0.3">
      <c r="A1812" t="s">
        <v>13</v>
      </c>
      <c r="B1812" t="s">
        <v>289</v>
      </c>
      <c r="C1812" t="s">
        <v>373</v>
      </c>
      <c r="D1812">
        <v>176</v>
      </c>
    </row>
    <row r="1813" spans="1:4" x14ac:dyDescent="0.3">
      <c r="A1813" t="s">
        <v>13</v>
      </c>
      <c r="B1813" t="s">
        <v>289</v>
      </c>
      <c r="C1813" t="s">
        <v>374</v>
      </c>
      <c r="D1813">
        <v>86</v>
      </c>
    </row>
    <row r="1814" spans="1:4" x14ac:dyDescent="0.3">
      <c r="A1814" t="s">
        <v>13</v>
      </c>
      <c r="B1814" t="s">
        <v>289</v>
      </c>
      <c r="C1814" t="s">
        <v>381</v>
      </c>
      <c r="D1814">
        <v>6</v>
      </c>
    </row>
    <row r="1815" spans="1:4" x14ac:dyDescent="0.3">
      <c r="A1815" t="s">
        <v>13</v>
      </c>
      <c r="B1815" t="s">
        <v>289</v>
      </c>
      <c r="C1815" t="s">
        <v>386</v>
      </c>
      <c r="D1815">
        <v>101</v>
      </c>
    </row>
    <row r="1816" spans="1:4" x14ac:dyDescent="0.3">
      <c r="A1816" t="s">
        <v>13</v>
      </c>
      <c r="B1816" t="s">
        <v>289</v>
      </c>
      <c r="C1816" t="s">
        <v>389</v>
      </c>
      <c r="D1816">
        <v>156</v>
      </c>
    </row>
    <row r="1817" spans="1:4" x14ac:dyDescent="0.3">
      <c r="A1817" t="s">
        <v>13</v>
      </c>
      <c r="B1817" t="s">
        <v>289</v>
      </c>
      <c r="C1817" t="s">
        <v>393</v>
      </c>
      <c r="D1817">
        <v>92</v>
      </c>
    </row>
    <row r="1818" spans="1:4" x14ac:dyDescent="0.3">
      <c r="A1818" t="s">
        <v>13</v>
      </c>
      <c r="B1818" t="s">
        <v>256</v>
      </c>
      <c r="C1818" t="s">
        <v>343</v>
      </c>
      <c r="D1818">
        <v>25</v>
      </c>
    </row>
    <row r="1819" spans="1:4" x14ac:dyDescent="0.3">
      <c r="A1819" t="s">
        <v>13</v>
      </c>
      <c r="B1819" t="s">
        <v>256</v>
      </c>
      <c r="C1819" t="s">
        <v>353</v>
      </c>
      <c r="D1819">
        <v>53</v>
      </c>
    </row>
    <row r="1820" spans="1:4" x14ac:dyDescent="0.3">
      <c r="A1820" t="s">
        <v>13</v>
      </c>
      <c r="B1820" t="s">
        <v>256</v>
      </c>
      <c r="C1820" t="s">
        <v>354</v>
      </c>
      <c r="D1820">
        <v>39</v>
      </c>
    </row>
    <row r="1821" spans="1:4" x14ac:dyDescent="0.3">
      <c r="A1821" t="s">
        <v>13</v>
      </c>
      <c r="B1821" t="s">
        <v>256</v>
      </c>
      <c r="C1821" t="s">
        <v>364</v>
      </c>
      <c r="D1821">
        <v>68</v>
      </c>
    </row>
    <row r="1822" spans="1:4" x14ac:dyDescent="0.3">
      <c r="A1822" t="s">
        <v>13</v>
      </c>
      <c r="B1822" t="s">
        <v>256</v>
      </c>
      <c r="C1822" t="s">
        <v>369</v>
      </c>
      <c r="D1822">
        <v>127</v>
      </c>
    </row>
    <row r="1823" spans="1:4" x14ac:dyDescent="0.3">
      <c r="A1823" t="s">
        <v>13</v>
      </c>
      <c r="B1823" t="s">
        <v>256</v>
      </c>
      <c r="C1823" t="s">
        <v>372</v>
      </c>
      <c r="D1823">
        <v>19</v>
      </c>
    </row>
    <row r="1824" spans="1:4" x14ac:dyDescent="0.3">
      <c r="A1824" t="s">
        <v>13</v>
      </c>
      <c r="B1824" t="s">
        <v>256</v>
      </c>
      <c r="C1824" t="s">
        <v>383</v>
      </c>
      <c r="D1824">
        <v>169</v>
      </c>
    </row>
    <row r="1825" spans="1:4" x14ac:dyDescent="0.3">
      <c r="A1825" t="s">
        <v>13</v>
      </c>
      <c r="B1825" t="s">
        <v>256</v>
      </c>
      <c r="C1825" t="s">
        <v>386</v>
      </c>
      <c r="D1825">
        <v>82</v>
      </c>
    </row>
    <row r="1826" spans="1:4" x14ac:dyDescent="0.3">
      <c r="A1826" t="s">
        <v>13</v>
      </c>
      <c r="B1826" t="s">
        <v>256</v>
      </c>
      <c r="C1826" t="s">
        <v>389</v>
      </c>
      <c r="D1826">
        <v>69</v>
      </c>
    </row>
    <row r="1827" spans="1:4" x14ac:dyDescent="0.3">
      <c r="A1827" t="s">
        <v>13</v>
      </c>
      <c r="B1827" t="s">
        <v>256</v>
      </c>
      <c r="C1827" t="s">
        <v>392</v>
      </c>
      <c r="D1827">
        <v>97</v>
      </c>
    </row>
    <row r="1828" spans="1:4" x14ac:dyDescent="0.3">
      <c r="A1828" t="s">
        <v>13</v>
      </c>
      <c r="B1828" t="s">
        <v>304</v>
      </c>
      <c r="C1828" t="s">
        <v>344</v>
      </c>
      <c r="D1828">
        <v>47</v>
      </c>
    </row>
    <row r="1829" spans="1:4" x14ac:dyDescent="0.3">
      <c r="A1829" t="s">
        <v>13</v>
      </c>
      <c r="B1829" t="s">
        <v>304</v>
      </c>
      <c r="C1829" t="s">
        <v>345</v>
      </c>
      <c r="D1829">
        <v>34</v>
      </c>
    </row>
    <row r="1830" spans="1:4" x14ac:dyDescent="0.3">
      <c r="A1830" t="s">
        <v>13</v>
      </c>
      <c r="B1830" t="s">
        <v>304</v>
      </c>
      <c r="C1830" t="s">
        <v>346</v>
      </c>
      <c r="D1830">
        <v>195</v>
      </c>
    </row>
    <row r="1831" spans="1:4" x14ac:dyDescent="0.3">
      <c r="A1831" t="s">
        <v>13</v>
      </c>
      <c r="B1831" t="s">
        <v>304</v>
      </c>
      <c r="C1831" t="s">
        <v>350</v>
      </c>
      <c r="D1831">
        <v>18</v>
      </c>
    </row>
    <row r="1832" spans="1:4" x14ac:dyDescent="0.3">
      <c r="A1832" t="s">
        <v>13</v>
      </c>
      <c r="B1832" t="s">
        <v>304</v>
      </c>
      <c r="C1832" t="s">
        <v>351</v>
      </c>
      <c r="D1832">
        <v>40</v>
      </c>
    </row>
    <row r="1833" spans="1:4" x14ac:dyDescent="0.3">
      <c r="A1833" t="s">
        <v>13</v>
      </c>
      <c r="B1833" t="s">
        <v>304</v>
      </c>
      <c r="C1833" t="s">
        <v>352</v>
      </c>
      <c r="D1833">
        <v>118</v>
      </c>
    </row>
    <row r="1834" spans="1:4" x14ac:dyDescent="0.3">
      <c r="A1834" t="s">
        <v>13</v>
      </c>
      <c r="B1834" t="s">
        <v>304</v>
      </c>
      <c r="C1834" t="s">
        <v>353</v>
      </c>
      <c r="D1834">
        <v>82</v>
      </c>
    </row>
    <row r="1835" spans="1:4" x14ac:dyDescent="0.3">
      <c r="A1835" t="s">
        <v>13</v>
      </c>
      <c r="B1835" t="s">
        <v>304</v>
      </c>
      <c r="C1835" t="s">
        <v>354</v>
      </c>
      <c r="D1835">
        <v>185</v>
      </c>
    </row>
    <row r="1836" spans="1:4" x14ac:dyDescent="0.3">
      <c r="A1836" t="s">
        <v>13</v>
      </c>
      <c r="B1836" t="s">
        <v>304</v>
      </c>
      <c r="C1836" t="s">
        <v>356</v>
      </c>
      <c r="D1836">
        <v>132</v>
      </c>
    </row>
    <row r="1837" spans="1:4" x14ac:dyDescent="0.3">
      <c r="A1837" t="s">
        <v>13</v>
      </c>
      <c r="B1837" t="s">
        <v>304</v>
      </c>
      <c r="C1837" t="s">
        <v>357</v>
      </c>
      <c r="D1837">
        <v>37</v>
      </c>
    </row>
    <row r="1838" spans="1:4" x14ac:dyDescent="0.3">
      <c r="A1838" t="s">
        <v>13</v>
      </c>
      <c r="B1838" t="s">
        <v>304</v>
      </c>
      <c r="C1838" t="s">
        <v>358</v>
      </c>
      <c r="D1838">
        <v>161</v>
      </c>
    </row>
    <row r="1839" spans="1:4" x14ac:dyDescent="0.3">
      <c r="A1839" t="s">
        <v>13</v>
      </c>
      <c r="B1839" t="s">
        <v>304</v>
      </c>
      <c r="C1839" t="s">
        <v>359</v>
      </c>
      <c r="D1839">
        <v>83</v>
      </c>
    </row>
    <row r="1840" spans="1:4" x14ac:dyDescent="0.3">
      <c r="A1840" t="s">
        <v>13</v>
      </c>
      <c r="B1840" t="s">
        <v>304</v>
      </c>
      <c r="C1840" t="s">
        <v>364</v>
      </c>
      <c r="D1840">
        <v>132</v>
      </c>
    </row>
    <row r="1841" spans="1:4" x14ac:dyDescent="0.3">
      <c r="A1841" t="s">
        <v>13</v>
      </c>
      <c r="B1841" t="s">
        <v>304</v>
      </c>
      <c r="C1841" t="s">
        <v>373</v>
      </c>
      <c r="D1841">
        <v>124</v>
      </c>
    </row>
    <row r="1842" spans="1:4" x14ac:dyDescent="0.3">
      <c r="A1842" t="s">
        <v>13</v>
      </c>
      <c r="B1842" t="s">
        <v>304</v>
      </c>
      <c r="C1842" t="s">
        <v>377</v>
      </c>
      <c r="D1842">
        <v>12</v>
      </c>
    </row>
    <row r="1843" spans="1:4" x14ac:dyDescent="0.3">
      <c r="A1843" t="s">
        <v>13</v>
      </c>
      <c r="B1843" t="s">
        <v>304</v>
      </c>
      <c r="C1843" t="s">
        <v>385</v>
      </c>
      <c r="D1843">
        <v>171</v>
      </c>
    </row>
    <row r="1844" spans="1:4" x14ac:dyDescent="0.3">
      <c r="A1844" t="s">
        <v>13</v>
      </c>
      <c r="B1844" t="s">
        <v>298</v>
      </c>
      <c r="C1844" t="s">
        <v>352</v>
      </c>
      <c r="D1844">
        <v>11</v>
      </c>
    </row>
    <row r="1845" spans="1:4" x14ac:dyDescent="0.3">
      <c r="A1845" t="s">
        <v>13</v>
      </c>
      <c r="B1845" t="s">
        <v>298</v>
      </c>
      <c r="C1845" t="s">
        <v>356</v>
      </c>
      <c r="D1845">
        <v>175</v>
      </c>
    </row>
    <row r="1846" spans="1:4" x14ac:dyDescent="0.3">
      <c r="A1846" t="s">
        <v>13</v>
      </c>
      <c r="B1846" t="s">
        <v>298</v>
      </c>
      <c r="C1846" t="s">
        <v>366</v>
      </c>
      <c r="D1846">
        <v>3</v>
      </c>
    </row>
    <row r="1847" spans="1:4" x14ac:dyDescent="0.3">
      <c r="A1847" t="s">
        <v>13</v>
      </c>
      <c r="B1847" t="s">
        <v>298</v>
      </c>
      <c r="C1847" t="s">
        <v>378</v>
      </c>
      <c r="D1847">
        <v>139</v>
      </c>
    </row>
    <row r="1848" spans="1:4" x14ac:dyDescent="0.3">
      <c r="A1848" t="s">
        <v>13</v>
      </c>
      <c r="B1848" t="s">
        <v>298</v>
      </c>
      <c r="C1848" t="s">
        <v>392</v>
      </c>
      <c r="D1848">
        <v>91</v>
      </c>
    </row>
    <row r="1849" spans="1:4" x14ac:dyDescent="0.3">
      <c r="A1849" t="s">
        <v>13</v>
      </c>
      <c r="B1849" t="s">
        <v>260</v>
      </c>
      <c r="C1849" t="s">
        <v>353</v>
      </c>
      <c r="D1849">
        <v>118</v>
      </c>
    </row>
    <row r="1850" spans="1:4" x14ac:dyDescent="0.3">
      <c r="A1850" t="s">
        <v>13</v>
      </c>
      <c r="B1850" t="s">
        <v>260</v>
      </c>
      <c r="C1850" t="s">
        <v>354</v>
      </c>
      <c r="D1850">
        <v>191</v>
      </c>
    </row>
    <row r="1851" spans="1:4" x14ac:dyDescent="0.3">
      <c r="A1851" t="s">
        <v>13</v>
      </c>
      <c r="B1851" t="s">
        <v>260</v>
      </c>
      <c r="C1851" t="s">
        <v>355</v>
      </c>
      <c r="D1851">
        <v>130</v>
      </c>
    </row>
    <row r="1852" spans="1:4" x14ac:dyDescent="0.3">
      <c r="A1852" t="s">
        <v>13</v>
      </c>
      <c r="B1852" t="s">
        <v>260</v>
      </c>
      <c r="C1852" t="s">
        <v>357</v>
      </c>
      <c r="D1852">
        <v>29</v>
      </c>
    </row>
    <row r="1853" spans="1:4" x14ac:dyDescent="0.3">
      <c r="A1853" t="s">
        <v>13</v>
      </c>
      <c r="B1853" t="s">
        <v>260</v>
      </c>
      <c r="C1853" t="s">
        <v>376</v>
      </c>
      <c r="D1853">
        <v>195</v>
      </c>
    </row>
    <row r="1854" spans="1:4" x14ac:dyDescent="0.3">
      <c r="A1854" t="s">
        <v>13</v>
      </c>
      <c r="B1854" t="s">
        <v>260</v>
      </c>
      <c r="C1854" t="s">
        <v>385</v>
      </c>
      <c r="D1854">
        <v>50</v>
      </c>
    </row>
    <row r="1855" spans="1:4" x14ac:dyDescent="0.3">
      <c r="A1855" t="s">
        <v>13</v>
      </c>
      <c r="B1855" t="s">
        <v>260</v>
      </c>
      <c r="C1855" t="s">
        <v>390</v>
      </c>
      <c r="D1855">
        <v>129</v>
      </c>
    </row>
    <row r="1856" spans="1:4" x14ac:dyDescent="0.3">
      <c r="A1856" t="s">
        <v>13</v>
      </c>
      <c r="B1856" t="s">
        <v>260</v>
      </c>
      <c r="C1856" t="s">
        <v>391</v>
      </c>
      <c r="D1856">
        <v>152</v>
      </c>
    </row>
    <row r="1857" spans="1:4" x14ac:dyDescent="0.3">
      <c r="A1857" t="s">
        <v>13</v>
      </c>
      <c r="B1857" t="s">
        <v>260</v>
      </c>
      <c r="C1857" t="s">
        <v>393</v>
      </c>
      <c r="D1857">
        <v>113</v>
      </c>
    </row>
    <row r="1858" spans="1:4" x14ac:dyDescent="0.3">
      <c r="A1858" t="s">
        <v>13</v>
      </c>
      <c r="B1858" t="s">
        <v>310</v>
      </c>
      <c r="C1858" t="s">
        <v>346</v>
      </c>
      <c r="D1858">
        <v>100</v>
      </c>
    </row>
    <row r="1859" spans="1:4" x14ac:dyDescent="0.3">
      <c r="A1859" t="s">
        <v>13</v>
      </c>
      <c r="B1859" t="s">
        <v>310</v>
      </c>
      <c r="C1859" t="s">
        <v>364</v>
      </c>
      <c r="D1859">
        <v>31</v>
      </c>
    </row>
    <row r="1860" spans="1:4" x14ac:dyDescent="0.3">
      <c r="A1860" t="s">
        <v>13</v>
      </c>
      <c r="B1860" t="s">
        <v>310</v>
      </c>
      <c r="C1860" t="s">
        <v>381</v>
      </c>
      <c r="D1860">
        <v>32</v>
      </c>
    </row>
    <row r="1861" spans="1:4" x14ac:dyDescent="0.3">
      <c r="A1861" t="s">
        <v>13</v>
      </c>
      <c r="B1861" t="s">
        <v>310</v>
      </c>
      <c r="C1861" t="s">
        <v>384</v>
      </c>
      <c r="D1861">
        <v>38</v>
      </c>
    </row>
    <row r="1862" spans="1:4" x14ac:dyDescent="0.3">
      <c r="A1862" t="s">
        <v>13</v>
      </c>
      <c r="B1862" t="s">
        <v>310</v>
      </c>
      <c r="C1862" t="s">
        <v>387</v>
      </c>
      <c r="D1862">
        <v>200</v>
      </c>
    </row>
    <row r="1863" spans="1:4" x14ac:dyDescent="0.3">
      <c r="A1863" t="s">
        <v>13</v>
      </c>
      <c r="B1863" t="s">
        <v>310</v>
      </c>
      <c r="C1863" t="s">
        <v>391</v>
      </c>
      <c r="D1863">
        <v>70</v>
      </c>
    </row>
    <row r="1864" spans="1:4" x14ac:dyDescent="0.3">
      <c r="A1864" t="s">
        <v>13</v>
      </c>
      <c r="B1864" t="s">
        <v>246</v>
      </c>
      <c r="C1864" t="s">
        <v>346</v>
      </c>
      <c r="D1864">
        <v>174</v>
      </c>
    </row>
    <row r="1865" spans="1:4" x14ac:dyDescent="0.3">
      <c r="A1865" t="s">
        <v>13</v>
      </c>
      <c r="B1865" t="s">
        <v>246</v>
      </c>
      <c r="C1865" t="s">
        <v>350</v>
      </c>
      <c r="D1865">
        <v>70</v>
      </c>
    </row>
    <row r="1866" spans="1:4" x14ac:dyDescent="0.3">
      <c r="A1866" t="s">
        <v>13</v>
      </c>
      <c r="B1866" t="s">
        <v>246</v>
      </c>
      <c r="C1866" t="s">
        <v>354</v>
      </c>
      <c r="D1866">
        <v>33</v>
      </c>
    </row>
    <row r="1867" spans="1:4" x14ac:dyDescent="0.3">
      <c r="A1867" t="s">
        <v>13</v>
      </c>
      <c r="B1867" t="s">
        <v>246</v>
      </c>
      <c r="C1867" t="s">
        <v>362</v>
      </c>
      <c r="D1867">
        <v>122</v>
      </c>
    </row>
    <row r="1868" spans="1:4" x14ac:dyDescent="0.3">
      <c r="A1868" t="s">
        <v>13</v>
      </c>
      <c r="B1868" t="s">
        <v>246</v>
      </c>
      <c r="C1868" t="s">
        <v>367</v>
      </c>
      <c r="D1868">
        <v>176</v>
      </c>
    </row>
    <row r="1869" spans="1:4" x14ac:dyDescent="0.3">
      <c r="A1869" t="s">
        <v>13</v>
      </c>
      <c r="B1869" t="s">
        <v>246</v>
      </c>
      <c r="C1869" t="s">
        <v>378</v>
      </c>
      <c r="D1869">
        <v>76</v>
      </c>
    </row>
    <row r="1870" spans="1:4" x14ac:dyDescent="0.3">
      <c r="A1870" t="s">
        <v>13</v>
      </c>
      <c r="B1870" t="s">
        <v>246</v>
      </c>
      <c r="C1870" t="s">
        <v>380</v>
      </c>
      <c r="D1870">
        <v>156</v>
      </c>
    </row>
    <row r="1871" spans="1:4" x14ac:dyDescent="0.3">
      <c r="A1871" t="s">
        <v>13</v>
      </c>
      <c r="B1871" t="s">
        <v>246</v>
      </c>
      <c r="C1871" t="s">
        <v>394</v>
      </c>
      <c r="D1871">
        <v>10</v>
      </c>
    </row>
    <row r="1872" spans="1:4" x14ac:dyDescent="0.3">
      <c r="A1872" t="s">
        <v>13</v>
      </c>
      <c r="B1872" t="s">
        <v>293</v>
      </c>
      <c r="C1872" t="s">
        <v>346</v>
      </c>
      <c r="D1872">
        <v>2</v>
      </c>
    </row>
    <row r="1873" spans="1:4" x14ac:dyDescent="0.3">
      <c r="A1873" t="s">
        <v>13</v>
      </c>
      <c r="B1873" t="s">
        <v>293</v>
      </c>
      <c r="C1873" t="s">
        <v>354</v>
      </c>
      <c r="D1873">
        <v>133</v>
      </c>
    </row>
    <row r="1874" spans="1:4" x14ac:dyDescent="0.3">
      <c r="A1874" t="s">
        <v>13</v>
      </c>
      <c r="B1874" t="s">
        <v>293</v>
      </c>
      <c r="C1874" t="s">
        <v>376</v>
      </c>
      <c r="D1874">
        <v>116</v>
      </c>
    </row>
    <row r="1875" spans="1:4" x14ac:dyDescent="0.3">
      <c r="A1875" t="s">
        <v>13</v>
      </c>
      <c r="B1875" t="s">
        <v>293</v>
      </c>
      <c r="C1875" t="s">
        <v>377</v>
      </c>
      <c r="D1875">
        <v>107</v>
      </c>
    </row>
    <row r="1876" spans="1:4" x14ac:dyDescent="0.3">
      <c r="A1876" t="s">
        <v>13</v>
      </c>
      <c r="B1876" t="s">
        <v>293</v>
      </c>
      <c r="C1876" t="s">
        <v>381</v>
      </c>
      <c r="D1876">
        <v>160</v>
      </c>
    </row>
    <row r="1877" spans="1:4" x14ac:dyDescent="0.3">
      <c r="A1877" t="s">
        <v>13</v>
      </c>
      <c r="B1877" t="s">
        <v>293</v>
      </c>
      <c r="C1877" t="s">
        <v>384</v>
      </c>
      <c r="D1877">
        <v>11</v>
      </c>
    </row>
    <row r="1878" spans="1:4" x14ac:dyDescent="0.3">
      <c r="A1878" t="s">
        <v>13</v>
      </c>
      <c r="B1878" t="s">
        <v>293</v>
      </c>
      <c r="C1878" t="s">
        <v>385</v>
      </c>
      <c r="D1878">
        <v>90</v>
      </c>
    </row>
    <row r="1879" spans="1:4" x14ac:dyDescent="0.3">
      <c r="A1879" t="s">
        <v>13</v>
      </c>
      <c r="B1879" t="s">
        <v>293</v>
      </c>
      <c r="C1879" t="s">
        <v>390</v>
      </c>
      <c r="D1879">
        <v>36</v>
      </c>
    </row>
    <row r="1880" spans="1:4" x14ac:dyDescent="0.3">
      <c r="A1880" t="s">
        <v>13</v>
      </c>
      <c r="B1880" t="s">
        <v>287</v>
      </c>
      <c r="C1880" t="s">
        <v>345</v>
      </c>
      <c r="D1880">
        <v>165</v>
      </c>
    </row>
    <row r="1881" spans="1:4" x14ac:dyDescent="0.3">
      <c r="A1881" t="s">
        <v>13</v>
      </c>
      <c r="B1881" t="s">
        <v>287</v>
      </c>
      <c r="C1881" t="s">
        <v>354</v>
      </c>
      <c r="D1881">
        <v>95</v>
      </c>
    </row>
    <row r="1882" spans="1:4" x14ac:dyDescent="0.3">
      <c r="A1882" t="s">
        <v>13</v>
      </c>
      <c r="B1882" t="s">
        <v>287</v>
      </c>
      <c r="C1882" t="s">
        <v>360</v>
      </c>
      <c r="D1882">
        <v>64</v>
      </c>
    </row>
    <row r="1883" spans="1:4" x14ac:dyDescent="0.3">
      <c r="A1883" t="s">
        <v>13</v>
      </c>
      <c r="B1883" t="s">
        <v>287</v>
      </c>
      <c r="C1883" t="s">
        <v>364</v>
      </c>
      <c r="D1883">
        <v>17</v>
      </c>
    </row>
    <row r="1884" spans="1:4" x14ac:dyDescent="0.3">
      <c r="A1884" t="s">
        <v>13</v>
      </c>
      <c r="B1884" t="s">
        <v>287</v>
      </c>
      <c r="C1884" t="s">
        <v>365</v>
      </c>
      <c r="D1884">
        <v>68</v>
      </c>
    </row>
    <row r="1885" spans="1:4" x14ac:dyDescent="0.3">
      <c r="A1885" t="s">
        <v>13</v>
      </c>
      <c r="B1885" t="s">
        <v>287</v>
      </c>
      <c r="C1885" t="s">
        <v>367</v>
      </c>
      <c r="D1885">
        <v>13</v>
      </c>
    </row>
    <row r="1886" spans="1:4" x14ac:dyDescent="0.3">
      <c r="A1886" t="s">
        <v>13</v>
      </c>
      <c r="B1886" t="s">
        <v>287</v>
      </c>
      <c r="C1886" t="s">
        <v>369</v>
      </c>
      <c r="D1886">
        <v>107</v>
      </c>
    </row>
    <row r="1887" spans="1:4" x14ac:dyDescent="0.3">
      <c r="A1887" t="s">
        <v>13</v>
      </c>
      <c r="B1887" t="s">
        <v>287</v>
      </c>
      <c r="C1887" t="s">
        <v>380</v>
      </c>
      <c r="D1887">
        <v>172</v>
      </c>
    </row>
    <row r="1888" spans="1:4" x14ac:dyDescent="0.3">
      <c r="A1888" t="s">
        <v>13</v>
      </c>
      <c r="B1888" t="s">
        <v>287</v>
      </c>
      <c r="C1888" t="s">
        <v>390</v>
      </c>
      <c r="D1888">
        <v>132</v>
      </c>
    </row>
    <row r="1889" spans="1:4" x14ac:dyDescent="0.3">
      <c r="A1889" t="s">
        <v>13</v>
      </c>
      <c r="B1889" t="s">
        <v>287</v>
      </c>
      <c r="C1889" t="s">
        <v>392</v>
      </c>
      <c r="D1889">
        <v>199</v>
      </c>
    </row>
    <row r="1890" spans="1:4" x14ac:dyDescent="0.3">
      <c r="A1890" t="s">
        <v>13</v>
      </c>
      <c r="B1890" t="s">
        <v>252</v>
      </c>
      <c r="C1890" t="s">
        <v>343</v>
      </c>
      <c r="D1890">
        <v>196</v>
      </c>
    </row>
    <row r="1891" spans="1:4" x14ac:dyDescent="0.3">
      <c r="A1891" t="s">
        <v>13</v>
      </c>
      <c r="B1891" t="s">
        <v>252</v>
      </c>
      <c r="C1891" t="s">
        <v>345</v>
      </c>
      <c r="D1891">
        <v>180</v>
      </c>
    </row>
    <row r="1892" spans="1:4" x14ac:dyDescent="0.3">
      <c r="A1892" t="s">
        <v>13</v>
      </c>
      <c r="B1892" t="s">
        <v>252</v>
      </c>
      <c r="C1892" t="s">
        <v>348</v>
      </c>
      <c r="D1892">
        <v>139</v>
      </c>
    </row>
    <row r="1893" spans="1:4" x14ac:dyDescent="0.3">
      <c r="A1893" t="s">
        <v>13</v>
      </c>
      <c r="B1893" t="s">
        <v>252</v>
      </c>
      <c r="C1893" t="s">
        <v>359</v>
      </c>
      <c r="D1893">
        <v>94</v>
      </c>
    </row>
    <row r="1894" spans="1:4" x14ac:dyDescent="0.3">
      <c r="A1894" t="s">
        <v>13</v>
      </c>
      <c r="B1894" t="s">
        <v>252</v>
      </c>
      <c r="C1894" t="s">
        <v>363</v>
      </c>
      <c r="D1894">
        <v>47</v>
      </c>
    </row>
    <row r="1895" spans="1:4" x14ac:dyDescent="0.3">
      <c r="A1895" t="s">
        <v>13</v>
      </c>
      <c r="B1895" t="s">
        <v>252</v>
      </c>
      <c r="C1895" t="s">
        <v>379</v>
      </c>
      <c r="D1895">
        <v>109</v>
      </c>
    </row>
    <row r="1896" spans="1:4" x14ac:dyDescent="0.3">
      <c r="A1896" t="s">
        <v>13</v>
      </c>
      <c r="B1896" t="s">
        <v>252</v>
      </c>
      <c r="C1896" t="s">
        <v>381</v>
      </c>
      <c r="D1896">
        <v>140</v>
      </c>
    </row>
    <row r="1897" spans="1:4" x14ac:dyDescent="0.3">
      <c r="A1897" t="s">
        <v>13</v>
      </c>
      <c r="B1897" t="s">
        <v>252</v>
      </c>
      <c r="C1897" t="s">
        <v>386</v>
      </c>
      <c r="D1897">
        <v>104</v>
      </c>
    </row>
    <row r="1898" spans="1:4" x14ac:dyDescent="0.3">
      <c r="A1898" t="s">
        <v>13</v>
      </c>
      <c r="B1898" t="s">
        <v>252</v>
      </c>
      <c r="C1898" t="s">
        <v>392</v>
      </c>
      <c r="D1898">
        <v>56</v>
      </c>
    </row>
    <row r="1899" spans="1:4" x14ac:dyDescent="0.3">
      <c r="A1899" t="s">
        <v>13</v>
      </c>
      <c r="B1899" t="s">
        <v>252</v>
      </c>
      <c r="C1899" t="s">
        <v>393</v>
      </c>
      <c r="D1899">
        <v>55</v>
      </c>
    </row>
    <row r="1900" spans="1:4" x14ac:dyDescent="0.3">
      <c r="A1900" t="s">
        <v>13</v>
      </c>
      <c r="B1900" t="s">
        <v>238</v>
      </c>
      <c r="C1900" t="s">
        <v>348</v>
      </c>
      <c r="D1900">
        <v>177</v>
      </c>
    </row>
    <row r="1901" spans="1:4" x14ac:dyDescent="0.3">
      <c r="A1901" t="s">
        <v>13</v>
      </c>
      <c r="B1901" t="s">
        <v>238</v>
      </c>
      <c r="C1901" t="s">
        <v>352</v>
      </c>
      <c r="D1901">
        <v>35</v>
      </c>
    </row>
    <row r="1902" spans="1:4" x14ac:dyDescent="0.3">
      <c r="A1902" t="s">
        <v>13</v>
      </c>
      <c r="B1902" t="s">
        <v>238</v>
      </c>
      <c r="C1902" t="s">
        <v>360</v>
      </c>
      <c r="D1902">
        <v>36</v>
      </c>
    </row>
    <row r="1903" spans="1:4" x14ac:dyDescent="0.3">
      <c r="A1903" t="s">
        <v>13</v>
      </c>
      <c r="B1903" t="s">
        <v>238</v>
      </c>
      <c r="C1903" t="s">
        <v>364</v>
      </c>
      <c r="D1903">
        <v>69</v>
      </c>
    </row>
    <row r="1904" spans="1:4" x14ac:dyDescent="0.3">
      <c r="A1904" t="s">
        <v>13</v>
      </c>
      <c r="B1904" t="s">
        <v>238</v>
      </c>
      <c r="C1904" t="s">
        <v>376</v>
      </c>
      <c r="D1904">
        <v>81</v>
      </c>
    </row>
    <row r="1905" spans="1:4" x14ac:dyDescent="0.3">
      <c r="A1905" t="s">
        <v>13</v>
      </c>
      <c r="B1905" t="s">
        <v>238</v>
      </c>
      <c r="C1905" t="s">
        <v>377</v>
      </c>
      <c r="D1905">
        <v>95</v>
      </c>
    </row>
    <row r="1906" spans="1:4" x14ac:dyDescent="0.3">
      <c r="A1906" t="s">
        <v>13</v>
      </c>
      <c r="B1906" t="s">
        <v>238</v>
      </c>
      <c r="C1906" t="s">
        <v>380</v>
      </c>
      <c r="D1906">
        <v>122</v>
      </c>
    </row>
    <row r="1907" spans="1:4" x14ac:dyDescent="0.3">
      <c r="A1907" t="s">
        <v>13</v>
      </c>
      <c r="B1907" t="s">
        <v>238</v>
      </c>
      <c r="C1907" t="s">
        <v>392</v>
      </c>
      <c r="D1907">
        <v>36</v>
      </c>
    </row>
    <row r="1908" spans="1:4" x14ac:dyDescent="0.3">
      <c r="A1908" t="s">
        <v>13</v>
      </c>
      <c r="B1908" t="s">
        <v>300</v>
      </c>
      <c r="C1908" t="s">
        <v>345</v>
      </c>
      <c r="D1908">
        <v>36</v>
      </c>
    </row>
    <row r="1909" spans="1:4" x14ac:dyDescent="0.3">
      <c r="A1909" t="s">
        <v>13</v>
      </c>
      <c r="B1909" t="s">
        <v>300</v>
      </c>
      <c r="C1909" t="s">
        <v>346</v>
      </c>
      <c r="D1909">
        <v>40</v>
      </c>
    </row>
    <row r="1910" spans="1:4" x14ac:dyDescent="0.3">
      <c r="A1910" t="s">
        <v>13</v>
      </c>
      <c r="B1910" t="s">
        <v>300</v>
      </c>
      <c r="C1910" t="s">
        <v>348</v>
      </c>
      <c r="D1910">
        <v>144</v>
      </c>
    </row>
    <row r="1911" spans="1:4" x14ac:dyDescent="0.3">
      <c r="A1911" t="s">
        <v>13</v>
      </c>
      <c r="B1911" t="s">
        <v>300</v>
      </c>
      <c r="C1911" t="s">
        <v>357</v>
      </c>
      <c r="D1911">
        <v>39</v>
      </c>
    </row>
    <row r="1912" spans="1:4" x14ac:dyDescent="0.3">
      <c r="A1912" t="s">
        <v>13</v>
      </c>
      <c r="B1912" t="s">
        <v>300</v>
      </c>
      <c r="C1912" t="s">
        <v>366</v>
      </c>
      <c r="D1912">
        <v>194</v>
      </c>
    </row>
    <row r="1913" spans="1:4" x14ac:dyDescent="0.3">
      <c r="A1913" t="s">
        <v>13</v>
      </c>
      <c r="B1913" t="s">
        <v>300</v>
      </c>
      <c r="C1913" t="s">
        <v>374</v>
      </c>
      <c r="D1913">
        <v>11</v>
      </c>
    </row>
    <row r="1914" spans="1:4" x14ac:dyDescent="0.3">
      <c r="A1914" t="s">
        <v>13</v>
      </c>
      <c r="B1914" t="s">
        <v>300</v>
      </c>
      <c r="C1914" t="s">
        <v>377</v>
      </c>
      <c r="D1914">
        <v>122</v>
      </c>
    </row>
    <row r="1915" spans="1:4" x14ac:dyDescent="0.3">
      <c r="A1915" t="s">
        <v>13</v>
      </c>
      <c r="B1915" t="s">
        <v>300</v>
      </c>
      <c r="C1915" t="s">
        <v>389</v>
      </c>
      <c r="D1915">
        <v>48</v>
      </c>
    </row>
    <row r="1916" spans="1:4" x14ac:dyDescent="0.3">
      <c r="A1916" t="s">
        <v>13</v>
      </c>
      <c r="B1916" t="s">
        <v>300</v>
      </c>
      <c r="C1916" t="s">
        <v>394</v>
      </c>
      <c r="D1916">
        <v>145</v>
      </c>
    </row>
    <row r="1917" spans="1:4" x14ac:dyDescent="0.3">
      <c r="A1917" t="s">
        <v>13</v>
      </c>
      <c r="B1917" t="s">
        <v>331</v>
      </c>
      <c r="C1917" t="s">
        <v>345</v>
      </c>
      <c r="D1917">
        <v>107</v>
      </c>
    </row>
    <row r="1918" spans="1:4" x14ac:dyDescent="0.3">
      <c r="A1918" t="s">
        <v>13</v>
      </c>
      <c r="B1918" t="s">
        <v>331</v>
      </c>
      <c r="C1918" t="s">
        <v>346</v>
      </c>
      <c r="D1918">
        <v>43</v>
      </c>
    </row>
    <row r="1919" spans="1:4" x14ac:dyDescent="0.3">
      <c r="A1919" t="s">
        <v>13</v>
      </c>
      <c r="B1919" t="s">
        <v>331</v>
      </c>
      <c r="C1919" t="s">
        <v>349</v>
      </c>
      <c r="D1919">
        <v>103</v>
      </c>
    </row>
    <row r="1920" spans="1:4" x14ac:dyDescent="0.3">
      <c r="A1920" t="s">
        <v>13</v>
      </c>
      <c r="B1920" t="s">
        <v>331</v>
      </c>
      <c r="C1920" t="s">
        <v>351</v>
      </c>
      <c r="D1920">
        <v>188</v>
      </c>
    </row>
    <row r="1921" spans="1:4" x14ac:dyDescent="0.3">
      <c r="A1921" t="s">
        <v>13</v>
      </c>
      <c r="B1921" t="s">
        <v>331</v>
      </c>
      <c r="C1921" t="s">
        <v>352</v>
      </c>
      <c r="D1921">
        <v>196</v>
      </c>
    </row>
    <row r="1922" spans="1:4" x14ac:dyDescent="0.3">
      <c r="A1922" t="s">
        <v>13</v>
      </c>
      <c r="B1922" t="s">
        <v>331</v>
      </c>
      <c r="C1922" t="s">
        <v>354</v>
      </c>
      <c r="D1922">
        <v>69</v>
      </c>
    </row>
    <row r="1923" spans="1:4" x14ac:dyDescent="0.3">
      <c r="A1923" t="s">
        <v>13</v>
      </c>
      <c r="B1923" t="s">
        <v>331</v>
      </c>
      <c r="C1923" t="s">
        <v>357</v>
      </c>
      <c r="D1923">
        <v>70</v>
      </c>
    </row>
    <row r="1924" spans="1:4" x14ac:dyDescent="0.3">
      <c r="A1924" t="s">
        <v>13</v>
      </c>
      <c r="B1924" t="s">
        <v>331</v>
      </c>
      <c r="C1924" t="s">
        <v>360</v>
      </c>
      <c r="D1924">
        <v>153</v>
      </c>
    </row>
    <row r="1925" spans="1:4" x14ac:dyDescent="0.3">
      <c r="A1925" t="s">
        <v>13</v>
      </c>
      <c r="B1925" t="s">
        <v>331</v>
      </c>
      <c r="C1925" t="s">
        <v>367</v>
      </c>
      <c r="D1925">
        <v>114</v>
      </c>
    </row>
    <row r="1926" spans="1:4" x14ac:dyDescent="0.3">
      <c r="A1926" t="s">
        <v>13</v>
      </c>
      <c r="B1926" t="s">
        <v>331</v>
      </c>
      <c r="C1926" t="s">
        <v>391</v>
      </c>
      <c r="D1926">
        <v>12</v>
      </c>
    </row>
    <row r="1927" spans="1:4" x14ac:dyDescent="0.3">
      <c r="A1927" t="s">
        <v>13</v>
      </c>
      <c r="B1927" t="s">
        <v>243</v>
      </c>
      <c r="C1927" t="s">
        <v>349</v>
      </c>
      <c r="D1927">
        <v>185</v>
      </c>
    </row>
    <row r="1928" spans="1:4" x14ac:dyDescent="0.3">
      <c r="A1928" t="s">
        <v>13</v>
      </c>
      <c r="B1928" t="s">
        <v>243</v>
      </c>
      <c r="C1928" t="s">
        <v>350</v>
      </c>
      <c r="D1928">
        <v>200</v>
      </c>
    </row>
    <row r="1929" spans="1:4" x14ac:dyDescent="0.3">
      <c r="A1929" t="s">
        <v>13</v>
      </c>
      <c r="B1929" t="s">
        <v>243</v>
      </c>
      <c r="C1929" t="s">
        <v>353</v>
      </c>
      <c r="D1929">
        <v>132</v>
      </c>
    </row>
    <row r="1930" spans="1:4" x14ac:dyDescent="0.3">
      <c r="A1930" t="s">
        <v>13</v>
      </c>
      <c r="B1930" t="s">
        <v>243</v>
      </c>
      <c r="C1930" t="s">
        <v>354</v>
      </c>
      <c r="D1930">
        <v>139</v>
      </c>
    </row>
    <row r="1931" spans="1:4" x14ac:dyDescent="0.3">
      <c r="A1931" t="s">
        <v>13</v>
      </c>
      <c r="B1931" t="s">
        <v>243</v>
      </c>
      <c r="C1931" t="s">
        <v>367</v>
      </c>
      <c r="D1931">
        <v>45</v>
      </c>
    </row>
    <row r="1932" spans="1:4" x14ac:dyDescent="0.3">
      <c r="A1932" t="s">
        <v>13</v>
      </c>
      <c r="B1932" t="s">
        <v>243</v>
      </c>
      <c r="C1932" t="s">
        <v>376</v>
      </c>
      <c r="D1932">
        <v>114</v>
      </c>
    </row>
    <row r="1933" spans="1:4" x14ac:dyDescent="0.3">
      <c r="A1933" t="s">
        <v>13</v>
      </c>
      <c r="B1933" t="s">
        <v>243</v>
      </c>
      <c r="C1933" t="s">
        <v>383</v>
      </c>
      <c r="D1933">
        <v>131</v>
      </c>
    </row>
    <row r="1934" spans="1:4" x14ac:dyDescent="0.3">
      <c r="A1934" t="s">
        <v>13</v>
      </c>
      <c r="B1934" t="s">
        <v>243</v>
      </c>
      <c r="C1934" t="s">
        <v>388</v>
      </c>
      <c r="D1934">
        <v>96</v>
      </c>
    </row>
    <row r="1935" spans="1:4" x14ac:dyDescent="0.3">
      <c r="A1935" t="s">
        <v>13</v>
      </c>
      <c r="B1935" t="s">
        <v>243</v>
      </c>
      <c r="C1935" t="s">
        <v>393</v>
      </c>
      <c r="D1935">
        <v>200</v>
      </c>
    </row>
    <row r="1936" spans="1:4" x14ac:dyDescent="0.3">
      <c r="A1936" t="s">
        <v>13</v>
      </c>
      <c r="B1936" t="s">
        <v>243</v>
      </c>
      <c r="C1936" t="s">
        <v>394</v>
      </c>
      <c r="D1936">
        <v>196</v>
      </c>
    </row>
    <row r="1937" spans="1:4" x14ac:dyDescent="0.3">
      <c r="A1937" t="s">
        <v>13</v>
      </c>
      <c r="B1937" t="s">
        <v>247</v>
      </c>
      <c r="C1937" t="s">
        <v>343</v>
      </c>
      <c r="D1937">
        <v>96</v>
      </c>
    </row>
    <row r="1938" spans="1:4" x14ac:dyDescent="0.3">
      <c r="A1938" t="s">
        <v>13</v>
      </c>
      <c r="B1938" t="s">
        <v>247</v>
      </c>
      <c r="C1938" t="s">
        <v>348</v>
      </c>
      <c r="D1938">
        <v>140</v>
      </c>
    </row>
    <row r="1939" spans="1:4" x14ac:dyDescent="0.3">
      <c r="A1939" t="s">
        <v>13</v>
      </c>
      <c r="B1939" t="s">
        <v>247</v>
      </c>
      <c r="C1939" t="s">
        <v>351</v>
      </c>
      <c r="D1939">
        <v>74</v>
      </c>
    </row>
    <row r="1940" spans="1:4" x14ac:dyDescent="0.3">
      <c r="A1940" t="s">
        <v>13</v>
      </c>
      <c r="B1940" t="s">
        <v>247</v>
      </c>
      <c r="C1940" t="s">
        <v>356</v>
      </c>
      <c r="D1940">
        <v>117</v>
      </c>
    </row>
    <row r="1941" spans="1:4" x14ac:dyDescent="0.3">
      <c r="A1941" t="s">
        <v>13</v>
      </c>
      <c r="B1941" t="s">
        <v>247</v>
      </c>
      <c r="C1941" t="s">
        <v>364</v>
      </c>
      <c r="D1941">
        <v>118</v>
      </c>
    </row>
    <row r="1942" spans="1:4" x14ac:dyDescent="0.3">
      <c r="A1942" t="s">
        <v>13</v>
      </c>
      <c r="B1942" t="s">
        <v>247</v>
      </c>
      <c r="C1942" t="s">
        <v>366</v>
      </c>
      <c r="D1942">
        <v>59</v>
      </c>
    </row>
    <row r="1943" spans="1:4" x14ac:dyDescent="0.3">
      <c r="A1943" t="s">
        <v>13</v>
      </c>
      <c r="B1943" t="s">
        <v>247</v>
      </c>
      <c r="C1943" t="s">
        <v>373</v>
      </c>
      <c r="D1943">
        <v>31</v>
      </c>
    </row>
    <row r="1944" spans="1:4" x14ac:dyDescent="0.3">
      <c r="A1944" t="s">
        <v>13</v>
      </c>
      <c r="B1944" t="s">
        <v>247</v>
      </c>
      <c r="C1944" t="s">
        <v>376</v>
      </c>
      <c r="D1944">
        <v>0</v>
      </c>
    </row>
    <row r="1945" spans="1:4" x14ac:dyDescent="0.3">
      <c r="A1945" t="s">
        <v>13</v>
      </c>
      <c r="B1945" t="s">
        <v>247</v>
      </c>
      <c r="C1945" t="s">
        <v>379</v>
      </c>
      <c r="D1945">
        <v>0</v>
      </c>
    </row>
    <row r="1946" spans="1:4" x14ac:dyDescent="0.3">
      <c r="A1946" t="s">
        <v>13</v>
      </c>
      <c r="B1946" t="s">
        <v>247</v>
      </c>
      <c r="C1946" t="s">
        <v>380</v>
      </c>
      <c r="D1946">
        <v>185</v>
      </c>
    </row>
    <row r="1947" spans="1:4" x14ac:dyDescent="0.3">
      <c r="A1947" t="s">
        <v>13</v>
      </c>
      <c r="B1947" t="s">
        <v>247</v>
      </c>
      <c r="C1947" t="s">
        <v>381</v>
      </c>
      <c r="D1947">
        <v>106</v>
      </c>
    </row>
    <row r="1948" spans="1:4" x14ac:dyDescent="0.3">
      <c r="A1948" t="s">
        <v>13</v>
      </c>
      <c r="B1948" t="s">
        <v>247</v>
      </c>
      <c r="C1948" t="s">
        <v>391</v>
      </c>
      <c r="D1948">
        <v>106</v>
      </c>
    </row>
    <row r="1949" spans="1:4" x14ac:dyDescent="0.3">
      <c r="A1949" t="s">
        <v>13</v>
      </c>
      <c r="B1949" t="s">
        <v>307</v>
      </c>
      <c r="C1949" t="s">
        <v>356</v>
      </c>
      <c r="D1949">
        <v>126</v>
      </c>
    </row>
    <row r="1950" spans="1:4" x14ac:dyDescent="0.3">
      <c r="A1950" t="s">
        <v>13</v>
      </c>
      <c r="B1950" t="s">
        <v>307</v>
      </c>
      <c r="C1950" t="s">
        <v>373</v>
      </c>
      <c r="D1950">
        <v>153</v>
      </c>
    </row>
    <row r="1951" spans="1:4" x14ac:dyDescent="0.3">
      <c r="A1951" t="s">
        <v>13</v>
      </c>
      <c r="B1951" t="s">
        <v>307</v>
      </c>
      <c r="C1951" t="s">
        <v>374</v>
      </c>
      <c r="D1951">
        <v>147</v>
      </c>
    </row>
    <row r="1952" spans="1:4" x14ac:dyDescent="0.3">
      <c r="A1952" t="s">
        <v>13</v>
      </c>
      <c r="B1952" t="s">
        <v>307</v>
      </c>
      <c r="C1952" t="s">
        <v>388</v>
      </c>
      <c r="D1952">
        <v>154</v>
      </c>
    </row>
    <row r="1953" spans="1:4" x14ac:dyDescent="0.3">
      <c r="A1953" t="s">
        <v>13</v>
      </c>
      <c r="B1953" t="s">
        <v>234</v>
      </c>
      <c r="C1953" t="s">
        <v>348</v>
      </c>
      <c r="D1953">
        <v>90</v>
      </c>
    </row>
    <row r="1954" spans="1:4" x14ac:dyDescent="0.3">
      <c r="A1954" t="s">
        <v>13</v>
      </c>
      <c r="B1954" t="s">
        <v>234</v>
      </c>
      <c r="C1954" t="s">
        <v>350</v>
      </c>
      <c r="D1954">
        <v>10</v>
      </c>
    </row>
    <row r="1955" spans="1:4" x14ac:dyDescent="0.3">
      <c r="A1955" t="s">
        <v>13</v>
      </c>
      <c r="B1955" t="s">
        <v>234</v>
      </c>
      <c r="C1955" t="s">
        <v>354</v>
      </c>
      <c r="D1955">
        <v>167</v>
      </c>
    </row>
    <row r="1956" spans="1:4" x14ac:dyDescent="0.3">
      <c r="A1956" t="s">
        <v>13</v>
      </c>
      <c r="B1956" t="s">
        <v>234</v>
      </c>
      <c r="C1956" t="s">
        <v>371</v>
      </c>
      <c r="D1956">
        <v>122</v>
      </c>
    </row>
    <row r="1957" spans="1:4" x14ac:dyDescent="0.3">
      <c r="A1957" t="s">
        <v>13</v>
      </c>
      <c r="B1957" t="s">
        <v>234</v>
      </c>
      <c r="C1957" t="s">
        <v>378</v>
      </c>
      <c r="D1957">
        <v>8</v>
      </c>
    </row>
    <row r="1958" spans="1:4" x14ac:dyDescent="0.3">
      <c r="A1958" t="s">
        <v>13</v>
      </c>
      <c r="B1958" t="s">
        <v>234</v>
      </c>
      <c r="C1958" t="s">
        <v>382</v>
      </c>
      <c r="D1958">
        <v>192</v>
      </c>
    </row>
    <row r="1959" spans="1:4" x14ac:dyDescent="0.3">
      <c r="A1959" t="s">
        <v>13</v>
      </c>
      <c r="B1959" t="s">
        <v>234</v>
      </c>
      <c r="C1959" t="s">
        <v>394</v>
      </c>
      <c r="D1959">
        <v>101</v>
      </c>
    </row>
    <row r="1960" spans="1:4" x14ac:dyDescent="0.3">
      <c r="A1960" t="s">
        <v>13</v>
      </c>
      <c r="B1960" t="s">
        <v>322</v>
      </c>
      <c r="C1960" t="s">
        <v>345</v>
      </c>
      <c r="D1960">
        <v>17</v>
      </c>
    </row>
    <row r="1961" spans="1:4" x14ac:dyDescent="0.3">
      <c r="A1961" t="s">
        <v>13</v>
      </c>
      <c r="B1961" t="s">
        <v>322</v>
      </c>
      <c r="C1961" t="s">
        <v>351</v>
      </c>
      <c r="D1961">
        <v>73</v>
      </c>
    </row>
    <row r="1962" spans="1:4" x14ac:dyDescent="0.3">
      <c r="A1962" t="s">
        <v>13</v>
      </c>
      <c r="B1962" t="s">
        <v>322</v>
      </c>
      <c r="C1962" t="s">
        <v>355</v>
      </c>
      <c r="D1962">
        <v>110</v>
      </c>
    </row>
    <row r="1963" spans="1:4" x14ac:dyDescent="0.3">
      <c r="A1963" t="s">
        <v>13</v>
      </c>
      <c r="B1963" t="s">
        <v>322</v>
      </c>
      <c r="C1963" t="s">
        <v>357</v>
      </c>
      <c r="D1963">
        <v>41</v>
      </c>
    </row>
    <row r="1964" spans="1:4" x14ac:dyDescent="0.3">
      <c r="A1964" t="s">
        <v>13</v>
      </c>
      <c r="B1964" t="s">
        <v>322</v>
      </c>
      <c r="C1964" t="s">
        <v>360</v>
      </c>
      <c r="D1964">
        <v>121</v>
      </c>
    </row>
    <row r="1965" spans="1:4" x14ac:dyDescent="0.3">
      <c r="A1965" t="s">
        <v>13</v>
      </c>
      <c r="B1965" t="s">
        <v>322</v>
      </c>
      <c r="C1965" t="s">
        <v>362</v>
      </c>
      <c r="D1965">
        <v>116</v>
      </c>
    </row>
    <row r="1966" spans="1:4" x14ac:dyDescent="0.3">
      <c r="A1966" t="s">
        <v>13</v>
      </c>
      <c r="B1966" t="s">
        <v>322</v>
      </c>
      <c r="C1966" t="s">
        <v>375</v>
      </c>
      <c r="D1966">
        <v>61</v>
      </c>
    </row>
    <row r="1967" spans="1:4" x14ac:dyDescent="0.3">
      <c r="A1967" t="s">
        <v>13</v>
      </c>
      <c r="B1967" t="s">
        <v>269</v>
      </c>
      <c r="C1967" t="s">
        <v>367</v>
      </c>
      <c r="D1967">
        <v>139</v>
      </c>
    </row>
    <row r="1968" spans="1:4" x14ac:dyDescent="0.3">
      <c r="A1968" t="s">
        <v>13</v>
      </c>
      <c r="B1968" t="s">
        <v>269</v>
      </c>
      <c r="C1968" t="s">
        <v>376</v>
      </c>
      <c r="D1968">
        <v>127</v>
      </c>
    </row>
    <row r="1969" spans="1:4" x14ac:dyDescent="0.3">
      <c r="A1969" t="s">
        <v>13</v>
      </c>
      <c r="B1969" t="s">
        <v>269</v>
      </c>
      <c r="C1969" t="s">
        <v>377</v>
      </c>
      <c r="D1969">
        <v>9</v>
      </c>
    </row>
    <row r="1970" spans="1:4" x14ac:dyDescent="0.3">
      <c r="A1970" t="s">
        <v>13</v>
      </c>
      <c r="B1970" t="s">
        <v>269</v>
      </c>
      <c r="C1970" t="s">
        <v>379</v>
      </c>
      <c r="D1970">
        <v>156</v>
      </c>
    </row>
    <row r="1971" spans="1:4" x14ac:dyDescent="0.3">
      <c r="A1971" t="s">
        <v>13</v>
      </c>
      <c r="B1971" t="s">
        <v>269</v>
      </c>
      <c r="C1971" t="s">
        <v>381</v>
      </c>
      <c r="D1971">
        <v>88</v>
      </c>
    </row>
    <row r="1972" spans="1:4" x14ac:dyDescent="0.3">
      <c r="A1972" t="s">
        <v>13</v>
      </c>
      <c r="B1972" t="s">
        <v>269</v>
      </c>
      <c r="C1972" t="s">
        <v>382</v>
      </c>
      <c r="D1972">
        <v>180</v>
      </c>
    </row>
    <row r="1973" spans="1:4" x14ac:dyDescent="0.3">
      <c r="A1973" t="s">
        <v>13</v>
      </c>
      <c r="B1973" t="s">
        <v>269</v>
      </c>
      <c r="C1973" t="s">
        <v>392</v>
      </c>
      <c r="D1973">
        <v>89</v>
      </c>
    </row>
    <row r="1974" spans="1:4" x14ac:dyDescent="0.3">
      <c r="A1974" t="s">
        <v>13</v>
      </c>
      <c r="B1974" t="s">
        <v>269</v>
      </c>
      <c r="C1974" t="s">
        <v>393</v>
      </c>
      <c r="D1974">
        <v>1</v>
      </c>
    </row>
    <row r="1975" spans="1:4" x14ac:dyDescent="0.3">
      <c r="A1975" t="s">
        <v>13</v>
      </c>
      <c r="B1975" t="s">
        <v>308</v>
      </c>
      <c r="C1975" t="s">
        <v>343</v>
      </c>
      <c r="D1975">
        <v>63</v>
      </c>
    </row>
    <row r="1976" spans="1:4" x14ac:dyDescent="0.3">
      <c r="A1976" t="s">
        <v>13</v>
      </c>
      <c r="B1976" t="s">
        <v>308</v>
      </c>
      <c r="C1976" t="s">
        <v>348</v>
      </c>
      <c r="D1976">
        <v>54</v>
      </c>
    </row>
    <row r="1977" spans="1:4" x14ac:dyDescent="0.3">
      <c r="A1977" t="s">
        <v>13</v>
      </c>
      <c r="B1977" t="s">
        <v>308</v>
      </c>
      <c r="C1977" t="s">
        <v>350</v>
      </c>
      <c r="D1977">
        <v>164</v>
      </c>
    </row>
    <row r="1978" spans="1:4" x14ac:dyDescent="0.3">
      <c r="A1978" t="s">
        <v>13</v>
      </c>
      <c r="B1978" t="s">
        <v>308</v>
      </c>
      <c r="C1978" t="s">
        <v>352</v>
      </c>
      <c r="D1978">
        <v>62</v>
      </c>
    </row>
    <row r="1979" spans="1:4" x14ac:dyDescent="0.3">
      <c r="A1979" t="s">
        <v>13</v>
      </c>
      <c r="B1979" t="s">
        <v>308</v>
      </c>
      <c r="C1979" t="s">
        <v>359</v>
      </c>
      <c r="D1979">
        <v>112</v>
      </c>
    </row>
    <row r="1980" spans="1:4" x14ac:dyDescent="0.3">
      <c r="A1980" t="s">
        <v>13</v>
      </c>
      <c r="B1980" t="s">
        <v>308</v>
      </c>
      <c r="C1980" t="s">
        <v>361</v>
      </c>
      <c r="D1980">
        <v>14</v>
      </c>
    </row>
    <row r="1981" spans="1:4" x14ac:dyDescent="0.3">
      <c r="A1981" t="s">
        <v>13</v>
      </c>
      <c r="B1981" t="s">
        <v>308</v>
      </c>
      <c r="C1981" t="s">
        <v>376</v>
      </c>
      <c r="D1981">
        <v>48</v>
      </c>
    </row>
    <row r="1982" spans="1:4" x14ac:dyDescent="0.3">
      <c r="A1982" t="s">
        <v>13</v>
      </c>
      <c r="B1982" t="s">
        <v>308</v>
      </c>
      <c r="C1982" t="s">
        <v>378</v>
      </c>
      <c r="D1982">
        <v>143</v>
      </c>
    </row>
    <row r="1983" spans="1:4" x14ac:dyDescent="0.3">
      <c r="A1983" t="s">
        <v>13</v>
      </c>
      <c r="B1983" t="s">
        <v>308</v>
      </c>
      <c r="C1983" t="s">
        <v>381</v>
      </c>
      <c r="D1983">
        <v>87</v>
      </c>
    </row>
    <row r="1984" spans="1:4" x14ac:dyDescent="0.3">
      <c r="A1984" t="s">
        <v>13</v>
      </c>
      <c r="B1984" t="s">
        <v>308</v>
      </c>
      <c r="C1984" t="s">
        <v>385</v>
      </c>
      <c r="D1984">
        <v>16</v>
      </c>
    </row>
    <row r="1985" spans="1:4" x14ac:dyDescent="0.3">
      <c r="A1985" t="s">
        <v>13</v>
      </c>
      <c r="B1985" t="s">
        <v>290</v>
      </c>
      <c r="C1985" t="s">
        <v>353</v>
      </c>
      <c r="D1985">
        <v>40</v>
      </c>
    </row>
    <row r="1986" spans="1:4" x14ac:dyDescent="0.3">
      <c r="A1986" t="s">
        <v>13</v>
      </c>
      <c r="B1986" t="s">
        <v>290</v>
      </c>
      <c r="C1986" t="s">
        <v>355</v>
      </c>
      <c r="D1986">
        <v>72</v>
      </c>
    </row>
    <row r="1987" spans="1:4" x14ac:dyDescent="0.3">
      <c r="A1987" t="s">
        <v>13</v>
      </c>
      <c r="B1987" t="s">
        <v>290</v>
      </c>
      <c r="C1987" t="s">
        <v>365</v>
      </c>
      <c r="D1987">
        <v>81</v>
      </c>
    </row>
    <row r="1988" spans="1:4" x14ac:dyDescent="0.3">
      <c r="A1988" t="s">
        <v>13</v>
      </c>
      <c r="B1988" t="s">
        <v>290</v>
      </c>
      <c r="C1988" t="s">
        <v>371</v>
      </c>
      <c r="D1988">
        <v>71</v>
      </c>
    </row>
    <row r="1989" spans="1:4" x14ac:dyDescent="0.3">
      <c r="A1989" t="s">
        <v>13</v>
      </c>
      <c r="B1989" t="s">
        <v>290</v>
      </c>
      <c r="C1989" t="s">
        <v>374</v>
      </c>
      <c r="D1989">
        <v>34</v>
      </c>
    </row>
    <row r="1990" spans="1:4" x14ac:dyDescent="0.3">
      <c r="A1990" t="s">
        <v>13</v>
      </c>
      <c r="B1990" t="s">
        <v>290</v>
      </c>
      <c r="C1990" t="s">
        <v>389</v>
      </c>
      <c r="D1990">
        <v>44</v>
      </c>
    </row>
    <row r="1991" spans="1:4" x14ac:dyDescent="0.3">
      <c r="A1991" t="s">
        <v>13</v>
      </c>
      <c r="B1991" t="s">
        <v>290</v>
      </c>
      <c r="C1991" t="s">
        <v>393</v>
      </c>
      <c r="D1991">
        <v>78</v>
      </c>
    </row>
    <row r="1992" spans="1:4" x14ac:dyDescent="0.3">
      <c r="A1992" t="s">
        <v>13</v>
      </c>
      <c r="B1992" t="s">
        <v>192</v>
      </c>
      <c r="C1992" t="s">
        <v>346</v>
      </c>
      <c r="D1992">
        <v>172</v>
      </c>
    </row>
    <row r="1993" spans="1:4" x14ac:dyDescent="0.3">
      <c r="A1993" t="s">
        <v>13</v>
      </c>
      <c r="B1993" t="s">
        <v>192</v>
      </c>
      <c r="C1993" t="s">
        <v>347</v>
      </c>
      <c r="D1993">
        <v>194</v>
      </c>
    </row>
    <row r="1994" spans="1:4" x14ac:dyDescent="0.3">
      <c r="A1994" t="s">
        <v>13</v>
      </c>
      <c r="B1994" t="s">
        <v>192</v>
      </c>
      <c r="C1994" t="s">
        <v>349</v>
      </c>
      <c r="D1994">
        <v>28</v>
      </c>
    </row>
    <row r="1995" spans="1:4" x14ac:dyDescent="0.3">
      <c r="A1995" t="s">
        <v>13</v>
      </c>
      <c r="B1995" t="s">
        <v>192</v>
      </c>
      <c r="C1995" t="s">
        <v>357</v>
      </c>
      <c r="D1995">
        <v>165</v>
      </c>
    </row>
    <row r="1996" spans="1:4" x14ac:dyDescent="0.3">
      <c r="A1996" t="s">
        <v>13</v>
      </c>
      <c r="B1996" t="s">
        <v>192</v>
      </c>
      <c r="C1996" t="s">
        <v>365</v>
      </c>
      <c r="D1996">
        <v>69</v>
      </c>
    </row>
    <row r="1997" spans="1:4" x14ac:dyDescent="0.3">
      <c r="A1997" t="s">
        <v>13</v>
      </c>
      <c r="B1997" t="s">
        <v>192</v>
      </c>
      <c r="C1997" t="s">
        <v>366</v>
      </c>
      <c r="D1997">
        <v>95</v>
      </c>
    </row>
    <row r="1998" spans="1:4" x14ac:dyDescent="0.3">
      <c r="A1998" t="s">
        <v>13</v>
      </c>
      <c r="B1998" t="s">
        <v>192</v>
      </c>
      <c r="C1998" t="s">
        <v>371</v>
      </c>
      <c r="D1998">
        <v>176</v>
      </c>
    </row>
    <row r="1999" spans="1:4" x14ac:dyDescent="0.3">
      <c r="A1999" t="s">
        <v>13</v>
      </c>
      <c r="B1999" t="s">
        <v>192</v>
      </c>
      <c r="C1999" t="s">
        <v>373</v>
      </c>
      <c r="D1999">
        <v>160</v>
      </c>
    </row>
    <row r="2000" spans="1:4" x14ac:dyDescent="0.3">
      <c r="A2000" t="s">
        <v>13</v>
      </c>
      <c r="B2000" t="s">
        <v>192</v>
      </c>
      <c r="C2000" t="s">
        <v>378</v>
      </c>
      <c r="D2000">
        <v>18</v>
      </c>
    </row>
    <row r="2001" spans="1:4" x14ac:dyDescent="0.3">
      <c r="A2001" t="s">
        <v>13</v>
      </c>
      <c r="B2001" t="s">
        <v>192</v>
      </c>
      <c r="C2001" t="s">
        <v>380</v>
      </c>
      <c r="D2001">
        <v>133</v>
      </c>
    </row>
    <row r="2002" spans="1:4" x14ac:dyDescent="0.3">
      <c r="A2002" t="s">
        <v>13</v>
      </c>
      <c r="B2002" t="s">
        <v>192</v>
      </c>
      <c r="C2002" t="s">
        <v>382</v>
      </c>
      <c r="D2002">
        <v>187</v>
      </c>
    </row>
    <row r="2003" spans="1:4" x14ac:dyDescent="0.3">
      <c r="A2003" t="s">
        <v>13</v>
      </c>
      <c r="B2003" t="s">
        <v>192</v>
      </c>
      <c r="C2003" t="s">
        <v>389</v>
      </c>
      <c r="D2003">
        <v>121</v>
      </c>
    </row>
    <row r="2004" spans="1:4" x14ac:dyDescent="0.3">
      <c r="A2004" t="s">
        <v>13</v>
      </c>
      <c r="B2004" t="s">
        <v>192</v>
      </c>
      <c r="C2004" t="s">
        <v>391</v>
      </c>
      <c r="D2004">
        <v>195</v>
      </c>
    </row>
    <row r="2005" spans="1:4" x14ac:dyDescent="0.3">
      <c r="A2005" t="s">
        <v>13</v>
      </c>
      <c r="B2005" t="s">
        <v>206</v>
      </c>
      <c r="C2005" t="s">
        <v>344</v>
      </c>
      <c r="D2005">
        <v>135</v>
      </c>
    </row>
    <row r="2006" spans="1:4" x14ac:dyDescent="0.3">
      <c r="A2006" t="s">
        <v>13</v>
      </c>
      <c r="B2006" t="s">
        <v>206</v>
      </c>
      <c r="C2006" t="s">
        <v>350</v>
      </c>
      <c r="D2006">
        <v>57</v>
      </c>
    </row>
    <row r="2007" spans="1:4" x14ac:dyDescent="0.3">
      <c r="A2007" t="s">
        <v>13</v>
      </c>
      <c r="B2007" t="s">
        <v>206</v>
      </c>
      <c r="C2007" t="s">
        <v>351</v>
      </c>
      <c r="D2007">
        <v>0</v>
      </c>
    </row>
    <row r="2008" spans="1:4" x14ac:dyDescent="0.3">
      <c r="A2008" t="s">
        <v>13</v>
      </c>
      <c r="B2008" t="s">
        <v>206</v>
      </c>
      <c r="C2008" t="s">
        <v>354</v>
      </c>
      <c r="D2008">
        <v>13</v>
      </c>
    </row>
    <row r="2009" spans="1:4" x14ac:dyDescent="0.3">
      <c r="A2009" t="s">
        <v>13</v>
      </c>
      <c r="B2009" t="s">
        <v>206</v>
      </c>
      <c r="C2009" t="s">
        <v>360</v>
      </c>
      <c r="D2009">
        <v>3</v>
      </c>
    </row>
    <row r="2010" spans="1:4" x14ac:dyDescent="0.3">
      <c r="A2010" t="s">
        <v>13</v>
      </c>
      <c r="B2010" t="s">
        <v>206</v>
      </c>
      <c r="C2010" t="s">
        <v>361</v>
      </c>
      <c r="D2010">
        <v>144</v>
      </c>
    </row>
    <row r="2011" spans="1:4" x14ac:dyDescent="0.3">
      <c r="A2011" t="s">
        <v>13</v>
      </c>
      <c r="B2011" t="s">
        <v>206</v>
      </c>
      <c r="C2011" t="s">
        <v>372</v>
      </c>
      <c r="D2011">
        <v>138</v>
      </c>
    </row>
    <row r="2012" spans="1:4" x14ac:dyDescent="0.3">
      <c r="A2012" t="s">
        <v>13</v>
      </c>
      <c r="B2012" t="s">
        <v>206</v>
      </c>
      <c r="C2012" t="s">
        <v>379</v>
      </c>
      <c r="D2012">
        <v>9</v>
      </c>
    </row>
    <row r="2013" spans="1:4" x14ac:dyDescent="0.3">
      <c r="A2013" t="s">
        <v>13</v>
      </c>
      <c r="B2013" t="s">
        <v>206</v>
      </c>
      <c r="C2013" t="s">
        <v>386</v>
      </c>
      <c r="D2013">
        <v>6</v>
      </c>
    </row>
    <row r="2014" spans="1:4" x14ac:dyDescent="0.3">
      <c r="A2014" t="s">
        <v>13</v>
      </c>
      <c r="B2014" t="s">
        <v>196</v>
      </c>
      <c r="C2014" t="s">
        <v>343</v>
      </c>
      <c r="D2014">
        <v>62</v>
      </c>
    </row>
    <row r="2015" spans="1:4" x14ac:dyDescent="0.3">
      <c r="A2015" t="s">
        <v>13</v>
      </c>
      <c r="B2015" t="s">
        <v>196</v>
      </c>
      <c r="C2015" t="s">
        <v>349</v>
      </c>
      <c r="D2015">
        <v>169</v>
      </c>
    </row>
    <row r="2016" spans="1:4" x14ac:dyDescent="0.3">
      <c r="A2016" t="s">
        <v>13</v>
      </c>
      <c r="B2016" t="s">
        <v>196</v>
      </c>
      <c r="C2016" t="s">
        <v>360</v>
      </c>
      <c r="D2016">
        <v>170</v>
      </c>
    </row>
    <row r="2017" spans="1:4" x14ac:dyDescent="0.3">
      <c r="A2017" t="s">
        <v>13</v>
      </c>
      <c r="B2017" t="s">
        <v>196</v>
      </c>
      <c r="C2017" t="s">
        <v>361</v>
      </c>
      <c r="D2017">
        <v>136</v>
      </c>
    </row>
    <row r="2018" spans="1:4" x14ac:dyDescent="0.3">
      <c r="A2018" t="s">
        <v>13</v>
      </c>
      <c r="B2018" t="s">
        <v>196</v>
      </c>
      <c r="C2018" t="s">
        <v>362</v>
      </c>
      <c r="D2018">
        <v>130</v>
      </c>
    </row>
    <row r="2019" spans="1:4" x14ac:dyDescent="0.3">
      <c r="A2019" t="s">
        <v>13</v>
      </c>
      <c r="B2019" t="s">
        <v>196</v>
      </c>
      <c r="C2019" t="s">
        <v>363</v>
      </c>
      <c r="D2019">
        <v>177</v>
      </c>
    </row>
    <row r="2020" spans="1:4" x14ac:dyDescent="0.3">
      <c r="A2020" t="s">
        <v>13</v>
      </c>
      <c r="B2020" t="s">
        <v>196</v>
      </c>
      <c r="C2020" t="s">
        <v>367</v>
      </c>
      <c r="D2020">
        <v>162</v>
      </c>
    </row>
    <row r="2021" spans="1:4" x14ac:dyDescent="0.3">
      <c r="A2021" t="s">
        <v>13</v>
      </c>
      <c r="B2021" t="s">
        <v>196</v>
      </c>
      <c r="C2021" t="s">
        <v>371</v>
      </c>
      <c r="D2021">
        <v>119</v>
      </c>
    </row>
    <row r="2022" spans="1:4" x14ac:dyDescent="0.3">
      <c r="A2022" t="s">
        <v>13</v>
      </c>
      <c r="B2022" t="s">
        <v>196</v>
      </c>
      <c r="C2022" t="s">
        <v>376</v>
      </c>
      <c r="D2022">
        <v>43</v>
      </c>
    </row>
    <row r="2023" spans="1:4" x14ac:dyDescent="0.3">
      <c r="A2023" t="s">
        <v>13</v>
      </c>
      <c r="B2023" t="s">
        <v>196</v>
      </c>
      <c r="C2023" t="s">
        <v>382</v>
      </c>
      <c r="D2023">
        <v>125</v>
      </c>
    </row>
    <row r="2024" spans="1:4" x14ac:dyDescent="0.3">
      <c r="A2024" t="s">
        <v>13</v>
      </c>
      <c r="B2024" t="s">
        <v>196</v>
      </c>
      <c r="C2024" t="s">
        <v>389</v>
      </c>
      <c r="D2024">
        <v>141</v>
      </c>
    </row>
    <row r="2025" spans="1:4" x14ac:dyDescent="0.3">
      <c r="A2025" t="s">
        <v>13</v>
      </c>
      <c r="B2025" t="s">
        <v>196</v>
      </c>
      <c r="C2025" t="s">
        <v>391</v>
      </c>
      <c r="D2025">
        <v>114</v>
      </c>
    </row>
    <row r="2026" spans="1:4" x14ac:dyDescent="0.3">
      <c r="A2026" t="s">
        <v>13</v>
      </c>
      <c r="B2026" t="s">
        <v>196</v>
      </c>
      <c r="C2026" t="s">
        <v>392</v>
      </c>
      <c r="D2026">
        <v>168</v>
      </c>
    </row>
    <row r="2027" spans="1:4" x14ac:dyDescent="0.3">
      <c r="A2027" t="s">
        <v>13</v>
      </c>
      <c r="B2027" t="s">
        <v>196</v>
      </c>
      <c r="C2027" t="s">
        <v>394</v>
      </c>
      <c r="D2027">
        <v>2</v>
      </c>
    </row>
    <row r="2028" spans="1:4" x14ac:dyDescent="0.3">
      <c r="A2028" t="s">
        <v>13</v>
      </c>
      <c r="B2028" t="s">
        <v>265</v>
      </c>
      <c r="C2028" t="s">
        <v>345</v>
      </c>
      <c r="D2028">
        <v>114</v>
      </c>
    </row>
    <row r="2029" spans="1:4" x14ac:dyDescent="0.3">
      <c r="A2029" t="s">
        <v>13</v>
      </c>
      <c r="B2029" t="s">
        <v>265</v>
      </c>
      <c r="C2029" t="s">
        <v>351</v>
      </c>
      <c r="D2029">
        <v>131</v>
      </c>
    </row>
    <row r="2030" spans="1:4" x14ac:dyDescent="0.3">
      <c r="A2030" t="s">
        <v>13</v>
      </c>
      <c r="B2030" t="s">
        <v>265</v>
      </c>
      <c r="C2030" t="s">
        <v>354</v>
      </c>
      <c r="D2030">
        <v>129</v>
      </c>
    </row>
    <row r="2031" spans="1:4" x14ac:dyDescent="0.3">
      <c r="A2031" t="s">
        <v>13</v>
      </c>
      <c r="B2031" t="s">
        <v>265</v>
      </c>
      <c r="C2031" t="s">
        <v>370</v>
      </c>
      <c r="D2031">
        <v>126</v>
      </c>
    </row>
    <row r="2032" spans="1:4" x14ac:dyDescent="0.3">
      <c r="A2032" t="s">
        <v>13</v>
      </c>
      <c r="B2032" t="s">
        <v>265</v>
      </c>
      <c r="C2032" t="s">
        <v>376</v>
      </c>
      <c r="D2032">
        <v>66</v>
      </c>
    </row>
    <row r="2033" spans="1:4" x14ac:dyDescent="0.3">
      <c r="A2033" t="s">
        <v>13</v>
      </c>
      <c r="B2033" t="s">
        <v>265</v>
      </c>
      <c r="C2033" t="s">
        <v>379</v>
      </c>
      <c r="D2033">
        <v>171</v>
      </c>
    </row>
    <row r="2034" spans="1:4" x14ac:dyDescent="0.3">
      <c r="A2034" t="s">
        <v>13</v>
      </c>
      <c r="B2034" t="s">
        <v>265</v>
      </c>
      <c r="C2034" t="s">
        <v>383</v>
      </c>
      <c r="D2034">
        <v>29</v>
      </c>
    </row>
    <row r="2035" spans="1:4" x14ac:dyDescent="0.3">
      <c r="A2035" t="s">
        <v>13</v>
      </c>
      <c r="B2035" t="s">
        <v>265</v>
      </c>
      <c r="C2035" t="s">
        <v>389</v>
      </c>
      <c r="D2035">
        <v>106</v>
      </c>
    </row>
    <row r="2036" spans="1:4" x14ac:dyDescent="0.3">
      <c r="A2036" t="s">
        <v>13</v>
      </c>
      <c r="B2036" t="s">
        <v>335</v>
      </c>
      <c r="C2036" t="s">
        <v>358</v>
      </c>
      <c r="D2036">
        <v>12</v>
      </c>
    </row>
    <row r="2037" spans="1:4" x14ac:dyDescent="0.3">
      <c r="A2037" t="s">
        <v>13</v>
      </c>
      <c r="B2037" t="s">
        <v>335</v>
      </c>
      <c r="C2037" t="s">
        <v>365</v>
      </c>
      <c r="D2037">
        <v>160</v>
      </c>
    </row>
    <row r="2038" spans="1:4" x14ac:dyDescent="0.3">
      <c r="A2038" t="s">
        <v>13</v>
      </c>
      <c r="B2038" t="s">
        <v>335</v>
      </c>
      <c r="C2038" t="s">
        <v>375</v>
      </c>
      <c r="D2038">
        <v>143</v>
      </c>
    </row>
    <row r="2039" spans="1:4" x14ac:dyDescent="0.3">
      <c r="A2039" t="s">
        <v>13</v>
      </c>
      <c r="B2039" t="s">
        <v>335</v>
      </c>
      <c r="C2039" t="s">
        <v>377</v>
      </c>
      <c r="D2039">
        <v>116</v>
      </c>
    </row>
    <row r="2040" spans="1:4" x14ac:dyDescent="0.3">
      <c r="A2040" t="s">
        <v>13</v>
      </c>
      <c r="B2040" t="s">
        <v>335</v>
      </c>
      <c r="C2040" t="s">
        <v>384</v>
      </c>
      <c r="D2040">
        <v>189</v>
      </c>
    </row>
    <row r="2041" spans="1:4" x14ac:dyDescent="0.3">
      <c r="A2041" t="s">
        <v>13</v>
      </c>
      <c r="B2041" t="s">
        <v>335</v>
      </c>
      <c r="C2041" t="s">
        <v>385</v>
      </c>
      <c r="D2041">
        <v>163</v>
      </c>
    </row>
    <row r="2042" spans="1:4" x14ac:dyDescent="0.3">
      <c r="A2042" t="s">
        <v>13</v>
      </c>
      <c r="B2042" t="s">
        <v>335</v>
      </c>
      <c r="C2042" t="s">
        <v>387</v>
      </c>
      <c r="D2042">
        <v>188</v>
      </c>
    </row>
    <row r="2043" spans="1:4" x14ac:dyDescent="0.3">
      <c r="A2043" t="s">
        <v>13</v>
      </c>
      <c r="B2043" t="s">
        <v>335</v>
      </c>
      <c r="C2043" t="s">
        <v>389</v>
      </c>
      <c r="D2043">
        <v>95</v>
      </c>
    </row>
    <row r="2044" spans="1:4" x14ac:dyDescent="0.3">
      <c r="A2044" t="s">
        <v>13</v>
      </c>
      <c r="B2044" t="s">
        <v>228</v>
      </c>
      <c r="C2044" t="s">
        <v>350</v>
      </c>
      <c r="D2044">
        <v>17</v>
      </c>
    </row>
    <row r="2045" spans="1:4" x14ac:dyDescent="0.3">
      <c r="A2045" t="s">
        <v>13</v>
      </c>
      <c r="B2045" t="s">
        <v>228</v>
      </c>
      <c r="C2045" t="s">
        <v>352</v>
      </c>
      <c r="D2045">
        <v>53</v>
      </c>
    </row>
    <row r="2046" spans="1:4" x14ac:dyDescent="0.3">
      <c r="A2046" t="s">
        <v>13</v>
      </c>
      <c r="B2046" t="s">
        <v>228</v>
      </c>
      <c r="C2046" t="s">
        <v>355</v>
      </c>
      <c r="D2046">
        <v>139</v>
      </c>
    </row>
    <row r="2047" spans="1:4" x14ac:dyDescent="0.3">
      <c r="A2047" t="s">
        <v>13</v>
      </c>
      <c r="B2047" t="s">
        <v>228</v>
      </c>
      <c r="C2047" t="s">
        <v>361</v>
      </c>
      <c r="D2047">
        <v>126</v>
      </c>
    </row>
    <row r="2048" spans="1:4" x14ac:dyDescent="0.3">
      <c r="A2048" t="s">
        <v>13</v>
      </c>
      <c r="B2048" t="s">
        <v>228</v>
      </c>
      <c r="C2048" t="s">
        <v>362</v>
      </c>
      <c r="D2048">
        <v>133</v>
      </c>
    </row>
    <row r="2049" spans="1:4" x14ac:dyDescent="0.3">
      <c r="A2049" t="s">
        <v>13</v>
      </c>
      <c r="B2049" t="s">
        <v>228</v>
      </c>
      <c r="C2049" t="s">
        <v>369</v>
      </c>
      <c r="D2049">
        <v>159</v>
      </c>
    </row>
    <row r="2050" spans="1:4" x14ac:dyDescent="0.3">
      <c r="A2050" t="s">
        <v>13</v>
      </c>
      <c r="B2050" t="s">
        <v>228</v>
      </c>
      <c r="C2050" t="s">
        <v>374</v>
      </c>
      <c r="D2050">
        <v>50</v>
      </c>
    </row>
    <row r="2051" spans="1:4" x14ac:dyDescent="0.3">
      <c r="A2051" t="s">
        <v>13</v>
      </c>
      <c r="B2051" t="s">
        <v>228</v>
      </c>
      <c r="C2051" t="s">
        <v>378</v>
      </c>
      <c r="D2051">
        <v>138</v>
      </c>
    </row>
    <row r="2052" spans="1:4" x14ac:dyDescent="0.3">
      <c r="A2052" t="s">
        <v>13</v>
      </c>
      <c r="B2052" t="s">
        <v>228</v>
      </c>
      <c r="C2052" t="s">
        <v>380</v>
      </c>
      <c r="D2052">
        <v>19</v>
      </c>
    </row>
    <row r="2053" spans="1:4" x14ac:dyDescent="0.3">
      <c r="A2053" t="s">
        <v>13</v>
      </c>
      <c r="B2053" t="s">
        <v>228</v>
      </c>
      <c r="C2053" t="s">
        <v>393</v>
      </c>
      <c r="D2053">
        <v>171</v>
      </c>
    </row>
    <row r="2054" spans="1:4" x14ac:dyDescent="0.3">
      <c r="A2054" t="s">
        <v>13</v>
      </c>
      <c r="B2054" t="s">
        <v>228</v>
      </c>
      <c r="C2054" t="s">
        <v>394</v>
      </c>
      <c r="D2054">
        <v>158</v>
      </c>
    </row>
    <row r="2055" spans="1:4" x14ac:dyDescent="0.3">
      <c r="A2055" t="s">
        <v>13</v>
      </c>
      <c r="B2055" t="s">
        <v>231</v>
      </c>
      <c r="C2055" t="s">
        <v>360</v>
      </c>
      <c r="D2055">
        <v>5</v>
      </c>
    </row>
    <row r="2056" spans="1:4" x14ac:dyDescent="0.3">
      <c r="A2056" t="s">
        <v>13</v>
      </c>
      <c r="B2056" t="s">
        <v>231</v>
      </c>
      <c r="C2056" t="s">
        <v>366</v>
      </c>
      <c r="D2056">
        <v>138</v>
      </c>
    </row>
    <row r="2057" spans="1:4" x14ac:dyDescent="0.3">
      <c r="A2057" t="s">
        <v>13</v>
      </c>
      <c r="B2057" t="s">
        <v>231</v>
      </c>
      <c r="C2057" t="s">
        <v>368</v>
      </c>
      <c r="D2057">
        <v>15</v>
      </c>
    </row>
    <row r="2058" spans="1:4" x14ac:dyDescent="0.3">
      <c r="A2058" t="s">
        <v>13</v>
      </c>
      <c r="B2058" t="s">
        <v>231</v>
      </c>
      <c r="C2058" t="s">
        <v>382</v>
      </c>
      <c r="D2058">
        <v>155</v>
      </c>
    </row>
    <row r="2059" spans="1:4" x14ac:dyDescent="0.3">
      <c r="A2059" t="s">
        <v>13</v>
      </c>
      <c r="B2059" t="s">
        <v>231</v>
      </c>
      <c r="C2059" t="s">
        <v>385</v>
      </c>
      <c r="D2059">
        <v>21</v>
      </c>
    </row>
    <row r="2060" spans="1:4" x14ac:dyDescent="0.3">
      <c r="A2060" t="s">
        <v>13</v>
      </c>
      <c r="B2060" t="s">
        <v>231</v>
      </c>
      <c r="C2060" t="s">
        <v>393</v>
      </c>
      <c r="D2060">
        <v>49</v>
      </c>
    </row>
    <row r="2061" spans="1:4" x14ac:dyDescent="0.3">
      <c r="A2061" t="s">
        <v>13</v>
      </c>
      <c r="B2061" t="s">
        <v>213</v>
      </c>
      <c r="C2061" t="s">
        <v>344</v>
      </c>
      <c r="D2061">
        <v>110</v>
      </c>
    </row>
    <row r="2062" spans="1:4" x14ac:dyDescent="0.3">
      <c r="A2062" t="s">
        <v>13</v>
      </c>
      <c r="B2062" t="s">
        <v>213</v>
      </c>
      <c r="C2062" t="s">
        <v>345</v>
      </c>
      <c r="D2062">
        <v>55</v>
      </c>
    </row>
    <row r="2063" spans="1:4" x14ac:dyDescent="0.3">
      <c r="A2063" t="s">
        <v>13</v>
      </c>
      <c r="B2063" t="s">
        <v>213</v>
      </c>
      <c r="C2063" t="s">
        <v>346</v>
      </c>
      <c r="D2063">
        <v>13</v>
      </c>
    </row>
    <row r="2064" spans="1:4" x14ac:dyDescent="0.3">
      <c r="A2064" t="s">
        <v>13</v>
      </c>
      <c r="B2064" t="s">
        <v>213</v>
      </c>
      <c r="C2064" t="s">
        <v>365</v>
      </c>
      <c r="D2064">
        <v>108</v>
      </c>
    </row>
    <row r="2065" spans="1:4" x14ac:dyDescent="0.3">
      <c r="A2065" t="s">
        <v>13</v>
      </c>
      <c r="B2065" t="s">
        <v>213</v>
      </c>
      <c r="C2065" t="s">
        <v>369</v>
      </c>
      <c r="D2065">
        <v>51</v>
      </c>
    </row>
    <row r="2066" spans="1:4" x14ac:dyDescent="0.3">
      <c r="A2066" t="s">
        <v>13</v>
      </c>
      <c r="B2066" t="s">
        <v>213</v>
      </c>
      <c r="C2066" t="s">
        <v>370</v>
      </c>
      <c r="D2066">
        <v>134</v>
      </c>
    </row>
    <row r="2067" spans="1:4" x14ac:dyDescent="0.3">
      <c r="A2067" t="s">
        <v>13</v>
      </c>
      <c r="B2067" t="s">
        <v>213</v>
      </c>
      <c r="C2067" t="s">
        <v>384</v>
      </c>
      <c r="D2067">
        <v>120</v>
      </c>
    </row>
    <row r="2068" spans="1:4" x14ac:dyDescent="0.3">
      <c r="A2068" t="s">
        <v>13</v>
      </c>
      <c r="B2068" t="s">
        <v>213</v>
      </c>
      <c r="C2068" t="s">
        <v>393</v>
      </c>
      <c r="D2068">
        <v>83</v>
      </c>
    </row>
    <row r="2069" spans="1:4" x14ac:dyDescent="0.3">
      <c r="A2069" t="s">
        <v>13</v>
      </c>
      <c r="B2069" t="s">
        <v>213</v>
      </c>
      <c r="C2069" t="s">
        <v>394</v>
      </c>
      <c r="D2069">
        <v>159</v>
      </c>
    </row>
    <row r="2070" spans="1:4" x14ac:dyDescent="0.3">
      <c r="A2070" t="s">
        <v>13</v>
      </c>
      <c r="B2070" t="s">
        <v>199</v>
      </c>
      <c r="C2070" t="s">
        <v>344</v>
      </c>
      <c r="D2070">
        <v>14</v>
      </c>
    </row>
    <row r="2071" spans="1:4" x14ac:dyDescent="0.3">
      <c r="A2071" t="s">
        <v>13</v>
      </c>
      <c r="B2071" t="s">
        <v>199</v>
      </c>
      <c r="C2071" t="s">
        <v>355</v>
      </c>
      <c r="D2071">
        <v>89</v>
      </c>
    </row>
    <row r="2072" spans="1:4" x14ac:dyDescent="0.3">
      <c r="A2072" t="s">
        <v>13</v>
      </c>
      <c r="B2072" t="s">
        <v>199</v>
      </c>
      <c r="C2072" t="s">
        <v>357</v>
      </c>
      <c r="D2072">
        <v>98</v>
      </c>
    </row>
    <row r="2073" spans="1:4" x14ac:dyDescent="0.3">
      <c r="A2073" t="s">
        <v>13</v>
      </c>
      <c r="B2073" t="s">
        <v>199</v>
      </c>
      <c r="C2073" t="s">
        <v>362</v>
      </c>
      <c r="D2073">
        <v>45</v>
      </c>
    </row>
    <row r="2074" spans="1:4" x14ac:dyDescent="0.3">
      <c r="A2074" t="s">
        <v>13</v>
      </c>
      <c r="B2074" t="s">
        <v>199</v>
      </c>
      <c r="C2074" t="s">
        <v>367</v>
      </c>
      <c r="D2074">
        <v>3</v>
      </c>
    </row>
    <row r="2075" spans="1:4" x14ac:dyDescent="0.3">
      <c r="A2075" t="s">
        <v>13</v>
      </c>
      <c r="B2075" t="s">
        <v>199</v>
      </c>
      <c r="C2075" t="s">
        <v>369</v>
      </c>
      <c r="D2075">
        <v>98</v>
      </c>
    </row>
    <row r="2076" spans="1:4" x14ac:dyDescent="0.3">
      <c r="A2076" t="s">
        <v>13</v>
      </c>
      <c r="B2076" t="s">
        <v>199</v>
      </c>
      <c r="C2076" t="s">
        <v>376</v>
      </c>
      <c r="D2076">
        <v>99</v>
      </c>
    </row>
    <row r="2077" spans="1:4" x14ac:dyDescent="0.3">
      <c r="A2077" t="s">
        <v>13</v>
      </c>
      <c r="B2077" t="s">
        <v>199</v>
      </c>
      <c r="C2077" t="s">
        <v>379</v>
      </c>
      <c r="D2077">
        <v>191</v>
      </c>
    </row>
    <row r="2078" spans="1:4" x14ac:dyDescent="0.3">
      <c r="A2078" t="s">
        <v>13</v>
      </c>
      <c r="B2078" t="s">
        <v>199</v>
      </c>
      <c r="C2078" t="s">
        <v>384</v>
      </c>
      <c r="D2078">
        <v>46</v>
      </c>
    </row>
    <row r="2079" spans="1:4" x14ac:dyDescent="0.3">
      <c r="A2079" t="s">
        <v>13</v>
      </c>
      <c r="B2079" t="s">
        <v>199</v>
      </c>
      <c r="C2079" t="s">
        <v>388</v>
      </c>
      <c r="D2079">
        <v>39</v>
      </c>
    </row>
    <row r="2080" spans="1:4" x14ac:dyDescent="0.3">
      <c r="A2080" t="s">
        <v>13</v>
      </c>
      <c r="B2080" t="s">
        <v>199</v>
      </c>
      <c r="C2080" t="s">
        <v>389</v>
      </c>
      <c r="D2080">
        <v>170</v>
      </c>
    </row>
    <row r="2081" spans="1:4" x14ac:dyDescent="0.3">
      <c r="A2081" t="s">
        <v>13</v>
      </c>
      <c r="B2081" t="s">
        <v>199</v>
      </c>
      <c r="C2081" t="s">
        <v>392</v>
      </c>
      <c r="D2081">
        <v>44</v>
      </c>
    </row>
    <row r="2082" spans="1:4" x14ac:dyDescent="0.3">
      <c r="A2082" t="s">
        <v>13</v>
      </c>
      <c r="B2082" t="s">
        <v>313</v>
      </c>
      <c r="C2082" t="s">
        <v>350</v>
      </c>
      <c r="D2082">
        <v>33</v>
      </c>
    </row>
    <row r="2083" spans="1:4" x14ac:dyDescent="0.3">
      <c r="A2083" t="s">
        <v>13</v>
      </c>
      <c r="B2083" t="s">
        <v>313</v>
      </c>
      <c r="C2083" t="s">
        <v>355</v>
      </c>
      <c r="D2083">
        <v>130</v>
      </c>
    </row>
    <row r="2084" spans="1:4" x14ac:dyDescent="0.3">
      <c r="A2084" t="s">
        <v>13</v>
      </c>
      <c r="B2084" t="s">
        <v>313</v>
      </c>
      <c r="C2084" t="s">
        <v>358</v>
      </c>
      <c r="D2084">
        <v>174</v>
      </c>
    </row>
    <row r="2085" spans="1:4" x14ac:dyDescent="0.3">
      <c r="A2085" t="s">
        <v>13</v>
      </c>
      <c r="B2085" t="s">
        <v>313</v>
      </c>
      <c r="C2085" t="s">
        <v>374</v>
      </c>
      <c r="D2085">
        <v>66</v>
      </c>
    </row>
    <row r="2086" spans="1:4" x14ac:dyDescent="0.3">
      <c r="A2086" t="s">
        <v>13</v>
      </c>
      <c r="B2086" t="s">
        <v>313</v>
      </c>
      <c r="C2086" t="s">
        <v>377</v>
      </c>
      <c r="D2086">
        <v>119</v>
      </c>
    </row>
    <row r="2087" spans="1:4" x14ac:dyDescent="0.3">
      <c r="A2087" t="s">
        <v>13</v>
      </c>
      <c r="B2087" t="s">
        <v>313</v>
      </c>
      <c r="C2087" t="s">
        <v>382</v>
      </c>
      <c r="D2087">
        <v>173</v>
      </c>
    </row>
    <row r="2088" spans="1:4" x14ac:dyDescent="0.3">
      <c r="A2088" t="s">
        <v>13</v>
      </c>
      <c r="B2088" t="s">
        <v>313</v>
      </c>
      <c r="C2088" t="s">
        <v>392</v>
      </c>
      <c r="D2088">
        <v>36</v>
      </c>
    </row>
    <row r="2089" spans="1:4" x14ac:dyDescent="0.3">
      <c r="A2089" t="s">
        <v>13</v>
      </c>
      <c r="B2089" t="s">
        <v>195</v>
      </c>
      <c r="C2089" t="s">
        <v>351</v>
      </c>
      <c r="D2089">
        <v>81</v>
      </c>
    </row>
    <row r="2090" spans="1:4" x14ac:dyDescent="0.3">
      <c r="A2090" t="s">
        <v>13</v>
      </c>
      <c r="B2090" t="s">
        <v>195</v>
      </c>
      <c r="C2090" t="s">
        <v>365</v>
      </c>
      <c r="D2090">
        <v>170</v>
      </c>
    </row>
    <row r="2091" spans="1:4" x14ac:dyDescent="0.3">
      <c r="A2091" t="s">
        <v>13</v>
      </c>
      <c r="B2091" t="s">
        <v>195</v>
      </c>
      <c r="C2091" t="s">
        <v>366</v>
      </c>
      <c r="D2091">
        <v>117</v>
      </c>
    </row>
    <row r="2092" spans="1:4" x14ac:dyDescent="0.3">
      <c r="A2092" t="s">
        <v>13</v>
      </c>
      <c r="B2092" t="s">
        <v>195</v>
      </c>
      <c r="C2092" t="s">
        <v>368</v>
      </c>
      <c r="D2092">
        <v>0</v>
      </c>
    </row>
    <row r="2093" spans="1:4" x14ac:dyDescent="0.3">
      <c r="A2093" t="s">
        <v>13</v>
      </c>
      <c r="B2093" t="s">
        <v>195</v>
      </c>
      <c r="C2093" t="s">
        <v>374</v>
      </c>
      <c r="D2093">
        <v>177</v>
      </c>
    </row>
    <row r="2094" spans="1:4" x14ac:dyDescent="0.3">
      <c r="A2094" t="s">
        <v>13</v>
      </c>
      <c r="B2094" t="s">
        <v>195</v>
      </c>
      <c r="C2094" t="s">
        <v>380</v>
      </c>
      <c r="D2094">
        <v>73</v>
      </c>
    </row>
    <row r="2095" spans="1:4" x14ac:dyDescent="0.3">
      <c r="A2095" t="s">
        <v>13</v>
      </c>
      <c r="B2095" t="s">
        <v>195</v>
      </c>
      <c r="C2095" t="s">
        <v>383</v>
      </c>
      <c r="D2095">
        <v>116</v>
      </c>
    </row>
    <row r="2096" spans="1:4" x14ac:dyDescent="0.3">
      <c r="A2096" t="s">
        <v>13</v>
      </c>
      <c r="B2096" t="s">
        <v>195</v>
      </c>
      <c r="C2096" t="s">
        <v>391</v>
      </c>
      <c r="D2096">
        <v>59</v>
      </c>
    </row>
    <row r="2097" spans="1:4" x14ac:dyDescent="0.3">
      <c r="A2097" t="s">
        <v>13</v>
      </c>
      <c r="B2097" t="s">
        <v>239</v>
      </c>
      <c r="C2097" t="s">
        <v>355</v>
      </c>
      <c r="D2097">
        <v>95</v>
      </c>
    </row>
    <row r="2098" spans="1:4" x14ac:dyDescent="0.3">
      <c r="A2098" t="s">
        <v>13</v>
      </c>
      <c r="B2098" t="s">
        <v>239</v>
      </c>
      <c r="C2098" t="s">
        <v>365</v>
      </c>
      <c r="D2098">
        <v>197</v>
      </c>
    </row>
    <row r="2099" spans="1:4" x14ac:dyDescent="0.3">
      <c r="A2099" t="s">
        <v>13</v>
      </c>
      <c r="B2099" t="s">
        <v>239</v>
      </c>
      <c r="C2099" t="s">
        <v>366</v>
      </c>
      <c r="D2099">
        <v>134</v>
      </c>
    </row>
    <row r="2100" spans="1:4" x14ac:dyDescent="0.3">
      <c r="A2100" t="s">
        <v>13</v>
      </c>
      <c r="B2100" t="s">
        <v>239</v>
      </c>
      <c r="C2100" t="s">
        <v>380</v>
      </c>
      <c r="D2100">
        <v>161</v>
      </c>
    </row>
    <row r="2101" spans="1:4" x14ac:dyDescent="0.3">
      <c r="A2101" t="s">
        <v>13</v>
      </c>
      <c r="B2101" t="s">
        <v>239</v>
      </c>
      <c r="C2101" t="s">
        <v>393</v>
      </c>
      <c r="D2101">
        <v>82</v>
      </c>
    </row>
    <row r="2102" spans="1:4" x14ac:dyDescent="0.3">
      <c r="A2102" t="s">
        <v>13</v>
      </c>
      <c r="B2102" t="s">
        <v>239</v>
      </c>
      <c r="C2102" t="s">
        <v>394</v>
      </c>
      <c r="D2102">
        <v>86</v>
      </c>
    </row>
    <row r="2103" spans="1:4" x14ac:dyDescent="0.3">
      <c r="A2103" t="s">
        <v>13</v>
      </c>
      <c r="B2103" t="s">
        <v>237</v>
      </c>
      <c r="C2103" t="s">
        <v>349</v>
      </c>
      <c r="D2103">
        <v>6</v>
      </c>
    </row>
    <row r="2104" spans="1:4" x14ac:dyDescent="0.3">
      <c r="A2104" t="s">
        <v>13</v>
      </c>
      <c r="B2104" t="s">
        <v>237</v>
      </c>
      <c r="C2104" t="s">
        <v>353</v>
      </c>
      <c r="D2104">
        <v>130</v>
      </c>
    </row>
    <row r="2105" spans="1:4" x14ac:dyDescent="0.3">
      <c r="A2105" t="s">
        <v>13</v>
      </c>
      <c r="B2105" t="s">
        <v>237</v>
      </c>
      <c r="C2105" t="s">
        <v>358</v>
      </c>
      <c r="D2105">
        <v>96</v>
      </c>
    </row>
    <row r="2106" spans="1:4" x14ac:dyDescent="0.3">
      <c r="A2106" t="s">
        <v>13</v>
      </c>
      <c r="B2106" t="s">
        <v>237</v>
      </c>
      <c r="C2106" t="s">
        <v>360</v>
      </c>
      <c r="D2106">
        <v>67</v>
      </c>
    </row>
    <row r="2107" spans="1:4" x14ac:dyDescent="0.3">
      <c r="A2107" t="s">
        <v>13</v>
      </c>
      <c r="B2107" t="s">
        <v>237</v>
      </c>
      <c r="C2107" t="s">
        <v>367</v>
      </c>
      <c r="D2107">
        <v>172</v>
      </c>
    </row>
    <row r="2108" spans="1:4" x14ac:dyDescent="0.3">
      <c r="A2108" t="s">
        <v>13</v>
      </c>
      <c r="B2108" t="s">
        <v>237</v>
      </c>
      <c r="C2108" t="s">
        <v>369</v>
      </c>
      <c r="D2108">
        <v>141</v>
      </c>
    </row>
    <row r="2109" spans="1:4" x14ac:dyDescent="0.3">
      <c r="A2109" t="s">
        <v>13</v>
      </c>
      <c r="B2109" t="s">
        <v>237</v>
      </c>
      <c r="C2109" t="s">
        <v>378</v>
      </c>
      <c r="D2109">
        <v>28</v>
      </c>
    </row>
    <row r="2110" spans="1:4" x14ac:dyDescent="0.3">
      <c r="A2110" t="s">
        <v>13</v>
      </c>
      <c r="B2110" t="s">
        <v>237</v>
      </c>
      <c r="C2110" t="s">
        <v>380</v>
      </c>
      <c r="D2110">
        <v>40</v>
      </c>
    </row>
    <row r="2111" spans="1:4" x14ac:dyDescent="0.3">
      <c r="A2111" t="s">
        <v>13</v>
      </c>
      <c r="B2111" t="s">
        <v>237</v>
      </c>
      <c r="C2111" t="s">
        <v>381</v>
      </c>
      <c r="D2111">
        <v>198</v>
      </c>
    </row>
    <row r="2112" spans="1:4" x14ac:dyDescent="0.3">
      <c r="A2112" t="s">
        <v>13</v>
      </c>
      <c r="B2112" t="s">
        <v>237</v>
      </c>
      <c r="C2112" t="s">
        <v>394</v>
      </c>
      <c r="D2112">
        <v>133</v>
      </c>
    </row>
    <row r="2113" spans="1:4" x14ac:dyDescent="0.3">
      <c r="A2113" t="s">
        <v>13</v>
      </c>
      <c r="B2113" t="s">
        <v>194</v>
      </c>
      <c r="C2113" t="s">
        <v>349</v>
      </c>
      <c r="D2113">
        <v>15</v>
      </c>
    </row>
    <row r="2114" spans="1:4" x14ac:dyDescent="0.3">
      <c r="A2114" t="s">
        <v>13</v>
      </c>
      <c r="B2114" t="s">
        <v>194</v>
      </c>
      <c r="C2114" t="s">
        <v>352</v>
      </c>
      <c r="D2114">
        <v>107</v>
      </c>
    </row>
    <row r="2115" spans="1:4" x14ac:dyDescent="0.3">
      <c r="A2115" t="s">
        <v>13</v>
      </c>
      <c r="B2115" t="s">
        <v>194</v>
      </c>
      <c r="C2115" t="s">
        <v>355</v>
      </c>
      <c r="D2115">
        <v>124</v>
      </c>
    </row>
    <row r="2116" spans="1:4" x14ac:dyDescent="0.3">
      <c r="A2116" t="s">
        <v>13</v>
      </c>
      <c r="B2116" t="s">
        <v>194</v>
      </c>
      <c r="C2116" t="s">
        <v>359</v>
      </c>
      <c r="D2116">
        <v>93</v>
      </c>
    </row>
    <row r="2117" spans="1:4" x14ac:dyDescent="0.3">
      <c r="A2117" t="s">
        <v>13</v>
      </c>
      <c r="B2117" t="s">
        <v>194</v>
      </c>
      <c r="C2117" t="s">
        <v>374</v>
      </c>
      <c r="D2117">
        <v>53</v>
      </c>
    </row>
    <row r="2118" spans="1:4" x14ac:dyDescent="0.3">
      <c r="A2118" t="s">
        <v>13</v>
      </c>
      <c r="B2118" t="s">
        <v>194</v>
      </c>
      <c r="C2118" t="s">
        <v>379</v>
      </c>
      <c r="D2118">
        <v>102</v>
      </c>
    </row>
    <row r="2119" spans="1:4" x14ac:dyDescent="0.3">
      <c r="A2119" t="s">
        <v>13</v>
      </c>
      <c r="B2119" t="s">
        <v>194</v>
      </c>
      <c r="C2119" t="s">
        <v>390</v>
      </c>
      <c r="D2119">
        <v>128</v>
      </c>
    </row>
    <row r="2120" spans="1:4" x14ac:dyDescent="0.3">
      <c r="A2120" t="s">
        <v>13</v>
      </c>
      <c r="B2120" t="s">
        <v>194</v>
      </c>
      <c r="C2120" t="s">
        <v>392</v>
      </c>
      <c r="D2120">
        <v>198</v>
      </c>
    </row>
    <row r="2121" spans="1:4" x14ac:dyDescent="0.3">
      <c r="A2121" t="s">
        <v>13</v>
      </c>
      <c r="B2121" t="s">
        <v>292</v>
      </c>
      <c r="C2121" t="s">
        <v>362</v>
      </c>
      <c r="D2121">
        <v>170</v>
      </c>
    </row>
    <row r="2122" spans="1:4" x14ac:dyDescent="0.3">
      <c r="A2122" t="s">
        <v>13</v>
      </c>
      <c r="B2122" t="s">
        <v>292</v>
      </c>
      <c r="C2122" t="s">
        <v>363</v>
      </c>
      <c r="D2122">
        <v>190</v>
      </c>
    </row>
    <row r="2123" spans="1:4" x14ac:dyDescent="0.3">
      <c r="A2123" t="s">
        <v>13</v>
      </c>
      <c r="B2123" t="s">
        <v>292</v>
      </c>
      <c r="C2123" t="s">
        <v>364</v>
      </c>
      <c r="D2123">
        <v>199</v>
      </c>
    </row>
    <row r="2124" spans="1:4" x14ac:dyDescent="0.3">
      <c r="A2124" t="s">
        <v>13</v>
      </c>
      <c r="B2124" t="s">
        <v>292</v>
      </c>
      <c r="C2124" t="s">
        <v>366</v>
      </c>
      <c r="D2124">
        <v>172</v>
      </c>
    </row>
    <row r="2125" spans="1:4" x14ac:dyDescent="0.3">
      <c r="A2125" t="s">
        <v>13</v>
      </c>
      <c r="B2125" t="s">
        <v>292</v>
      </c>
      <c r="C2125" t="s">
        <v>371</v>
      </c>
      <c r="D2125">
        <v>98</v>
      </c>
    </row>
    <row r="2126" spans="1:4" x14ac:dyDescent="0.3">
      <c r="A2126" t="s">
        <v>13</v>
      </c>
      <c r="B2126" t="s">
        <v>292</v>
      </c>
      <c r="C2126" t="s">
        <v>375</v>
      </c>
      <c r="D2126">
        <v>100</v>
      </c>
    </row>
    <row r="2127" spans="1:4" x14ac:dyDescent="0.3">
      <c r="A2127" t="s">
        <v>13</v>
      </c>
      <c r="B2127" t="s">
        <v>292</v>
      </c>
      <c r="C2127" t="s">
        <v>379</v>
      </c>
      <c r="D2127">
        <v>143</v>
      </c>
    </row>
    <row r="2128" spans="1:4" x14ac:dyDescent="0.3">
      <c r="A2128" t="s">
        <v>13</v>
      </c>
      <c r="B2128" t="s">
        <v>292</v>
      </c>
      <c r="C2128" t="s">
        <v>381</v>
      </c>
      <c r="D2128">
        <v>84</v>
      </c>
    </row>
    <row r="2129" spans="1:4" x14ac:dyDescent="0.3">
      <c r="A2129" t="s">
        <v>13</v>
      </c>
      <c r="B2129" t="s">
        <v>292</v>
      </c>
      <c r="C2129" t="s">
        <v>387</v>
      </c>
      <c r="D2129">
        <v>92</v>
      </c>
    </row>
    <row r="2130" spans="1:4" x14ac:dyDescent="0.3">
      <c r="A2130" t="s">
        <v>13</v>
      </c>
      <c r="B2130" t="s">
        <v>292</v>
      </c>
      <c r="C2130" t="s">
        <v>394</v>
      </c>
      <c r="D2130">
        <v>25</v>
      </c>
    </row>
    <row r="2131" spans="1:4" x14ac:dyDescent="0.3">
      <c r="A2131" t="s">
        <v>13</v>
      </c>
      <c r="B2131" t="s">
        <v>280</v>
      </c>
      <c r="C2131" t="s">
        <v>348</v>
      </c>
      <c r="D2131">
        <v>179</v>
      </c>
    </row>
    <row r="2132" spans="1:4" x14ac:dyDescent="0.3">
      <c r="A2132" t="s">
        <v>13</v>
      </c>
      <c r="B2132" t="s">
        <v>280</v>
      </c>
      <c r="C2132" t="s">
        <v>350</v>
      </c>
      <c r="D2132">
        <v>30</v>
      </c>
    </row>
    <row r="2133" spans="1:4" x14ac:dyDescent="0.3">
      <c r="A2133" t="s">
        <v>13</v>
      </c>
      <c r="B2133" t="s">
        <v>280</v>
      </c>
      <c r="C2133" t="s">
        <v>356</v>
      </c>
      <c r="D2133">
        <v>44</v>
      </c>
    </row>
    <row r="2134" spans="1:4" x14ac:dyDescent="0.3">
      <c r="A2134" t="s">
        <v>13</v>
      </c>
      <c r="B2134" t="s">
        <v>280</v>
      </c>
      <c r="C2134" t="s">
        <v>357</v>
      </c>
      <c r="D2134">
        <v>157</v>
      </c>
    </row>
    <row r="2135" spans="1:4" x14ac:dyDescent="0.3">
      <c r="A2135" t="s">
        <v>13</v>
      </c>
      <c r="B2135" t="s">
        <v>280</v>
      </c>
      <c r="C2135" t="s">
        <v>359</v>
      </c>
      <c r="D2135">
        <v>157</v>
      </c>
    </row>
    <row r="2136" spans="1:4" x14ac:dyDescent="0.3">
      <c r="A2136" t="s">
        <v>13</v>
      </c>
      <c r="B2136" t="s">
        <v>280</v>
      </c>
      <c r="C2136" t="s">
        <v>366</v>
      </c>
      <c r="D2136">
        <v>106</v>
      </c>
    </row>
    <row r="2137" spans="1:4" x14ac:dyDescent="0.3">
      <c r="A2137" t="s">
        <v>13</v>
      </c>
      <c r="B2137" t="s">
        <v>280</v>
      </c>
      <c r="C2137" t="s">
        <v>370</v>
      </c>
      <c r="D2137">
        <v>71</v>
      </c>
    </row>
    <row r="2138" spans="1:4" x14ac:dyDescent="0.3">
      <c r="A2138" t="s">
        <v>13</v>
      </c>
      <c r="B2138" t="s">
        <v>280</v>
      </c>
      <c r="C2138" t="s">
        <v>371</v>
      </c>
      <c r="D2138">
        <v>108</v>
      </c>
    </row>
    <row r="2139" spans="1:4" x14ac:dyDescent="0.3">
      <c r="A2139" t="s">
        <v>13</v>
      </c>
      <c r="B2139" t="s">
        <v>280</v>
      </c>
      <c r="C2139" t="s">
        <v>375</v>
      </c>
      <c r="D2139">
        <v>179</v>
      </c>
    </row>
    <row r="2140" spans="1:4" x14ac:dyDescent="0.3">
      <c r="A2140" t="s">
        <v>13</v>
      </c>
      <c r="B2140" t="s">
        <v>280</v>
      </c>
      <c r="C2140" t="s">
        <v>391</v>
      </c>
      <c r="D2140">
        <v>115</v>
      </c>
    </row>
    <row r="2141" spans="1:4" x14ac:dyDescent="0.3">
      <c r="A2141" t="s">
        <v>13</v>
      </c>
      <c r="B2141" t="s">
        <v>242</v>
      </c>
      <c r="C2141" t="s">
        <v>344</v>
      </c>
      <c r="D2141">
        <v>189</v>
      </c>
    </row>
    <row r="2142" spans="1:4" x14ac:dyDescent="0.3">
      <c r="A2142" t="s">
        <v>13</v>
      </c>
      <c r="B2142" t="s">
        <v>242</v>
      </c>
      <c r="C2142" t="s">
        <v>349</v>
      </c>
      <c r="D2142">
        <v>130</v>
      </c>
    </row>
    <row r="2143" spans="1:4" x14ac:dyDescent="0.3">
      <c r="A2143" t="s">
        <v>13</v>
      </c>
      <c r="B2143" t="s">
        <v>242</v>
      </c>
      <c r="C2143" t="s">
        <v>350</v>
      </c>
      <c r="D2143">
        <v>103</v>
      </c>
    </row>
    <row r="2144" spans="1:4" x14ac:dyDescent="0.3">
      <c r="A2144" t="s">
        <v>13</v>
      </c>
      <c r="B2144" t="s">
        <v>242</v>
      </c>
      <c r="C2144" t="s">
        <v>352</v>
      </c>
      <c r="D2144">
        <v>24</v>
      </c>
    </row>
    <row r="2145" spans="1:4" x14ac:dyDescent="0.3">
      <c r="A2145" t="s">
        <v>13</v>
      </c>
      <c r="B2145" t="s">
        <v>242</v>
      </c>
      <c r="C2145" t="s">
        <v>355</v>
      </c>
      <c r="D2145">
        <v>90</v>
      </c>
    </row>
    <row r="2146" spans="1:4" x14ac:dyDescent="0.3">
      <c r="A2146" t="s">
        <v>13</v>
      </c>
      <c r="B2146" t="s">
        <v>242</v>
      </c>
      <c r="C2146" t="s">
        <v>359</v>
      </c>
      <c r="D2146">
        <v>63</v>
      </c>
    </row>
    <row r="2147" spans="1:4" x14ac:dyDescent="0.3">
      <c r="A2147" t="s">
        <v>13</v>
      </c>
      <c r="B2147" t="s">
        <v>242</v>
      </c>
      <c r="C2147" t="s">
        <v>361</v>
      </c>
      <c r="D2147">
        <v>93</v>
      </c>
    </row>
    <row r="2148" spans="1:4" x14ac:dyDescent="0.3">
      <c r="A2148" t="s">
        <v>13</v>
      </c>
      <c r="B2148" t="s">
        <v>242</v>
      </c>
      <c r="C2148" t="s">
        <v>363</v>
      </c>
      <c r="D2148">
        <v>13</v>
      </c>
    </row>
    <row r="2149" spans="1:4" x14ac:dyDescent="0.3">
      <c r="A2149" t="s">
        <v>13</v>
      </c>
      <c r="B2149" t="s">
        <v>242</v>
      </c>
      <c r="C2149" t="s">
        <v>376</v>
      </c>
      <c r="D2149">
        <v>42</v>
      </c>
    </row>
    <row r="2150" spans="1:4" x14ac:dyDescent="0.3">
      <c r="A2150" t="s">
        <v>13</v>
      </c>
      <c r="B2150" t="s">
        <v>242</v>
      </c>
      <c r="C2150" t="s">
        <v>378</v>
      </c>
      <c r="D2150">
        <v>44</v>
      </c>
    </row>
    <row r="2151" spans="1:4" x14ac:dyDescent="0.3">
      <c r="A2151" t="s">
        <v>13</v>
      </c>
      <c r="B2151" t="s">
        <v>242</v>
      </c>
      <c r="C2151" t="s">
        <v>381</v>
      </c>
      <c r="D2151">
        <v>132</v>
      </c>
    </row>
    <row r="2152" spans="1:4" x14ac:dyDescent="0.3">
      <c r="A2152" t="s">
        <v>13</v>
      </c>
      <c r="B2152" t="s">
        <v>255</v>
      </c>
      <c r="C2152" t="s">
        <v>352</v>
      </c>
      <c r="D2152">
        <v>138</v>
      </c>
    </row>
    <row r="2153" spans="1:4" x14ac:dyDescent="0.3">
      <c r="A2153" t="s">
        <v>13</v>
      </c>
      <c r="B2153" t="s">
        <v>255</v>
      </c>
      <c r="C2153" t="s">
        <v>354</v>
      </c>
      <c r="D2153">
        <v>93</v>
      </c>
    </row>
    <row r="2154" spans="1:4" x14ac:dyDescent="0.3">
      <c r="A2154" t="s">
        <v>13</v>
      </c>
      <c r="B2154" t="s">
        <v>255</v>
      </c>
      <c r="C2154" t="s">
        <v>356</v>
      </c>
      <c r="D2154">
        <v>59</v>
      </c>
    </row>
    <row r="2155" spans="1:4" x14ac:dyDescent="0.3">
      <c r="A2155" t="s">
        <v>13</v>
      </c>
      <c r="B2155" t="s">
        <v>255</v>
      </c>
      <c r="C2155" t="s">
        <v>359</v>
      </c>
      <c r="D2155">
        <v>174</v>
      </c>
    </row>
    <row r="2156" spans="1:4" x14ac:dyDescent="0.3">
      <c r="A2156" t="s">
        <v>13</v>
      </c>
      <c r="B2156" t="s">
        <v>255</v>
      </c>
      <c r="C2156" t="s">
        <v>365</v>
      </c>
      <c r="D2156">
        <v>164</v>
      </c>
    </row>
    <row r="2157" spans="1:4" x14ac:dyDescent="0.3">
      <c r="A2157" t="s">
        <v>13</v>
      </c>
      <c r="B2157" t="s">
        <v>255</v>
      </c>
      <c r="C2157" t="s">
        <v>377</v>
      </c>
      <c r="D2157">
        <v>70</v>
      </c>
    </row>
    <row r="2158" spans="1:4" x14ac:dyDescent="0.3">
      <c r="A2158" t="s">
        <v>13</v>
      </c>
      <c r="B2158" t="s">
        <v>255</v>
      </c>
      <c r="C2158" t="s">
        <v>378</v>
      </c>
      <c r="D2158">
        <v>154</v>
      </c>
    </row>
    <row r="2159" spans="1:4" x14ac:dyDescent="0.3">
      <c r="A2159" t="s">
        <v>13</v>
      </c>
      <c r="B2159" t="s">
        <v>255</v>
      </c>
      <c r="C2159" t="s">
        <v>385</v>
      </c>
      <c r="D2159">
        <v>12</v>
      </c>
    </row>
    <row r="2160" spans="1:4" x14ac:dyDescent="0.3">
      <c r="A2160" t="s">
        <v>13</v>
      </c>
      <c r="B2160" t="s">
        <v>255</v>
      </c>
      <c r="C2160" t="s">
        <v>388</v>
      </c>
      <c r="D2160">
        <v>61</v>
      </c>
    </row>
    <row r="2161" spans="1:4" x14ac:dyDescent="0.3">
      <c r="A2161" t="s">
        <v>13</v>
      </c>
      <c r="B2161" t="s">
        <v>235</v>
      </c>
      <c r="C2161" t="s">
        <v>358</v>
      </c>
      <c r="D2161">
        <v>110</v>
      </c>
    </row>
    <row r="2162" spans="1:4" x14ac:dyDescent="0.3">
      <c r="A2162" t="s">
        <v>13</v>
      </c>
      <c r="B2162" t="s">
        <v>235</v>
      </c>
      <c r="C2162" t="s">
        <v>369</v>
      </c>
      <c r="D2162">
        <v>61</v>
      </c>
    </row>
    <row r="2163" spans="1:4" x14ac:dyDescent="0.3">
      <c r="A2163" t="s">
        <v>13</v>
      </c>
      <c r="B2163" t="s">
        <v>235</v>
      </c>
      <c r="C2163" t="s">
        <v>373</v>
      </c>
      <c r="D2163">
        <v>33</v>
      </c>
    </row>
    <row r="2164" spans="1:4" x14ac:dyDescent="0.3">
      <c r="A2164" t="s">
        <v>13</v>
      </c>
      <c r="B2164" t="s">
        <v>235</v>
      </c>
      <c r="C2164" t="s">
        <v>375</v>
      </c>
      <c r="D2164">
        <v>176</v>
      </c>
    </row>
    <row r="2165" spans="1:4" x14ac:dyDescent="0.3">
      <c r="A2165" t="s">
        <v>13</v>
      </c>
      <c r="B2165" t="s">
        <v>235</v>
      </c>
      <c r="C2165" t="s">
        <v>380</v>
      </c>
      <c r="D2165">
        <v>81</v>
      </c>
    </row>
    <row r="2166" spans="1:4" x14ac:dyDescent="0.3">
      <c r="A2166" t="s">
        <v>13</v>
      </c>
      <c r="B2166" t="s">
        <v>235</v>
      </c>
      <c r="C2166" t="s">
        <v>381</v>
      </c>
      <c r="D2166">
        <v>17</v>
      </c>
    </row>
    <row r="2167" spans="1:4" x14ac:dyDescent="0.3">
      <c r="A2167" t="s">
        <v>13</v>
      </c>
      <c r="B2167" t="s">
        <v>235</v>
      </c>
      <c r="C2167" t="s">
        <v>391</v>
      </c>
      <c r="D2167">
        <v>200</v>
      </c>
    </row>
    <row r="2168" spans="1:4" x14ac:dyDescent="0.3">
      <c r="A2168" t="s">
        <v>13</v>
      </c>
      <c r="B2168" t="s">
        <v>317</v>
      </c>
      <c r="C2168" t="s">
        <v>348</v>
      </c>
      <c r="D2168">
        <v>118</v>
      </c>
    </row>
    <row r="2169" spans="1:4" x14ac:dyDescent="0.3">
      <c r="A2169" t="s">
        <v>13</v>
      </c>
      <c r="B2169" t="s">
        <v>317</v>
      </c>
      <c r="C2169" t="s">
        <v>352</v>
      </c>
      <c r="D2169">
        <v>10</v>
      </c>
    </row>
    <row r="2170" spans="1:4" x14ac:dyDescent="0.3">
      <c r="A2170" t="s">
        <v>13</v>
      </c>
      <c r="B2170" t="s">
        <v>317</v>
      </c>
      <c r="C2170" t="s">
        <v>353</v>
      </c>
      <c r="D2170">
        <v>13</v>
      </c>
    </row>
    <row r="2171" spans="1:4" x14ac:dyDescent="0.3">
      <c r="A2171" t="s">
        <v>13</v>
      </c>
      <c r="B2171" t="s">
        <v>317</v>
      </c>
      <c r="C2171" t="s">
        <v>377</v>
      </c>
      <c r="D2171">
        <v>11</v>
      </c>
    </row>
    <row r="2172" spans="1:4" x14ac:dyDescent="0.3">
      <c r="A2172" t="s">
        <v>13</v>
      </c>
      <c r="B2172" t="s">
        <v>317</v>
      </c>
      <c r="C2172" t="s">
        <v>380</v>
      </c>
      <c r="D2172">
        <v>40</v>
      </c>
    </row>
    <row r="2173" spans="1:4" x14ac:dyDescent="0.3">
      <c r="A2173" t="s">
        <v>13</v>
      </c>
      <c r="B2173" t="s">
        <v>317</v>
      </c>
      <c r="C2173" t="s">
        <v>381</v>
      </c>
      <c r="D2173">
        <v>151</v>
      </c>
    </row>
    <row r="2174" spans="1:4" x14ac:dyDescent="0.3">
      <c r="A2174" t="s">
        <v>13</v>
      </c>
      <c r="B2174" t="s">
        <v>317</v>
      </c>
      <c r="C2174" t="s">
        <v>382</v>
      </c>
      <c r="D2174">
        <v>168</v>
      </c>
    </row>
    <row r="2175" spans="1:4" x14ac:dyDescent="0.3">
      <c r="A2175" t="s">
        <v>13</v>
      </c>
      <c r="B2175" t="s">
        <v>317</v>
      </c>
      <c r="C2175" t="s">
        <v>383</v>
      </c>
      <c r="D2175">
        <v>52</v>
      </c>
    </row>
    <row r="2176" spans="1:4" x14ac:dyDescent="0.3">
      <c r="A2176" t="s">
        <v>13</v>
      </c>
      <c r="B2176" t="s">
        <v>317</v>
      </c>
      <c r="C2176" t="s">
        <v>384</v>
      </c>
      <c r="D2176">
        <v>36</v>
      </c>
    </row>
    <row r="2177" spans="1:4" x14ac:dyDescent="0.3">
      <c r="A2177" t="s">
        <v>13</v>
      </c>
      <c r="B2177" t="s">
        <v>317</v>
      </c>
      <c r="C2177" t="s">
        <v>385</v>
      </c>
      <c r="D2177">
        <v>87</v>
      </c>
    </row>
    <row r="2178" spans="1:4" x14ac:dyDescent="0.3">
      <c r="A2178" t="s">
        <v>13</v>
      </c>
      <c r="B2178" t="s">
        <v>251</v>
      </c>
      <c r="C2178" t="s">
        <v>344</v>
      </c>
      <c r="D2178">
        <v>29</v>
      </c>
    </row>
    <row r="2179" spans="1:4" x14ac:dyDescent="0.3">
      <c r="A2179" t="s">
        <v>13</v>
      </c>
      <c r="B2179" t="s">
        <v>251</v>
      </c>
      <c r="C2179" t="s">
        <v>362</v>
      </c>
      <c r="D2179">
        <v>165</v>
      </c>
    </row>
    <row r="2180" spans="1:4" x14ac:dyDescent="0.3">
      <c r="A2180" t="s">
        <v>13</v>
      </c>
      <c r="B2180" t="s">
        <v>251</v>
      </c>
      <c r="C2180" t="s">
        <v>365</v>
      </c>
      <c r="D2180">
        <v>30</v>
      </c>
    </row>
    <row r="2181" spans="1:4" x14ac:dyDescent="0.3">
      <c r="A2181" t="s">
        <v>13</v>
      </c>
      <c r="B2181" t="s">
        <v>251</v>
      </c>
      <c r="C2181" t="s">
        <v>380</v>
      </c>
      <c r="D2181">
        <v>18</v>
      </c>
    </row>
    <row r="2182" spans="1:4" x14ac:dyDescent="0.3">
      <c r="A2182" t="s">
        <v>13</v>
      </c>
      <c r="B2182" t="s">
        <v>251</v>
      </c>
      <c r="C2182" t="s">
        <v>386</v>
      </c>
      <c r="D2182">
        <v>23</v>
      </c>
    </row>
    <row r="2183" spans="1:4" x14ac:dyDescent="0.3">
      <c r="A2183" t="s">
        <v>13</v>
      </c>
      <c r="B2183" t="s">
        <v>251</v>
      </c>
      <c r="C2183" t="s">
        <v>388</v>
      </c>
      <c r="D2183">
        <v>173</v>
      </c>
    </row>
    <row r="2184" spans="1:4" x14ac:dyDescent="0.3">
      <c r="A2184" t="s">
        <v>13</v>
      </c>
      <c r="B2184" t="s">
        <v>251</v>
      </c>
      <c r="C2184" t="s">
        <v>391</v>
      </c>
      <c r="D2184">
        <v>76</v>
      </c>
    </row>
    <row r="2185" spans="1:4" x14ac:dyDescent="0.3">
      <c r="A2185" t="s">
        <v>13</v>
      </c>
      <c r="B2185" t="s">
        <v>305</v>
      </c>
      <c r="C2185" t="s">
        <v>343</v>
      </c>
      <c r="D2185">
        <v>162</v>
      </c>
    </row>
    <row r="2186" spans="1:4" x14ac:dyDescent="0.3">
      <c r="A2186" t="s">
        <v>13</v>
      </c>
      <c r="B2186" t="s">
        <v>305</v>
      </c>
      <c r="C2186" t="s">
        <v>347</v>
      </c>
      <c r="D2186">
        <v>89</v>
      </c>
    </row>
    <row r="2187" spans="1:4" x14ac:dyDescent="0.3">
      <c r="A2187" t="s">
        <v>13</v>
      </c>
      <c r="B2187" t="s">
        <v>305</v>
      </c>
      <c r="C2187" t="s">
        <v>351</v>
      </c>
      <c r="D2187">
        <v>64</v>
      </c>
    </row>
    <row r="2188" spans="1:4" x14ac:dyDescent="0.3">
      <c r="A2188" t="s">
        <v>13</v>
      </c>
      <c r="B2188" t="s">
        <v>305</v>
      </c>
      <c r="C2188" t="s">
        <v>353</v>
      </c>
      <c r="D2188">
        <v>135</v>
      </c>
    </row>
    <row r="2189" spans="1:4" x14ac:dyDescent="0.3">
      <c r="A2189" t="s">
        <v>13</v>
      </c>
      <c r="B2189" t="s">
        <v>305</v>
      </c>
      <c r="C2189" t="s">
        <v>355</v>
      </c>
      <c r="D2189">
        <v>78</v>
      </c>
    </row>
    <row r="2190" spans="1:4" x14ac:dyDescent="0.3">
      <c r="A2190" t="s">
        <v>13</v>
      </c>
      <c r="B2190" t="s">
        <v>305</v>
      </c>
      <c r="C2190" t="s">
        <v>368</v>
      </c>
      <c r="D2190">
        <v>189</v>
      </c>
    </row>
    <row r="2191" spans="1:4" x14ac:dyDescent="0.3">
      <c r="A2191" t="s">
        <v>13</v>
      </c>
      <c r="B2191" t="s">
        <v>305</v>
      </c>
      <c r="C2191" t="s">
        <v>383</v>
      </c>
      <c r="D2191">
        <v>173</v>
      </c>
    </row>
    <row r="2192" spans="1:4" x14ac:dyDescent="0.3">
      <c r="A2192" t="s">
        <v>13</v>
      </c>
      <c r="B2192" t="s">
        <v>305</v>
      </c>
      <c r="C2192" t="s">
        <v>388</v>
      </c>
      <c r="D2192">
        <v>138</v>
      </c>
    </row>
    <row r="2193" spans="1:4" x14ac:dyDescent="0.3">
      <c r="A2193" t="s">
        <v>13</v>
      </c>
      <c r="B2193" t="s">
        <v>305</v>
      </c>
      <c r="C2193" t="s">
        <v>394</v>
      </c>
      <c r="D2193">
        <v>132</v>
      </c>
    </row>
    <row r="2194" spans="1:4" x14ac:dyDescent="0.3">
      <c r="A2194" t="s">
        <v>13</v>
      </c>
      <c r="B2194" t="s">
        <v>314</v>
      </c>
      <c r="C2194" t="s">
        <v>347</v>
      </c>
      <c r="D2194">
        <v>108</v>
      </c>
    </row>
    <row r="2195" spans="1:4" x14ac:dyDescent="0.3">
      <c r="A2195" t="s">
        <v>13</v>
      </c>
      <c r="B2195" t="s">
        <v>314</v>
      </c>
      <c r="C2195" t="s">
        <v>364</v>
      </c>
      <c r="D2195">
        <v>104</v>
      </c>
    </row>
    <row r="2196" spans="1:4" x14ac:dyDescent="0.3">
      <c r="A2196" t="s">
        <v>13</v>
      </c>
      <c r="B2196" t="s">
        <v>314</v>
      </c>
      <c r="C2196" t="s">
        <v>366</v>
      </c>
      <c r="D2196">
        <v>5</v>
      </c>
    </row>
    <row r="2197" spans="1:4" x14ac:dyDescent="0.3">
      <c r="A2197" t="s">
        <v>13</v>
      </c>
      <c r="B2197" t="s">
        <v>314</v>
      </c>
      <c r="C2197" t="s">
        <v>370</v>
      </c>
      <c r="D2197">
        <v>108</v>
      </c>
    </row>
    <row r="2198" spans="1:4" x14ac:dyDescent="0.3">
      <c r="A2198" t="s">
        <v>13</v>
      </c>
      <c r="B2198" t="s">
        <v>314</v>
      </c>
      <c r="C2198" t="s">
        <v>375</v>
      </c>
      <c r="D2198">
        <v>6</v>
      </c>
    </row>
    <row r="2199" spans="1:4" x14ac:dyDescent="0.3">
      <c r="A2199" t="s">
        <v>13</v>
      </c>
      <c r="B2199" t="s">
        <v>314</v>
      </c>
      <c r="C2199" t="s">
        <v>381</v>
      </c>
      <c r="D2199">
        <v>29</v>
      </c>
    </row>
    <row r="2200" spans="1:4" x14ac:dyDescent="0.3">
      <c r="A2200" t="s">
        <v>13</v>
      </c>
      <c r="B2200" t="s">
        <v>314</v>
      </c>
      <c r="C2200" t="s">
        <v>383</v>
      </c>
      <c r="D2200">
        <v>113</v>
      </c>
    </row>
    <row r="2201" spans="1:4" x14ac:dyDescent="0.3">
      <c r="A2201" t="s">
        <v>13</v>
      </c>
      <c r="B2201" t="s">
        <v>314</v>
      </c>
      <c r="C2201" t="s">
        <v>386</v>
      </c>
      <c r="D2201">
        <v>59</v>
      </c>
    </row>
    <row r="2202" spans="1:4" x14ac:dyDescent="0.3">
      <c r="A2202" t="s">
        <v>13</v>
      </c>
      <c r="B2202" t="s">
        <v>314</v>
      </c>
      <c r="C2202" t="s">
        <v>387</v>
      </c>
      <c r="D2202">
        <v>177</v>
      </c>
    </row>
    <row r="2203" spans="1:4" x14ac:dyDescent="0.3">
      <c r="A2203" t="s">
        <v>13</v>
      </c>
      <c r="B2203" t="s">
        <v>314</v>
      </c>
      <c r="C2203" t="s">
        <v>391</v>
      </c>
      <c r="D2203">
        <v>78</v>
      </c>
    </row>
    <row r="2204" spans="1:4" x14ac:dyDescent="0.3">
      <c r="A2204" t="s">
        <v>13</v>
      </c>
      <c r="B2204" t="s">
        <v>207</v>
      </c>
      <c r="C2204" t="s">
        <v>351</v>
      </c>
      <c r="D2204">
        <v>66</v>
      </c>
    </row>
    <row r="2205" spans="1:4" x14ac:dyDescent="0.3">
      <c r="A2205" t="s">
        <v>13</v>
      </c>
      <c r="B2205" t="s">
        <v>207</v>
      </c>
      <c r="C2205" t="s">
        <v>360</v>
      </c>
      <c r="D2205">
        <v>6</v>
      </c>
    </row>
    <row r="2206" spans="1:4" x14ac:dyDescent="0.3">
      <c r="A2206" t="s">
        <v>13</v>
      </c>
      <c r="B2206" t="s">
        <v>207</v>
      </c>
      <c r="C2206" t="s">
        <v>366</v>
      </c>
      <c r="D2206">
        <v>26</v>
      </c>
    </row>
    <row r="2207" spans="1:4" x14ac:dyDescent="0.3">
      <c r="A2207" t="s">
        <v>13</v>
      </c>
      <c r="B2207" t="s">
        <v>207</v>
      </c>
      <c r="C2207" t="s">
        <v>372</v>
      </c>
      <c r="D2207">
        <v>94</v>
      </c>
    </row>
    <row r="2208" spans="1:4" x14ac:dyDescent="0.3">
      <c r="A2208" t="s">
        <v>13</v>
      </c>
      <c r="B2208" t="s">
        <v>207</v>
      </c>
      <c r="C2208" t="s">
        <v>377</v>
      </c>
      <c r="D2208">
        <v>188</v>
      </c>
    </row>
    <row r="2209" spans="1:4" x14ac:dyDescent="0.3">
      <c r="A2209" t="s">
        <v>13</v>
      </c>
      <c r="B2209" t="s">
        <v>207</v>
      </c>
      <c r="C2209" t="s">
        <v>389</v>
      </c>
      <c r="D2209">
        <v>57</v>
      </c>
    </row>
    <row r="2210" spans="1:4" x14ac:dyDescent="0.3">
      <c r="A2210" t="s">
        <v>13</v>
      </c>
      <c r="B2210" t="s">
        <v>336</v>
      </c>
      <c r="C2210" t="s">
        <v>343</v>
      </c>
      <c r="D2210">
        <v>50</v>
      </c>
    </row>
    <row r="2211" spans="1:4" x14ac:dyDescent="0.3">
      <c r="A2211" t="s">
        <v>13</v>
      </c>
      <c r="B2211" t="s">
        <v>336</v>
      </c>
      <c r="C2211" t="s">
        <v>356</v>
      </c>
      <c r="D2211">
        <v>161</v>
      </c>
    </row>
    <row r="2212" spans="1:4" x14ac:dyDescent="0.3">
      <c r="A2212" t="s">
        <v>13</v>
      </c>
      <c r="B2212" t="s">
        <v>336</v>
      </c>
      <c r="C2212" t="s">
        <v>358</v>
      </c>
      <c r="D2212">
        <v>126</v>
      </c>
    </row>
    <row r="2213" spans="1:4" x14ac:dyDescent="0.3">
      <c r="A2213" t="s">
        <v>13</v>
      </c>
      <c r="B2213" t="s">
        <v>336</v>
      </c>
      <c r="C2213" t="s">
        <v>366</v>
      </c>
      <c r="D2213">
        <v>178</v>
      </c>
    </row>
    <row r="2214" spans="1:4" x14ac:dyDescent="0.3">
      <c r="A2214" t="s">
        <v>13</v>
      </c>
      <c r="B2214" t="s">
        <v>336</v>
      </c>
      <c r="C2214" t="s">
        <v>369</v>
      </c>
      <c r="D2214">
        <v>169</v>
      </c>
    </row>
    <row r="2215" spans="1:4" x14ac:dyDescent="0.3">
      <c r="A2215" t="s">
        <v>13</v>
      </c>
      <c r="B2215" t="s">
        <v>336</v>
      </c>
      <c r="C2215" t="s">
        <v>380</v>
      </c>
      <c r="D2215">
        <v>45</v>
      </c>
    </row>
    <row r="2216" spans="1:4" x14ac:dyDescent="0.3">
      <c r="A2216" t="s">
        <v>13</v>
      </c>
      <c r="B2216" t="s">
        <v>336</v>
      </c>
      <c r="C2216" t="s">
        <v>386</v>
      </c>
      <c r="D2216">
        <v>137</v>
      </c>
    </row>
    <row r="2217" spans="1:4" x14ac:dyDescent="0.3">
      <c r="A2217" t="s">
        <v>13</v>
      </c>
      <c r="B2217" t="s">
        <v>336</v>
      </c>
      <c r="C2217" t="s">
        <v>387</v>
      </c>
      <c r="D2217">
        <v>13</v>
      </c>
    </row>
    <row r="2218" spans="1:4" x14ac:dyDescent="0.3">
      <c r="A2218" t="s">
        <v>13</v>
      </c>
      <c r="B2218" t="s">
        <v>323</v>
      </c>
      <c r="C2218" t="s">
        <v>346</v>
      </c>
      <c r="D2218">
        <v>77</v>
      </c>
    </row>
    <row r="2219" spans="1:4" x14ac:dyDescent="0.3">
      <c r="A2219" t="s">
        <v>13</v>
      </c>
      <c r="B2219" t="s">
        <v>323</v>
      </c>
      <c r="C2219" t="s">
        <v>367</v>
      </c>
      <c r="D2219">
        <v>112</v>
      </c>
    </row>
    <row r="2220" spans="1:4" x14ac:dyDescent="0.3">
      <c r="A2220" t="s">
        <v>13</v>
      </c>
      <c r="B2220" t="s">
        <v>323</v>
      </c>
      <c r="C2220" t="s">
        <v>374</v>
      </c>
      <c r="D2220">
        <v>180</v>
      </c>
    </row>
    <row r="2221" spans="1:4" x14ac:dyDescent="0.3">
      <c r="A2221" t="s">
        <v>13</v>
      </c>
      <c r="B2221" t="s">
        <v>323</v>
      </c>
      <c r="C2221" t="s">
        <v>378</v>
      </c>
      <c r="D2221">
        <v>169</v>
      </c>
    </row>
    <row r="2222" spans="1:4" x14ac:dyDescent="0.3">
      <c r="A2222" t="s">
        <v>13</v>
      </c>
      <c r="B2222" t="s">
        <v>323</v>
      </c>
      <c r="C2222" t="s">
        <v>382</v>
      </c>
      <c r="D2222">
        <v>183</v>
      </c>
    </row>
    <row r="2223" spans="1:4" x14ac:dyDescent="0.3">
      <c r="A2223" t="s">
        <v>13</v>
      </c>
      <c r="B2223" t="s">
        <v>323</v>
      </c>
      <c r="C2223" t="s">
        <v>385</v>
      </c>
      <c r="D2223">
        <v>68</v>
      </c>
    </row>
    <row r="2224" spans="1:4" x14ac:dyDescent="0.3">
      <c r="A2224" t="s">
        <v>13</v>
      </c>
      <c r="B2224" t="s">
        <v>323</v>
      </c>
      <c r="C2224" t="s">
        <v>391</v>
      </c>
      <c r="D2224">
        <v>114</v>
      </c>
    </row>
    <row r="2225" spans="1:4" x14ac:dyDescent="0.3">
      <c r="A2225" t="s">
        <v>13</v>
      </c>
      <c r="B2225" t="s">
        <v>323</v>
      </c>
      <c r="C2225" t="s">
        <v>394</v>
      </c>
      <c r="D2225">
        <v>106</v>
      </c>
    </row>
    <row r="2226" spans="1:4" x14ac:dyDescent="0.3">
      <c r="A2226" t="s">
        <v>13</v>
      </c>
      <c r="B2226" t="s">
        <v>286</v>
      </c>
      <c r="C2226" t="s">
        <v>344</v>
      </c>
      <c r="D2226">
        <v>79</v>
      </c>
    </row>
    <row r="2227" spans="1:4" x14ac:dyDescent="0.3">
      <c r="A2227" t="s">
        <v>13</v>
      </c>
      <c r="B2227" t="s">
        <v>286</v>
      </c>
      <c r="C2227" t="s">
        <v>349</v>
      </c>
      <c r="D2227">
        <v>182</v>
      </c>
    </row>
    <row r="2228" spans="1:4" x14ac:dyDescent="0.3">
      <c r="A2228" t="s">
        <v>13</v>
      </c>
      <c r="B2228" t="s">
        <v>286</v>
      </c>
      <c r="C2228" t="s">
        <v>356</v>
      </c>
      <c r="D2228">
        <v>75</v>
      </c>
    </row>
    <row r="2229" spans="1:4" x14ac:dyDescent="0.3">
      <c r="A2229" t="s">
        <v>13</v>
      </c>
      <c r="B2229" t="s">
        <v>286</v>
      </c>
      <c r="C2229" t="s">
        <v>368</v>
      </c>
      <c r="D2229">
        <v>20</v>
      </c>
    </row>
    <row r="2230" spans="1:4" x14ac:dyDescent="0.3">
      <c r="A2230" t="s">
        <v>13</v>
      </c>
      <c r="B2230" t="s">
        <v>286</v>
      </c>
      <c r="C2230" t="s">
        <v>370</v>
      </c>
      <c r="D2230">
        <v>4</v>
      </c>
    </row>
    <row r="2231" spans="1:4" x14ac:dyDescent="0.3">
      <c r="A2231" t="s">
        <v>13</v>
      </c>
      <c r="B2231" t="s">
        <v>286</v>
      </c>
      <c r="C2231" t="s">
        <v>378</v>
      </c>
      <c r="D2231">
        <v>31</v>
      </c>
    </row>
    <row r="2232" spans="1:4" x14ac:dyDescent="0.3">
      <c r="A2232" t="s">
        <v>13</v>
      </c>
      <c r="B2232" t="s">
        <v>286</v>
      </c>
      <c r="C2232" t="s">
        <v>391</v>
      </c>
      <c r="D2232">
        <v>9</v>
      </c>
    </row>
    <row r="2233" spans="1:4" x14ac:dyDescent="0.3">
      <c r="A2233" t="s">
        <v>13</v>
      </c>
      <c r="B2233" t="s">
        <v>219</v>
      </c>
      <c r="C2233" t="s">
        <v>343</v>
      </c>
      <c r="D2233">
        <v>147</v>
      </c>
    </row>
    <row r="2234" spans="1:4" x14ac:dyDescent="0.3">
      <c r="A2234" t="s">
        <v>13</v>
      </c>
      <c r="B2234" t="s">
        <v>219</v>
      </c>
      <c r="C2234" t="s">
        <v>347</v>
      </c>
      <c r="D2234">
        <v>194</v>
      </c>
    </row>
    <row r="2235" spans="1:4" x14ac:dyDescent="0.3">
      <c r="A2235" t="s">
        <v>13</v>
      </c>
      <c r="B2235" t="s">
        <v>219</v>
      </c>
      <c r="C2235" t="s">
        <v>348</v>
      </c>
      <c r="D2235">
        <v>50</v>
      </c>
    </row>
    <row r="2236" spans="1:4" x14ac:dyDescent="0.3">
      <c r="A2236" t="s">
        <v>13</v>
      </c>
      <c r="B2236" t="s">
        <v>219</v>
      </c>
      <c r="C2236" t="s">
        <v>353</v>
      </c>
      <c r="D2236">
        <v>39</v>
      </c>
    </row>
    <row r="2237" spans="1:4" x14ac:dyDescent="0.3">
      <c r="A2237" t="s">
        <v>13</v>
      </c>
      <c r="B2237" t="s">
        <v>219</v>
      </c>
      <c r="C2237" t="s">
        <v>371</v>
      </c>
      <c r="D2237">
        <v>169</v>
      </c>
    </row>
    <row r="2238" spans="1:4" x14ac:dyDescent="0.3">
      <c r="A2238" t="s">
        <v>13</v>
      </c>
      <c r="B2238" t="s">
        <v>219</v>
      </c>
      <c r="C2238" t="s">
        <v>387</v>
      </c>
      <c r="D2238">
        <v>62</v>
      </c>
    </row>
    <row r="2239" spans="1:4" x14ac:dyDescent="0.3">
      <c r="A2239" t="s">
        <v>13</v>
      </c>
      <c r="B2239" t="s">
        <v>219</v>
      </c>
      <c r="C2239" t="s">
        <v>388</v>
      </c>
      <c r="D2239">
        <v>99</v>
      </c>
    </row>
    <row r="2240" spans="1:4" x14ac:dyDescent="0.3">
      <c r="A2240" t="s">
        <v>13</v>
      </c>
      <c r="B2240" t="s">
        <v>219</v>
      </c>
      <c r="C2240" t="s">
        <v>389</v>
      </c>
      <c r="D2240">
        <v>26</v>
      </c>
    </row>
    <row r="2241" spans="1:4" x14ac:dyDescent="0.3">
      <c r="A2241" t="s">
        <v>13</v>
      </c>
      <c r="B2241" t="s">
        <v>219</v>
      </c>
      <c r="C2241" t="s">
        <v>391</v>
      </c>
      <c r="D2241">
        <v>180</v>
      </c>
    </row>
    <row r="2242" spans="1:4" x14ac:dyDescent="0.3">
      <c r="A2242" t="s">
        <v>13</v>
      </c>
      <c r="B2242" t="s">
        <v>219</v>
      </c>
      <c r="C2242" t="s">
        <v>394</v>
      </c>
      <c r="D2242">
        <v>141</v>
      </c>
    </row>
    <row r="2243" spans="1:4" x14ac:dyDescent="0.3">
      <c r="A2243" t="s">
        <v>13</v>
      </c>
      <c r="B2243" t="s">
        <v>288</v>
      </c>
      <c r="C2243" t="s">
        <v>350</v>
      </c>
      <c r="D2243">
        <v>99</v>
      </c>
    </row>
    <row r="2244" spans="1:4" x14ac:dyDescent="0.3">
      <c r="A2244" t="s">
        <v>13</v>
      </c>
      <c r="B2244" t="s">
        <v>288</v>
      </c>
      <c r="C2244" t="s">
        <v>356</v>
      </c>
      <c r="D2244">
        <v>157</v>
      </c>
    </row>
    <row r="2245" spans="1:4" x14ac:dyDescent="0.3">
      <c r="A2245" t="s">
        <v>13</v>
      </c>
      <c r="B2245" t="s">
        <v>288</v>
      </c>
      <c r="C2245" t="s">
        <v>361</v>
      </c>
      <c r="D2245">
        <v>39</v>
      </c>
    </row>
    <row r="2246" spans="1:4" x14ac:dyDescent="0.3">
      <c r="A2246" t="s">
        <v>13</v>
      </c>
      <c r="B2246" t="s">
        <v>288</v>
      </c>
      <c r="C2246" t="s">
        <v>362</v>
      </c>
      <c r="D2246">
        <v>171</v>
      </c>
    </row>
    <row r="2247" spans="1:4" x14ac:dyDescent="0.3">
      <c r="A2247" t="s">
        <v>13</v>
      </c>
      <c r="B2247" t="s">
        <v>288</v>
      </c>
      <c r="C2247" t="s">
        <v>366</v>
      </c>
      <c r="D2247">
        <v>27</v>
      </c>
    </row>
    <row r="2248" spans="1:4" x14ac:dyDescent="0.3">
      <c r="A2248" t="s">
        <v>13</v>
      </c>
      <c r="B2248" t="s">
        <v>288</v>
      </c>
      <c r="C2248" t="s">
        <v>367</v>
      </c>
      <c r="D2248">
        <v>147</v>
      </c>
    </row>
    <row r="2249" spans="1:4" x14ac:dyDescent="0.3">
      <c r="A2249" t="s">
        <v>13</v>
      </c>
      <c r="B2249" t="s">
        <v>288</v>
      </c>
      <c r="C2249" t="s">
        <v>375</v>
      </c>
      <c r="D2249">
        <v>176</v>
      </c>
    </row>
    <row r="2250" spans="1:4" x14ac:dyDescent="0.3">
      <c r="A2250" t="s">
        <v>13</v>
      </c>
      <c r="B2250" t="s">
        <v>288</v>
      </c>
      <c r="C2250" t="s">
        <v>382</v>
      </c>
      <c r="D2250">
        <v>166</v>
      </c>
    </row>
    <row r="2251" spans="1:4" x14ac:dyDescent="0.3">
      <c r="A2251" t="s">
        <v>13</v>
      </c>
      <c r="B2251" t="s">
        <v>288</v>
      </c>
      <c r="C2251" t="s">
        <v>388</v>
      </c>
      <c r="D2251">
        <v>158</v>
      </c>
    </row>
    <row r="2252" spans="1:4" x14ac:dyDescent="0.3">
      <c r="A2252" t="s">
        <v>13</v>
      </c>
      <c r="B2252" t="s">
        <v>288</v>
      </c>
      <c r="C2252" t="s">
        <v>389</v>
      </c>
      <c r="D2252">
        <v>75</v>
      </c>
    </row>
    <row r="2253" spans="1:4" x14ac:dyDescent="0.3">
      <c r="A2253" t="s">
        <v>13</v>
      </c>
      <c r="B2253" t="s">
        <v>296</v>
      </c>
      <c r="C2253" t="s">
        <v>345</v>
      </c>
      <c r="D2253">
        <v>156</v>
      </c>
    </row>
    <row r="2254" spans="1:4" x14ac:dyDescent="0.3">
      <c r="A2254" t="s">
        <v>13</v>
      </c>
      <c r="B2254" t="s">
        <v>296</v>
      </c>
      <c r="C2254" t="s">
        <v>346</v>
      </c>
      <c r="D2254">
        <v>179</v>
      </c>
    </row>
    <row r="2255" spans="1:4" x14ac:dyDescent="0.3">
      <c r="A2255" t="s">
        <v>13</v>
      </c>
      <c r="B2255" t="s">
        <v>296</v>
      </c>
      <c r="C2255" t="s">
        <v>349</v>
      </c>
      <c r="D2255">
        <v>1</v>
      </c>
    </row>
    <row r="2256" spans="1:4" x14ac:dyDescent="0.3">
      <c r="A2256" t="s">
        <v>13</v>
      </c>
      <c r="B2256" t="s">
        <v>296</v>
      </c>
      <c r="C2256" t="s">
        <v>354</v>
      </c>
      <c r="D2256">
        <v>72</v>
      </c>
    </row>
    <row r="2257" spans="1:4" x14ac:dyDescent="0.3">
      <c r="A2257" t="s">
        <v>13</v>
      </c>
      <c r="B2257" t="s">
        <v>296</v>
      </c>
      <c r="C2257" t="s">
        <v>361</v>
      </c>
      <c r="D2257">
        <v>135</v>
      </c>
    </row>
    <row r="2258" spans="1:4" x14ac:dyDescent="0.3">
      <c r="A2258" t="s">
        <v>13</v>
      </c>
      <c r="B2258" t="s">
        <v>296</v>
      </c>
      <c r="C2258" t="s">
        <v>363</v>
      </c>
      <c r="D2258">
        <v>27</v>
      </c>
    </row>
    <row r="2259" spans="1:4" x14ac:dyDescent="0.3">
      <c r="A2259" t="s">
        <v>13</v>
      </c>
      <c r="B2259" t="s">
        <v>296</v>
      </c>
      <c r="C2259" t="s">
        <v>376</v>
      </c>
      <c r="D2259">
        <v>142</v>
      </c>
    </row>
    <row r="2260" spans="1:4" x14ac:dyDescent="0.3">
      <c r="A2260" t="s">
        <v>13</v>
      </c>
      <c r="B2260" t="s">
        <v>296</v>
      </c>
      <c r="C2260" t="s">
        <v>378</v>
      </c>
      <c r="D2260">
        <v>178</v>
      </c>
    </row>
    <row r="2261" spans="1:4" x14ac:dyDescent="0.3">
      <c r="A2261" t="s">
        <v>13</v>
      </c>
      <c r="B2261" t="s">
        <v>296</v>
      </c>
      <c r="C2261" t="s">
        <v>382</v>
      </c>
      <c r="D2261">
        <v>150</v>
      </c>
    </row>
    <row r="2262" spans="1:4" x14ac:dyDescent="0.3">
      <c r="A2262" t="s">
        <v>13</v>
      </c>
      <c r="B2262" t="s">
        <v>241</v>
      </c>
      <c r="C2262" t="s">
        <v>351</v>
      </c>
      <c r="D2262">
        <v>104</v>
      </c>
    </row>
    <row r="2263" spans="1:4" x14ac:dyDescent="0.3">
      <c r="A2263" t="s">
        <v>13</v>
      </c>
      <c r="B2263" t="s">
        <v>241</v>
      </c>
      <c r="C2263" t="s">
        <v>353</v>
      </c>
      <c r="D2263">
        <v>7</v>
      </c>
    </row>
    <row r="2264" spans="1:4" x14ac:dyDescent="0.3">
      <c r="A2264" t="s">
        <v>13</v>
      </c>
      <c r="B2264" t="s">
        <v>241</v>
      </c>
      <c r="C2264" t="s">
        <v>354</v>
      </c>
      <c r="D2264">
        <v>177</v>
      </c>
    </row>
    <row r="2265" spans="1:4" x14ac:dyDescent="0.3">
      <c r="A2265" t="s">
        <v>13</v>
      </c>
      <c r="B2265" t="s">
        <v>241</v>
      </c>
      <c r="C2265" t="s">
        <v>357</v>
      </c>
      <c r="D2265">
        <v>8</v>
      </c>
    </row>
    <row r="2266" spans="1:4" x14ac:dyDescent="0.3">
      <c r="A2266" t="s">
        <v>13</v>
      </c>
      <c r="B2266" t="s">
        <v>241</v>
      </c>
      <c r="C2266" t="s">
        <v>359</v>
      </c>
      <c r="D2266">
        <v>122</v>
      </c>
    </row>
    <row r="2267" spans="1:4" x14ac:dyDescent="0.3">
      <c r="A2267" t="s">
        <v>13</v>
      </c>
      <c r="B2267" t="s">
        <v>241</v>
      </c>
      <c r="C2267" t="s">
        <v>371</v>
      </c>
      <c r="D2267">
        <v>153</v>
      </c>
    </row>
    <row r="2268" spans="1:4" x14ac:dyDescent="0.3">
      <c r="A2268" t="s">
        <v>13</v>
      </c>
      <c r="B2268" t="s">
        <v>241</v>
      </c>
      <c r="C2268" t="s">
        <v>375</v>
      </c>
      <c r="D2268">
        <v>109</v>
      </c>
    </row>
    <row r="2269" spans="1:4" x14ac:dyDescent="0.3">
      <c r="A2269" t="s">
        <v>13</v>
      </c>
      <c r="B2269" t="s">
        <v>241</v>
      </c>
      <c r="C2269" t="s">
        <v>376</v>
      </c>
      <c r="D2269">
        <v>22</v>
      </c>
    </row>
    <row r="2270" spans="1:4" x14ac:dyDescent="0.3">
      <c r="A2270" t="s">
        <v>13</v>
      </c>
      <c r="B2270" t="s">
        <v>241</v>
      </c>
      <c r="C2270" t="s">
        <v>380</v>
      </c>
      <c r="D2270">
        <v>169</v>
      </c>
    </row>
    <row r="2271" spans="1:4" x14ac:dyDescent="0.3">
      <c r="A2271" t="s">
        <v>13</v>
      </c>
      <c r="B2271" t="s">
        <v>241</v>
      </c>
      <c r="C2271" t="s">
        <v>387</v>
      </c>
      <c r="D2271">
        <v>103</v>
      </c>
    </row>
    <row r="2272" spans="1:4" x14ac:dyDescent="0.3">
      <c r="A2272" t="s">
        <v>13</v>
      </c>
      <c r="B2272" t="s">
        <v>241</v>
      </c>
      <c r="C2272" t="s">
        <v>391</v>
      </c>
      <c r="D2272">
        <v>57</v>
      </c>
    </row>
    <row r="2273" spans="1:4" x14ac:dyDescent="0.3">
      <c r="A2273" t="s">
        <v>13</v>
      </c>
      <c r="B2273" t="s">
        <v>241</v>
      </c>
      <c r="C2273" t="s">
        <v>392</v>
      </c>
      <c r="D2273">
        <v>124</v>
      </c>
    </row>
    <row r="2274" spans="1:4" x14ac:dyDescent="0.3">
      <c r="A2274" t="s">
        <v>13</v>
      </c>
      <c r="B2274" t="s">
        <v>241</v>
      </c>
      <c r="C2274" t="s">
        <v>394</v>
      </c>
      <c r="D2274">
        <v>63</v>
      </c>
    </row>
    <row r="2275" spans="1:4" x14ac:dyDescent="0.3">
      <c r="A2275" t="s">
        <v>13</v>
      </c>
      <c r="B2275" t="s">
        <v>215</v>
      </c>
      <c r="C2275" t="s">
        <v>343</v>
      </c>
      <c r="D2275">
        <v>2</v>
      </c>
    </row>
    <row r="2276" spans="1:4" x14ac:dyDescent="0.3">
      <c r="A2276" t="s">
        <v>13</v>
      </c>
      <c r="B2276" t="s">
        <v>215</v>
      </c>
      <c r="C2276" t="s">
        <v>355</v>
      </c>
      <c r="D2276">
        <v>133</v>
      </c>
    </row>
    <row r="2277" spans="1:4" x14ac:dyDescent="0.3">
      <c r="A2277" t="s">
        <v>13</v>
      </c>
      <c r="B2277" t="s">
        <v>215</v>
      </c>
      <c r="C2277" t="s">
        <v>360</v>
      </c>
      <c r="D2277">
        <v>86</v>
      </c>
    </row>
    <row r="2278" spans="1:4" x14ac:dyDescent="0.3">
      <c r="A2278" t="s">
        <v>13</v>
      </c>
      <c r="B2278" t="s">
        <v>215</v>
      </c>
      <c r="C2278" t="s">
        <v>372</v>
      </c>
      <c r="D2278">
        <v>44</v>
      </c>
    </row>
    <row r="2279" spans="1:4" x14ac:dyDescent="0.3">
      <c r="A2279" t="s">
        <v>13</v>
      </c>
      <c r="B2279" t="s">
        <v>215</v>
      </c>
      <c r="C2279" t="s">
        <v>377</v>
      </c>
      <c r="D2279">
        <v>195</v>
      </c>
    </row>
    <row r="2280" spans="1:4" x14ac:dyDescent="0.3">
      <c r="A2280" t="s">
        <v>13</v>
      </c>
      <c r="B2280" t="s">
        <v>215</v>
      </c>
      <c r="C2280" t="s">
        <v>381</v>
      </c>
      <c r="D2280">
        <v>196</v>
      </c>
    </row>
    <row r="2281" spans="1:4" x14ac:dyDescent="0.3">
      <c r="A2281" t="s">
        <v>13</v>
      </c>
      <c r="B2281" t="s">
        <v>215</v>
      </c>
      <c r="C2281" t="s">
        <v>385</v>
      </c>
      <c r="D2281">
        <v>16</v>
      </c>
    </row>
    <row r="2282" spans="1:4" x14ac:dyDescent="0.3">
      <c r="A2282" t="s">
        <v>13</v>
      </c>
      <c r="B2282" t="s">
        <v>210</v>
      </c>
      <c r="C2282" t="s">
        <v>344</v>
      </c>
      <c r="D2282">
        <v>70</v>
      </c>
    </row>
    <row r="2283" spans="1:4" x14ac:dyDescent="0.3">
      <c r="A2283" t="s">
        <v>13</v>
      </c>
      <c r="B2283" t="s">
        <v>210</v>
      </c>
      <c r="C2283" t="s">
        <v>347</v>
      </c>
      <c r="D2283">
        <v>100</v>
      </c>
    </row>
    <row r="2284" spans="1:4" x14ac:dyDescent="0.3">
      <c r="A2284" t="s">
        <v>13</v>
      </c>
      <c r="B2284" t="s">
        <v>210</v>
      </c>
      <c r="C2284" t="s">
        <v>372</v>
      </c>
      <c r="D2284">
        <v>60</v>
      </c>
    </row>
    <row r="2285" spans="1:4" x14ac:dyDescent="0.3">
      <c r="A2285" t="s">
        <v>13</v>
      </c>
      <c r="B2285" t="s">
        <v>210</v>
      </c>
      <c r="C2285" t="s">
        <v>373</v>
      </c>
      <c r="D2285">
        <v>119</v>
      </c>
    </row>
    <row r="2286" spans="1:4" x14ac:dyDescent="0.3">
      <c r="A2286" t="s">
        <v>13</v>
      </c>
      <c r="B2286" t="s">
        <v>210</v>
      </c>
      <c r="C2286" t="s">
        <v>375</v>
      </c>
      <c r="D2286">
        <v>89</v>
      </c>
    </row>
    <row r="2287" spans="1:4" x14ac:dyDescent="0.3">
      <c r="A2287" t="s">
        <v>13</v>
      </c>
      <c r="B2287" t="s">
        <v>210</v>
      </c>
      <c r="C2287" t="s">
        <v>388</v>
      </c>
      <c r="D2287">
        <v>11</v>
      </c>
    </row>
    <row r="2288" spans="1:4" x14ac:dyDescent="0.3">
      <c r="A2288" t="s">
        <v>13</v>
      </c>
      <c r="B2288" t="s">
        <v>210</v>
      </c>
      <c r="C2288" t="s">
        <v>389</v>
      </c>
      <c r="D2288">
        <v>84</v>
      </c>
    </row>
    <row r="2289" spans="1:4" x14ac:dyDescent="0.3">
      <c r="A2289" t="s">
        <v>13</v>
      </c>
      <c r="B2289" t="s">
        <v>210</v>
      </c>
      <c r="C2289" t="s">
        <v>390</v>
      </c>
      <c r="D2289">
        <v>59</v>
      </c>
    </row>
    <row r="2290" spans="1:4" x14ac:dyDescent="0.3">
      <c r="A2290" t="s">
        <v>13</v>
      </c>
      <c r="B2290" t="s">
        <v>210</v>
      </c>
      <c r="C2290" t="s">
        <v>394</v>
      </c>
      <c r="D2290">
        <v>3</v>
      </c>
    </row>
    <row r="2291" spans="1:4" x14ac:dyDescent="0.3">
      <c r="A2291" t="s">
        <v>13</v>
      </c>
      <c r="B2291" t="s">
        <v>189</v>
      </c>
      <c r="C2291" t="s">
        <v>344</v>
      </c>
      <c r="D2291">
        <v>65</v>
      </c>
    </row>
    <row r="2292" spans="1:4" x14ac:dyDescent="0.3">
      <c r="A2292" t="s">
        <v>13</v>
      </c>
      <c r="B2292" t="s">
        <v>189</v>
      </c>
      <c r="C2292" t="s">
        <v>348</v>
      </c>
      <c r="D2292">
        <v>132</v>
      </c>
    </row>
    <row r="2293" spans="1:4" x14ac:dyDescent="0.3">
      <c r="A2293" t="s">
        <v>13</v>
      </c>
      <c r="B2293" t="s">
        <v>189</v>
      </c>
      <c r="C2293" t="s">
        <v>362</v>
      </c>
      <c r="D2293">
        <v>107</v>
      </c>
    </row>
    <row r="2294" spans="1:4" x14ac:dyDescent="0.3">
      <c r="A2294" t="s">
        <v>13</v>
      </c>
      <c r="B2294" t="s">
        <v>189</v>
      </c>
      <c r="C2294" t="s">
        <v>363</v>
      </c>
      <c r="D2294">
        <v>57</v>
      </c>
    </row>
    <row r="2295" spans="1:4" x14ac:dyDescent="0.3">
      <c r="A2295" t="s">
        <v>13</v>
      </c>
      <c r="B2295" t="s">
        <v>189</v>
      </c>
      <c r="C2295" t="s">
        <v>364</v>
      </c>
      <c r="D2295">
        <v>118</v>
      </c>
    </row>
    <row r="2296" spans="1:4" x14ac:dyDescent="0.3">
      <c r="A2296" t="s">
        <v>13</v>
      </c>
      <c r="B2296" t="s">
        <v>189</v>
      </c>
      <c r="C2296" t="s">
        <v>371</v>
      </c>
      <c r="D2296">
        <v>111</v>
      </c>
    </row>
    <row r="2297" spans="1:4" x14ac:dyDescent="0.3">
      <c r="A2297" t="s">
        <v>13</v>
      </c>
      <c r="B2297" t="s">
        <v>189</v>
      </c>
      <c r="C2297" t="s">
        <v>376</v>
      </c>
      <c r="D2297">
        <v>65</v>
      </c>
    </row>
    <row r="2298" spans="1:4" x14ac:dyDescent="0.3">
      <c r="A2298" t="s">
        <v>13</v>
      </c>
      <c r="B2298" t="s">
        <v>189</v>
      </c>
      <c r="C2298" t="s">
        <v>380</v>
      </c>
      <c r="D2298">
        <v>198</v>
      </c>
    </row>
    <row r="2299" spans="1:4" x14ac:dyDescent="0.3">
      <c r="A2299" t="s">
        <v>13</v>
      </c>
      <c r="B2299" t="s">
        <v>189</v>
      </c>
      <c r="C2299" t="s">
        <v>382</v>
      </c>
      <c r="D2299">
        <v>143</v>
      </c>
    </row>
    <row r="2300" spans="1:4" x14ac:dyDescent="0.3">
      <c r="A2300" t="s">
        <v>13</v>
      </c>
      <c r="B2300" t="s">
        <v>189</v>
      </c>
      <c r="C2300" t="s">
        <v>386</v>
      </c>
      <c r="D2300">
        <v>178</v>
      </c>
    </row>
    <row r="2301" spans="1:4" x14ac:dyDescent="0.3">
      <c r="A2301" t="s">
        <v>13</v>
      </c>
      <c r="B2301" t="s">
        <v>201</v>
      </c>
      <c r="C2301" t="s">
        <v>346</v>
      </c>
      <c r="D2301">
        <v>103</v>
      </c>
    </row>
    <row r="2302" spans="1:4" x14ac:dyDescent="0.3">
      <c r="A2302" t="s">
        <v>13</v>
      </c>
      <c r="B2302" t="s">
        <v>201</v>
      </c>
      <c r="C2302" t="s">
        <v>348</v>
      </c>
      <c r="D2302">
        <v>193</v>
      </c>
    </row>
    <row r="2303" spans="1:4" x14ac:dyDescent="0.3">
      <c r="A2303" t="s">
        <v>13</v>
      </c>
      <c r="B2303" t="s">
        <v>201</v>
      </c>
      <c r="C2303" t="s">
        <v>349</v>
      </c>
      <c r="D2303">
        <v>29</v>
      </c>
    </row>
    <row r="2304" spans="1:4" x14ac:dyDescent="0.3">
      <c r="A2304" t="s">
        <v>13</v>
      </c>
      <c r="B2304" t="s">
        <v>201</v>
      </c>
      <c r="C2304" t="s">
        <v>350</v>
      </c>
      <c r="D2304">
        <v>73</v>
      </c>
    </row>
    <row r="2305" spans="1:4" x14ac:dyDescent="0.3">
      <c r="A2305" t="s">
        <v>13</v>
      </c>
      <c r="B2305" t="s">
        <v>201</v>
      </c>
      <c r="C2305" t="s">
        <v>352</v>
      </c>
      <c r="D2305">
        <v>138</v>
      </c>
    </row>
    <row r="2306" spans="1:4" x14ac:dyDescent="0.3">
      <c r="A2306" t="s">
        <v>13</v>
      </c>
      <c r="B2306" t="s">
        <v>201</v>
      </c>
      <c r="C2306" t="s">
        <v>356</v>
      </c>
      <c r="D2306">
        <v>113</v>
      </c>
    </row>
    <row r="2307" spans="1:4" x14ac:dyDescent="0.3">
      <c r="A2307" t="s">
        <v>13</v>
      </c>
      <c r="B2307" t="s">
        <v>201</v>
      </c>
      <c r="C2307" t="s">
        <v>359</v>
      </c>
      <c r="D2307">
        <v>5</v>
      </c>
    </row>
    <row r="2308" spans="1:4" x14ac:dyDescent="0.3">
      <c r="A2308" t="s">
        <v>13</v>
      </c>
      <c r="B2308" t="s">
        <v>201</v>
      </c>
      <c r="C2308" t="s">
        <v>366</v>
      </c>
      <c r="D2308">
        <v>161</v>
      </c>
    </row>
    <row r="2309" spans="1:4" x14ac:dyDescent="0.3">
      <c r="A2309" t="s">
        <v>13</v>
      </c>
      <c r="B2309" t="s">
        <v>201</v>
      </c>
      <c r="C2309" t="s">
        <v>373</v>
      </c>
      <c r="D2309">
        <v>40</v>
      </c>
    </row>
    <row r="2310" spans="1:4" x14ac:dyDescent="0.3">
      <c r="A2310" t="s">
        <v>13</v>
      </c>
      <c r="B2310" t="s">
        <v>201</v>
      </c>
      <c r="C2310" t="s">
        <v>380</v>
      </c>
      <c r="D2310">
        <v>164</v>
      </c>
    </row>
    <row r="2311" spans="1:4" x14ac:dyDescent="0.3">
      <c r="A2311" t="s">
        <v>13</v>
      </c>
      <c r="B2311" t="s">
        <v>201</v>
      </c>
      <c r="C2311" t="s">
        <v>391</v>
      </c>
      <c r="D2311">
        <v>156</v>
      </c>
    </row>
    <row r="2312" spans="1:4" x14ac:dyDescent="0.3">
      <c r="A2312" t="s">
        <v>13</v>
      </c>
      <c r="B2312" t="s">
        <v>205</v>
      </c>
      <c r="C2312" t="s">
        <v>345</v>
      </c>
      <c r="D2312">
        <v>141</v>
      </c>
    </row>
    <row r="2313" spans="1:4" x14ac:dyDescent="0.3">
      <c r="A2313" t="s">
        <v>13</v>
      </c>
      <c r="B2313" t="s">
        <v>205</v>
      </c>
      <c r="C2313" t="s">
        <v>346</v>
      </c>
      <c r="D2313">
        <v>56</v>
      </c>
    </row>
    <row r="2314" spans="1:4" x14ac:dyDescent="0.3">
      <c r="A2314" t="s">
        <v>13</v>
      </c>
      <c r="B2314" t="s">
        <v>205</v>
      </c>
      <c r="C2314" t="s">
        <v>355</v>
      </c>
      <c r="D2314">
        <v>37</v>
      </c>
    </row>
    <row r="2315" spans="1:4" x14ac:dyDescent="0.3">
      <c r="A2315" t="s">
        <v>13</v>
      </c>
      <c r="B2315" t="s">
        <v>205</v>
      </c>
      <c r="C2315" t="s">
        <v>366</v>
      </c>
      <c r="D2315">
        <v>34</v>
      </c>
    </row>
    <row r="2316" spans="1:4" x14ac:dyDescent="0.3">
      <c r="A2316" t="s">
        <v>13</v>
      </c>
      <c r="B2316" t="s">
        <v>205</v>
      </c>
      <c r="C2316" t="s">
        <v>368</v>
      </c>
      <c r="D2316">
        <v>13</v>
      </c>
    </row>
    <row r="2317" spans="1:4" x14ac:dyDescent="0.3">
      <c r="A2317" t="s">
        <v>13</v>
      </c>
      <c r="B2317" t="s">
        <v>205</v>
      </c>
      <c r="C2317" t="s">
        <v>370</v>
      </c>
      <c r="D2317">
        <v>55</v>
      </c>
    </row>
    <row r="2318" spans="1:4" x14ac:dyDescent="0.3">
      <c r="A2318" t="s">
        <v>13</v>
      </c>
      <c r="B2318" t="s">
        <v>205</v>
      </c>
      <c r="C2318" t="s">
        <v>379</v>
      </c>
      <c r="D2318">
        <v>27</v>
      </c>
    </row>
    <row r="2319" spans="1:4" x14ac:dyDescent="0.3">
      <c r="A2319" t="s">
        <v>13</v>
      </c>
      <c r="B2319" t="s">
        <v>205</v>
      </c>
      <c r="C2319" t="s">
        <v>381</v>
      </c>
      <c r="D2319">
        <v>124</v>
      </c>
    </row>
    <row r="2320" spans="1:4" x14ac:dyDescent="0.3">
      <c r="A2320" t="s">
        <v>13</v>
      </c>
      <c r="B2320" t="s">
        <v>205</v>
      </c>
      <c r="C2320" t="s">
        <v>384</v>
      </c>
      <c r="D2320">
        <v>72</v>
      </c>
    </row>
    <row r="2321" spans="1:4" x14ac:dyDescent="0.3">
      <c r="A2321" t="s">
        <v>13</v>
      </c>
      <c r="B2321" t="s">
        <v>205</v>
      </c>
      <c r="C2321" t="s">
        <v>388</v>
      </c>
      <c r="D2321">
        <v>41</v>
      </c>
    </row>
    <row r="2322" spans="1:4" x14ac:dyDescent="0.3">
      <c r="A2322" t="s">
        <v>13</v>
      </c>
      <c r="B2322" t="s">
        <v>205</v>
      </c>
      <c r="C2322" t="s">
        <v>394</v>
      </c>
      <c r="D2322">
        <v>180</v>
      </c>
    </row>
    <row r="2323" spans="1:4" x14ac:dyDescent="0.3">
      <c r="A2323" t="s">
        <v>13</v>
      </c>
      <c r="B2323" t="s">
        <v>245</v>
      </c>
      <c r="C2323" t="s">
        <v>347</v>
      </c>
      <c r="D2323">
        <v>79</v>
      </c>
    </row>
    <row r="2324" spans="1:4" x14ac:dyDescent="0.3">
      <c r="A2324" t="s">
        <v>13</v>
      </c>
      <c r="B2324" t="s">
        <v>245</v>
      </c>
      <c r="C2324" t="s">
        <v>361</v>
      </c>
      <c r="D2324">
        <v>147</v>
      </c>
    </row>
    <row r="2325" spans="1:4" x14ac:dyDescent="0.3">
      <c r="A2325" t="s">
        <v>13</v>
      </c>
      <c r="B2325" t="s">
        <v>245</v>
      </c>
      <c r="C2325" t="s">
        <v>373</v>
      </c>
      <c r="D2325">
        <v>111</v>
      </c>
    </row>
    <row r="2326" spans="1:4" x14ac:dyDescent="0.3">
      <c r="A2326" t="s">
        <v>13</v>
      </c>
      <c r="B2326" t="s">
        <v>245</v>
      </c>
      <c r="C2326" t="s">
        <v>385</v>
      </c>
      <c r="D2326">
        <v>41</v>
      </c>
    </row>
    <row r="2327" spans="1:4" x14ac:dyDescent="0.3">
      <c r="A2327" t="s">
        <v>13</v>
      </c>
      <c r="B2327" t="s">
        <v>236</v>
      </c>
      <c r="C2327" t="s">
        <v>343</v>
      </c>
      <c r="D2327">
        <v>16</v>
      </c>
    </row>
    <row r="2328" spans="1:4" x14ac:dyDescent="0.3">
      <c r="A2328" t="s">
        <v>13</v>
      </c>
      <c r="B2328" t="s">
        <v>236</v>
      </c>
      <c r="C2328" t="s">
        <v>347</v>
      </c>
      <c r="D2328">
        <v>100</v>
      </c>
    </row>
    <row r="2329" spans="1:4" x14ac:dyDescent="0.3">
      <c r="A2329" t="s">
        <v>13</v>
      </c>
      <c r="B2329" t="s">
        <v>236</v>
      </c>
      <c r="C2329" t="s">
        <v>352</v>
      </c>
      <c r="D2329">
        <v>60</v>
      </c>
    </row>
    <row r="2330" spans="1:4" x14ac:dyDescent="0.3">
      <c r="A2330" t="s">
        <v>13</v>
      </c>
      <c r="B2330" t="s">
        <v>236</v>
      </c>
      <c r="C2330" t="s">
        <v>355</v>
      </c>
      <c r="D2330">
        <v>139</v>
      </c>
    </row>
    <row r="2331" spans="1:4" x14ac:dyDescent="0.3">
      <c r="A2331" t="s">
        <v>13</v>
      </c>
      <c r="B2331" t="s">
        <v>236</v>
      </c>
      <c r="C2331" t="s">
        <v>362</v>
      </c>
      <c r="D2331">
        <v>103</v>
      </c>
    </row>
    <row r="2332" spans="1:4" x14ac:dyDescent="0.3">
      <c r="A2332" t="s">
        <v>13</v>
      </c>
      <c r="B2332" t="s">
        <v>236</v>
      </c>
      <c r="C2332" t="s">
        <v>370</v>
      </c>
      <c r="D2332">
        <v>82</v>
      </c>
    </row>
    <row r="2333" spans="1:4" x14ac:dyDescent="0.3">
      <c r="A2333" t="s">
        <v>13</v>
      </c>
      <c r="B2333" t="s">
        <v>220</v>
      </c>
      <c r="C2333" t="s">
        <v>347</v>
      </c>
      <c r="D2333">
        <v>20</v>
      </c>
    </row>
    <row r="2334" spans="1:4" x14ac:dyDescent="0.3">
      <c r="A2334" t="s">
        <v>13</v>
      </c>
      <c r="B2334" t="s">
        <v>220</v>
      </c>
      <c r="C2334" t="s">
        <v>358</v>
      </c>
      <c r="D2334">
        <v>189</v>
      </c>
    </row>
    <row r="2335" spans="1:4" x14ac:dyDescent="0.3">
      <c r="A2335" t="s">
        <v>13</v>
      </c>
      <c r="B2335" t="s">
        <v>220</v>
      </c>
      <c r="C2335" t="s">
        <v>362</v>
      </c>
      <c r="D2335">
        <v>195</v>
      </c>
    </row>
    <row r="2336" spans="1:4" x14ac:dyDescent="0.3">
      <c r="A2336" t="s">
        <v>13</v>
      </c>
      <c r="B2336" t="s">
        <v>220</v>
      </c>
      <c r="C2336" t="s">
        <v>374</v>
      </c>
      <c r="D2336">
        <v>167</v>
      </c>
    </row>
    <row r="2337" spans="1:4" x14ac:dyDescent="0.3">
      <c r="A2337" t="s">
        <v>13</v>
      </c>
      <c r="B2337" t="s">
        <v>220</v>
      </c>
      <c r="C2337" t="s">
        <v>382</v>
      </c>
      <c r="D2337">
        <v>67</v>
      </c>
    </row>
    <row r="2338" spans="1:4" x14ac:dyDescent="0.3">
      <c r="A2338" t="s">
        <v>13</v>
      </c>
      <c r="B2338" t="s">
        <v>220</v>
      </c>
      <c r="C2338" t="s">
        <v>385</v>
      </c>
      <c r="D2338">
        <v>197</v>
      </c>
    </row>
    <row r="2339" spans="1:4" x14ac:dyDescent="0.3">
      <c r="A2339" t="s">
        <v>13</v>
      </c>
      <c r="B2339" t="s">
        <v>220</v>
      </c>
      <c r="C2339" t="s">
        <v>387</v>
      </c>
      <c r="D2339">
        <v>90</v>
      </c>
    </row>
    <row r="2340" spans="1:4" x14ac:dyDescent="0.3">
      <c r="A2340" t="s">
        <v>13</v>
      </c>
      <c r="B2340" t="s">
        <v>220</v>
      </c>
      <c r="C2340" t="s">
        <v>391</v>
      </c>
      <c r="D2340">
        <v>153</v>
      </c>
    </row>
    <row r="2341" spans="1:4" x14ac:dyDescent="0.3">
      <c r="A2341" t="s">
        <v>13</v>
      </c>
      <c r="B2341" t="s">
        <v>220</v>
      </c>
      <c r="C2341" t="s">
        <v>394</v>
      </c>
      <c r="D2341">
        <v>82</v>
      </c>
    </row>
    <row r="2342" spans="1:4" x14ac:dyDescent="0.3">
      <c r="A2342" t="s">
        <v>13</v>
      </c>
      <c r="B2342" t="s">
        <v>227</v>
      </c>
      <c r="C2342" t="s">
        <v>348</v>
      </c>
      <c r="D2342">
        <v>29</v>
      </c>
    </row>
    <row r="2343" spans="1:4" x14ac:dyDescent="0.3">
      <c r="A2343" t="s">
        <v>13</v>
      </c>
      <c r="B2343" t="s">
        <v>227</v>
      </c>
      <c r="C2343" t="s">
        <v>361</v>
      </c>
      <c r="D2343">
        <v>9</v>
      </c>
    </row>
    <row r="2344" spans="1:4" x14ac:dyDescent="0.3">
      <c r="A2344" t="s">
        <v>13</v>
      </c>
      <c r="B2344" t="s">
        <v>227</v>
      </c>
      <c r="C2344" t="s">
        <v>365</v>
      </c>
      <c r="D2344">
        <v>199</v>
      </c>
    </row>
    <row r="2345" spans="1:4" x14ac:dyDescent="0.3">
      <c r="A2345" t="s">
        <v>13</v>
      </c>
      <c r="B2345" t="s">
        <v>227</v>
      </c>
      <c r="C2345" t="s">
        <v>369</v>
      </c>
      <c r="D2345">
        <v>200</v>
      </c>
    </row>
    <row r="2346" spans="1:4" x14ac:dyDescent="0.3">
      <c r="A2346" t="s">
        <v>13</v>
      </c>
      <c r="B2346" t="s">
        <v>227</v>
      </c>
      <c r="C2346" t="s">
        <v>371</v>
      </c>
      <c r="D2346">
        <v>115</v>
      </c>
    </row>
    <row r="2347" spans="1:4" x14ac:dyDescent="0.3">
      <c r="A2347" t="s">
        <v>13</v>
      </c>
      <c r="B2347" t="s">
        <v>227</v>
      </c>
      <c r="C2347" t="s">
        <v>374</v>
      </c>
      <c r="D2347">
        <v>181</v>
      </c>
    </row>
    <row r="2348" spans="1:4" x14ac:dyDescent="0.3">
      <c r="A2348" t="s">
        <v>13</v>
      </c>
      <c r="B2348" t="s">
        <v>227</v>
      </c>
      <c r="C2348" t="s">
        <v>379</v>
      </c>
      <c r="D2348">
        <v>19</v>
      </c>
    </row>
    <row r="2349" spans="1:4" x14ac:dyDescent="0.3">
      <c r="A2349" t="s">
        <v>13</v>
      </c>
      <c r="B2349" t="s">
        <v>227</v>
      </c>
      <c r="C2349" t="s">
        <v>392</v>
      </c>
      <c r="D2349">
        <v>164</v>
      </c>
    </row>
    <row r="2350" spans="1:4" x14ac:dyDescent="0.3">
      <c r="A2350" t="s">
        <v>13</v>
      </c>
      <c r="B2350" t="s">
        <v>230</v>
      </c>
      <c r="C2350" t="s">
        <v>348</v>
      </c>
      <c r="D2350">
        <v>160</v>
      </c>
    </row>
    <row r="2351" spans="1:4" x14ac:dyDescent="0.3">
      <c r="A2351" t="s">
        <v>13</v>
      </c>
      <c r="B2351" t="s">
        <v>230</v>
      </c>
      <c r="C2351" t="s">
        <v>353</v>
      </c>
      <c r="D2351">
        <v>111</v>
      </c>
    </row>
    <row r="2352" spans="1:4" x14ac:dyDescent="0.3">
      <c r="A2352" t="s">
        <v>13</v>
      </c>
      <c r="B2352" t="s">
        <v>230</v>
      </c>
      <c r="C2352" t="s">
        <v>360</v>
      </c>
      <c r="D2352">
        <v>76</v>
      </c>
    </row>
    <row r="2353" spans="1:4" x14ac:dyDescent="0.3">
      <c r="A2353" t="s">
        <v>13</v>
      </c>
      <c r="B2353" t="s">
        <v>230</v>
      </c>
      <c r="C2353" t="s">
        <v>370</v>
      </c>
      <c r="D2353">
        <v>171</v>
      </c>
    </row>
    <row r="2354" spans="1:4" x14ac:dyDescent="0.3">
      <c r="A2354" t="s">
        <v>13</v>
      </c>
      <c r="B2354" t="s">
        <v>230</v>
      </c>
      <c r="C2354" t="s">
        <v>372</v>
      </c>
      <c r="D2354">
        <v>52</v>
      </c>
    </row>
    <row r="2355" spans="1:4" x14ac:dyDescent="0.3">
      <c r="A2355" t="s">
        <v>13</v>
      </c>
      <c r="B2355" t="s">
        <v>230</v>
      </c>
      <c r="C2355" t="s">
        <v>381</v>
      </c>
      <c r="D2355">
        <v>29</v>
      </c>
    </row>
    <row r="2356" spans="1:4" x14ac:dyDescent="0.3">
      <c r="A2356" t="s">
        <v>13</v>
      </c>
      <c r="B2356" t="s">
        <v>230</v>
      </c>
      <c r="C2356" t="s">
        <v>391</v>
      </c>
      <c r="D2356">
        <v>168</v>
      </c>
    </row>
    <row r="2357" spans="1:4" x14ac:dyDescent="0.3">
      <c r="A2357" t="s">
        <v>13</v>
      </c>
      <c r="B2357" t="s">
        <v>217</v>
      </c>
      <c r="C2357" t="s">
        <v>346</v>
      </c>
      <c r="D2357">
        <v>51</v>
      </c>
    </row>
    <row r="2358" spans="1:4" x14ac:dyDescent="0.3">
      <c r="A2358" t="s">
        <v>13</v>
      </c>
      <c r="B2358" t="s">
        <v>217</v>
      </c>
      <c r="C2358" t="s">
        <v>352</v>
      </c>
      <c r="D2358">
        <v>125</v>
      </c>
    </row>
    <row r="2359" spans="1:4" x14ac:dyDescent="0.3">
      <c r="A2359" t="s">
        <v>13</v>
      </c>
      <c r="B2359" t="s">
        <v>217</v>
      </c>
      <c r="C2359" t="s">
        <v>353</v>
      </c>
      <c r="D2359">
        <v>150</v>
      </c>
    </row>
    <row r="2360" spans="1:4" x14ac:dyDescent="0.3">
      <c r="A2360" t="s">
        <v>13</v>
      </c>
      <c r="B2360" t="s">
        <v>217</v>
      </c>
      <c r="C2360" t="s">
        <v>364</v>
      </c>
      <c r="D2360">
        <v>191</v>
      </c>
    </row>
    <row r="2361" spans="1:4" x14ac:dyDescent="0.3">
      <c r="A2361" t="s">
        <v>13</v>
      </c>
      <c r="B2361" t="s">
        <v>217</v>
      </c>
      <c r="C2361" t="s">
        <v>367</v>
      </c>
      <c r="D2361">
        <v>22</v>
      </c>
    </row>
    <row r="2362" spans="1:4" x14ac:dyDescent="0.3">
      <c r="A2362" t="s">
        <v>13</v>
      </c>
      <c r="B2362" t="s">
        <v>217</v>
      </c>
      <c r="C2362" t="s">
        <v>368</v>
      </c>
      <c r="D2362">
        <v>122</v>
      </c>
    </row>
    <row r="2363" spans="1:4" x14ac:dyDescent="0.3">
      <c r="A2363" t="s">
        <v>13</v>
      </c>
      <c r="B2363" t="s">
        <v>217</v>
      </c>
      <c r="C2363" t="s">
        <v>375</v>
      </c>
      <c r="D2363">
        <v>31</v>
      </c>
    </row>
    <row r="2364" spans="1:4" x14ac:dyDescent="0.3">
      <c r="A2364" t="s">
        <v>13</v>
      </c>
      <c r="B2364" t="s">
        <v>217</v>
      </c>
      <c r="C2364" t="s">
        <v>376</v>
      </c>
      <c r="D2364">
        <v>66</v>
      </c>
    </row>
    <row r="2365" spans="1:4" x14ac:dyDescent="0.3">
      <c r="A2365" t="s">
        <v>13</v>
      </c>
      <c r="B2365" t="s">
        <v>217</v>
      </c>
      <c r="C2365" t="s">
        <v>383</v>
      </c>
      <c r="D2365">
        <v>27</v>
      </c>
    </row>
    <row r="2366" spans="1:4" x14ac:dyDescent="0.3">
      <c r="A2366" t="s">
        <v>13</v>
      </c>
      <c r="B2366" t="s">
        <v>217</v>
      </c>
      <c r="C2366" t="s">
        <v>390</v>
      </c>
      <c r="D2366">
        <v>141</v>
      </c>
    </row>
    <row r="2367" spans="1:4" x14ac:dyDescent="0.3">
      <c r="A2367" t="s">
        <v>13</v>
      </c>
      <c r="B2367" t="s">
        <v>258</v>
      </c>
      <c r="C2367" t="s">
        <v>344</v>
      </c>
      <c r="D2367">
        <v>36</v>
      </c>
    </row>
    <row r="2368" spans="1:4" x14ac:dyDescent="0.3">
      <c r="A2368" t="s">
        <v>13</v>
      </c>
      <c r="B2368" t="s">
        <v>258</v>
      </c>
      <c r="C2368" t="s">
        <v>351</v>
      </c>
      <c r="D2368">
        <v>13</v>
      </c>
    </row>
    <row r="2369" spans="1:4" x14ac:dyDescent="0.3">
      <c r="A2369" t="s">
        <v>13</v>
      </c>
      <c r="B2369" t="s">
        <v>258</v>
      </c>
      <c r="C2369" t="s">
        <v>354</v>
      </c>
      <c r="D2369">
        <v>29</v>
      </c>
    </row>
    <row r="2370" spans="1:4" x14ac:dyDescent="0.3">
      <c r="A2370" t="s">
        <v>13</v>
      </c>
      <c r="B2370" t="s">
        <v>258</v>
      </c>
      <c r="C2370" t="s">
        <v>356</v>
      </c>
      <c r="D2370">
        <v>100</v>
      </c>
    </row>
    <row r="2371" spans="1:4" x14ac:dyDescent="0.3">
      <c r="A2371" t="s">
        <v>13</v>
      </c>
      <c r="B2371" t="s">
        <v>258</v>
      </c>
      <c r="C2371" t="s">
        <v>357</v>
      </c>
      <c r="D2371">
        <v>162</v>
      </c>
    </row>
    <row r="2372" spans="1:4" x14ac:dyDescent="0.3">
      <c r="A2372" t="s">
        <v>13</v>
      </c>
      <c r="B2372" t="s">
        <v>258</v>
      </c>
      <c r="C2372" t="s">
        <v>366</v>
      </c>
      <c r="D2372">
        <v>120</v>
      </c>
    </row>
    <row r="2373" spans="1:4" x14ac:dyDescent="0.3">
      <c r="A2373" t="s">
        <v>13</v>
      </c>
      <c r="B2373" t="s">
        <v>258</v>
      </c>
      <c r="C2373" t="s">
        <v>370</v>
      </c>
      <c r="D2373">
        <v>178</v>
      </c>
    </row>
    <row r="2374" spans="1:4" x14ac:dyDescent="0.3">
      <c r="A2374" t="s">
        <v>13</v>
      </c>
      <c r="B2374" t="s">
        <v>258</v>
      </c>
      <c r="C2374" t="s">
        <v>373</v>
      </c>
      <c r="D2374">
        <v>51</v>
      </c>
    </row>
    <row r="2375" spans="1:4" x14ac:dyDescent="0.3">
      <c r="A2375" t="s">
        <v>13</v>
      </c>
      <c r="B2375" t="s">
        <v>258</v>
      </c>
      <c r="C2375" t="s">
        <v>387</v>
      </c>
      <c r="D2375">
        <v>42</v>
      </c>
    </row>
    <row r="2376" spans="1:4" x14ac:dyDescent="0.3">
      <c r="A2376" t="s">
        <v>13</v>
      </c>
      <c r="B2376" t="s">
        <v>258</v>
      </c>
      <c r="C2376" t="s">
        <v>391</v>
      </c>
      <c r="D2376">
        <v>25</v>
      </c>
    </row>
    <row r="2377" spans="1:4" x14ac:dyDescent="0.3">
      <c r="A2377" t="s">
        <v>13</v>
      </c>
      <c r="B2377" t="s">
        <v>266</v>
      </c>
      <c r="C2377" t="s">
        <v>345</v>
      </c>
      <c r="D2377">
        <v>172</v>
      </c>
    </row>
    <row r="2378" spans="1:4" x14ac:dyDescent="0.3">
      <c r="A2378" t="s">
        <v>13</v>
      </c>
      <c r="B2378" t="s">
        <v>266</v>
      </c>
      <c r="C2378" t="s">
        <v>348</v>
      </c>
      <c r="D2378">
        <v>137</v>
      </c>
    </row>
    <row r="2379" spans="1:4" x14ac:dyDescent="0.3">
      <c r="A2379" t="s">
        <v>13</v>
      </c>
      <c r="B2379" t="s">
        <v>266</v>
      </c>
      <c r="C2379" t="s">
        <v>353</v>
      </c>
      <c r="D2379">
        <v>137</v>
      </c>
    </row>
    <row r="2380" spans="1:4" x14ac:dyDescent="0.3">
      <c r="A2380" t="s">
        <v>13</v>
      </c>
      <c r="B2380" t="s">
        <v>266</v>
      </c>
      <c r="C2380" t="s">
        <v>361</v>
      </c>
      <c r="D2380">
        <v>132</v>
      </c>
    </row>
    <row r="2381" spans="1:4" x14ac:dyDescent="0.3">
      <c r="A2381" t="s">
        <v>13</v>
      </c>
      <c r="B2381" t="s">
        <v>266</v>
      </c>
      <c r="C2381" t="s">
        <v>365</v>
      </c>
      <c r="D2381">
        <v>100</v>
      </c>
    </row>
    <row r="2382" spans="1:4" x14ac:dyDescent="0.3">
      <c r="A2382" t="s">
        <v>13</v>
      </c>
      <c r="B2382" t="s">
        <v>266</v>
      </c>
      <c r="C2382" t="s">
        <v>366</v>
      </c>
      <c r="D2382">
        <v>45</v>
      </c>
    </row>
    <row r="2383" spans="1:4" x14ac:dyDescent="0.3">
      <c r="A2383" t="s">
        <v>13</v>
      </c>
      <c r="B2383" t="s">
        <v>266</v>
      </c>
      <c r="C2383" t="s">
        <v>373</v>
      </c>
      <c r="D2383">
        <v>145</v>
      </c>
    </row>
    <row r="2384" spans="1:4" x14ac:dyDescent="0.3">
      <c r="A2384" t="s">
        <v>13</v>
      </c>
      <c r="B2384" t="s">
        <v>266</v>
      </c>
      <c r="C2384" t="s">
        <v>376</v>
      </c>
      <c r="D2384">
        <v>181</v>
      </c>
    </row>
    <row r="2385" spans="1:4" x14ac:dyDescent="0.3">
      <c r="A2385" t="s">
        <v>13</v>
      </c>
      <c r="B2385" t="s">
        <v>266</v>
      </c>
      <c r="C2385" t="s">
        <v>379</v>
      </c>
      <c r="D2385">
        <v>197</v>
      </c>
    </row>
    <row r="2386" spans="1:4" x14ac:dyDescent="0.3">
      <c r="A2386" t="s">
        <v>13</v>
      </c>
      <c r="B2386" t="s">
        <v>266</v>
      </c>
      <c r="C2386" t="s">
        <v>388</v>
      </c>
      <c r="D2386">
        <v>66</v>
      </c>
    </row>
    <row r="2387" spans="1:4" x14ac:dyDescent="0.3">
      <c r="A2387" t="s">
        <v>13</v>
      </c>
      <c r="B2387" t="s">
        <v>240</v>
      </c>
      <c r="C2387" t="s">
        <v>345</v>
      </c>
      <c r="D2387">
        <v>0</v>
      </c>
    </row>
    <row r="2388" spans="1:4" x14ac:dyDescent="0.3">
      <c r="A2388" t="s">
        <v>13</v>
      </c>
      <c r="B2388" t="s">
        <v>240</v>
      </c>
      <c r="C2388" t="s">
        <v>350</v>
      </c>
      <c r="D2388">
        <v>17</v>
      </c>
    </row>
    <row r="2389" spans="1:4" x14ac:dyDescent="0.3">
      <c r="A2389" t="s">
        <v>13</v>
      </c>
      <c r="B2389" t="s">
        <v>240</v>
      </c>
      <c r="C2389" t="s">
        <v>361</v>
      </c>
      <c r="D2389">
        <v>184</v>
      </c>
    </row>
    <row r="2390" spans="1:4" x14ac:dyDescent="0.3">
      <c r="A2390" t="s">
        <v>13</v>
      </c>
      <c r="B2390" t="s">
        <v>240</v>
      </c>
      <c r="C2390" t="s">
        <v>362</v>
      </c>
      <c r="D2390">
        <v>144</v>
      </c>
    </row>
    <row r="2391" spans="1:4" x14ac:dyDescent="0.3">
      <c r="A2391" t="s">
        <v>13</v>
      </c>
      <c r="B2391" t="s">
        <v>240</v>
      </c>
      <c r="C2391" t="s">
        <v>370</v>
      </c>
      <c r="D2391">
        <v>185</v>
      </c>
    </row>
    <row r="2392" spans="1:4" x14ac:dyDescent="0.3">
      <c r="A2392" t="s">
        <v>13</v>
      </c>
      <c r="B2392" t="s">
        <v>240</v>
      </c>
      <c r="C2392" t="s">
        <v>376</v>
      </c>
      <c r="D2392">
        <v>98</v>
      </c>
    </row>
    <row r="2393" spans="1:4" x14ac:dyDescent="0.3">
      <c r="A2393" t="s">
        <v>13</v>
      </c>
      <c r="B2393" t="s">
        <v>240</v>
      </c>
      <c r="C2393" t="s">
        <v>388</v>
      </c>
      <c r="D2393">
        <v>113</v>
      </c>
    </row>
    <row r="2394" spans="1:4" x14ac:dyDescent="0.3">
      <c r="A2394" t="s">
        <v>13</v>
      </c>
      <c r="B2394" t="s">
        <v>240</v>
      </c>
      <c r="C2394" t="s">
        <v>392</v>
      </c>
      <c r="D2394">
        <v>82</v>
      </c>
    </row>
    <row r="2395" spans="1:4" x14ac:dyDescent="0.3">
      <c r="A2395" t="s">
        <v>13</v>
      </c>
      <c r="B2395" t="s">
        <v>222</v>
      </c>
      <c r="C2395" t="s">
        <v>347</v>
      </c>
      <c r="D2395">
        <v>85</v>
      </c>
    </row>
    <row r="2396" spans="1:4" x14ac:dyDescent="0.3">
      <c r="A2396" t="s">
        <v>13</v>
      </c>
      <c r="B2396" t="s">
        <v>222</v>
      </c>
      <c r="C2396" t="s">
        <v>353</v>
      </c>
      <c r="D2396">
        <v>61</v>
      </c>
    </row>
    <row r="2397" spans="1:4" x14ac:dyDescent="0.3">
      <c r="A2397" t="s">
        <v>13</v>
      </c>
      <c r="B2397" t="s">
        <v>222</v>
      </c>
      <c r="C2397" t="s">
        <v>359</v>
      </c>
      <c r="D2397">
        <v>150</v>
      </c>
    </row>
    <row r="2398" spans="1:4" x14ac:dyDescent="0.3">
      <c r="A2398" t="s">
        <v>13</v>
      </c>
      <c r="B2398" t="s">
        <v>222</v>
      </c>
      <c r="C2398" t="s">
        <v>365</v>
      </c>
      <c r="D2398">
        <v>20</v>
      </c>
    </row>
    <row r="2399" spans="1:4" x14ac:dyDescent="0.3">
      <c r="A2399" t="s">
        <v>13</v>
      </c>
      <c r="B2399" t="s">
        <v>222</v>
      </c>
      <c r="C2399" t="s">
        <v>372</v>
      </c>
      <c r="D2399">
        <v>162</v>
      </c>
    </row>
    <row r="2400" spans="1:4" x14ac:dyDescent="0.3">
      <c r="A2400" t="s">
        <v>13</v>
      </c>
      <c r="B2400" t="s">
        <v>222</v>
      </c>
      <c r="C2400" t="s">
        <v>375</v>
      </c>
      <c r="D2400">
        <v>126</v>
      </c>
    </row>
    <row r="2401" spans="1:4" x14ac:dyDescent="0.3">
      <c r="A2401" t="s">
        <v>13</v>
      </c>
      <c r="B2401" t="s">
        <v>222</v>
      </c>
      <c r="C2401" t="s">
        <v>377</v>
      </c>
      <c r="D2401">
        <v>101</v>
      </c>
    </row>
    <row r="2402" spans="1:4" x14ac:dyDescent="0.3">
      <c r="A2402" t="s">
        <v>13</v>
      </c>
      <c r="B2402" t="s">
        <v>222</v>
      </c>
      <c r="C2402" t="s">
        <v>384</v>
      </c>
      <c r="D2402">
        <v>82</v>
      </c>
    </row>
    <row r="2403" spans="1:4" x14ac:dyDescent="0.3">
      <c r="A2403" t="s">
        <v>13</v>
      </c>
      <c r="B2403" t="s">
        <v>222</v>
      </c>
      <c r="C2403" t="s">
        <v>388</v>
      </c>
      <c r="D2403">
        <v>69</v>
      </c>
    </row>
    <row r="2404" spans="1:4" x14ac:dyDescent="0.3">
      <c r="A2404" t="s">
        <v>13</v>
      </c>
      <c r="B2404" t="s">
        <v>320</v>
      </c>
      <c r="C2404" t="s">
        <v>346</v>
      </c>
      <c r="D2404">
        <v>0</v>
      </c>
    </row>
    <row r="2405" spans="1:4" x14ac:dyDescent="0.3">
      <c r="A2405" t="s">
        <v>13</v>
      </c>
      <c r="B2405" t="s">
        <v>320</v>
      </c>
      <c r="C2405" t="s">
        <v>356</v>
      </c>
      <c r="D2405">
        <v>134</v>
      </c>
    </row>
    <row r="2406" spans="1:4" x14ac:dyDescent="0.3">
      <c r="A2406" t="s">
        <v>13</v>
      </c>
      <c r="B2406" t="s">
        <v>320</v>
      </c>
      <c r="C2406" t="s">
        <v>364</v>
      </c>
      <c r="D2406">
        <v>143</v>
      </c>
    </row>
    <row r="2407" spans="1:4" x14ac:dyDescent="0.3">
      <c r="A2407" t="s">
        <v>13</v>
      </c>
      <c r="B2407" t="s">
        <v>320</v>
      </c>
      <c r="C2407" t="s">
        <v>365</v>
      </c>
      <c r="D2407">
        <v>114</v>
      </c>
    </row>
    <row r="2408" spans="1:4" x14ac:dyDescent="0.3">
      <c r="A2408" t="s">
        <v>13</v>
      </c>
      <c r="B2408" t="s">
        <v>320</v>
      </c>
      <c r="C2408" t="s">
        <v>371</v>
      </c>
      <c r="D2408">
        <v>128</v>
      </c>
    </row>
    <row r="2409" spans="1:4" x14ac:dyDescent="0.3">
      <c r="A2409" t="s">
        <v>13</v>
      </c>
      <c r="B2409" t="s">
        <v>320</v>
      </c>
      <c r="C2409" t="s">
        <v>375</v>
      </c>
      <c r="D2409">
        <v>32</v>
      </c>
    </row>
    <row r="2410" spans="1:4" x14ac:dyDescent="0.3">
      <c r="A2410" t="s">
        <v>13</v>
      </c>
      <c r="B2410" t="s">
        <v>320</v>
      </c>
      <c r="C2410" t="s">
        <v>379</v>
      </c>
      <c r="D2410">
        <v>46</v>
      </c>
    </row>
    <row r="2411" spans="1:4" x14ac:dyDescent="0.3">
      <c r="A2411" t="s">
        <v>13</v>
      </c>
      <c r="B2411" t="s">
        <v>320</v>
      </c>
      <c r="C2411" t="s">
        <v>381</v>
      </c>
      <c r="D2411">
        <v>39</v>
      </c>
    </row>
    <row r="2412" spans="1:4" x14ac:dyDescent="0.3">
      <c r="A2412" t="s">
        <v>13</v>
      </c>
      <c r="B2412" t="s">
        <v>320</v>
      </c>
      <c r="C2412" t="s">
        <v>391</v>
      </c>
      <c r="D2412">
        <v>14</v>
      </c>
    </row>
    <row r="2413" spans="1:4" x14ac:dyDescent="0.3">
      <c r="A2413" t="s">
        <v>13</v>
      </c>
      <c r="B2413" t="s">
        <v>320</v>
      </c>
      <c r="C2413" t="s">
        <v>394</v>
      </c>
      <c r="D2413">
        <v>19</v>
      </c>
    </row>
    <row r="2414" spans="1:4" x14ac:dyDescent="0.3">
      <c r="A2414" t="s">
        <v>13</v>
      </c>
      <c r="B2414" t="s">
        <v>333</v>
      </c>
      <c r="C2414" t="s">
        <v>343</v>
      </c>
      <c r="D2414">
        <v>82</v>
      </c>
    </row>
    <row r="2415" spans="1:4" x14ac:dyDescent="0.3">
      <c r="A2415" t="s">
        <v>13</v>
      </c>
      <c r="B2415" t="s">
        <v>333</v>
      </c>
      <c r="C2415" t="s">
        <v>345</v>
      </c>
      <c r="D2415">
        <v>136</v>
      </c>
    </row>
    <row r="2416" spans="1:4" x14ac:dyDescent="0.3">
      <c r="A2416" t="s">
        <v>13</v>
      </c>
      <c r="B2416" t="s">
        <v>333</v>
      </c>
      <c r="C2416" t="s">
        <v>348</v>
      </c>
      <c r="D2416">
        <v>180</v>
      </c>
    </row>
    <row r="2417" spans="1:4" x14ac:dyDescent="0.3">
      <c r="A2417" t="s">
        <v>13</v>
      </c>
      <c r="B2417" t="s">
        <v>333</v>
      </c>
      <c r="C2417" t="s">
        <v>349</v>
      </c>
      <c r="D2417">
        <v>75</v>
      </c>
    </row>
    <row r="2418" spans="1:4" x14ac:dyDescent="0.3">
      <c r="A2418" t="s">
        <v>13</v>
      </c>
      <c r="B2418" t="s">
        <v>333</v>
      </c>
      <c r="C2418" t="s">
        <v>351</v>
      </c>
      <c r="D2418">
        <v>149</v>
      </c>
    </row>
    <row r="2419" spans="1:4" x14ac:dyDescent="0.3">
      <c r="A2419" t="s">
        <v>13</v>
      </c>
      <c r="B2419" t="s">
        <v>333</v>
      </c>
      <c r="C2419" t="s">
        <v>363</v>
      </c>
      <c r="D2419">
        <v>60</v>
      </c>
    </row>
    <row r="2420" spans="1:4" x14ac:dyDescent="0.3">
      <c r="A2420" t="s">
        <v>13</v>
      </c>
      <c r="B2420" t="s">
        <v>333</v>
      </c>
      <c r="C2420" t="s">
        <v>377</v>
      </c>
      <c r="D2420">
        <v>32</v>
      </c>
    </row>
    <row r="2421" spans="1:4" x14ac:dyDescent="0.3">
      <c r="A2421" t="s">
        <v>13</v>
      </c>
      <c r="B2421" t="s">
        <v>333</v>
      </c>
      <c r="C2421" t="s">
        <v>382</v>
      </c>
      <c r="D2421">
        <v>82</v>
      </c>
    </row>
    <row r="2422" spans="1:4" x14ac:dyDescent="0.3">
      <c r="A2422" t="s">
        <v>13</v>
      </c>
      <c r="B2422" t="s">
        <v>333</v>
      </c>
      <c r="C2422" t="s">
        <v>385</v>
      </c>
      <c r="D2422">
        <v>156</v>
      </c>
    </row>
    <row r="2423" spans="1:4" x14ac:dyDescent="0.3">
      <c r="A2423" t="s">
        <v>13</v>
      </c>
      <c r="B2423" t="s">
        <v>315</v>
      </c>
      <c r="C2423" t="s">
        <v>344</v>
      </c>
      <c r="D2423">
        <v>33</v>
      </c>
    </row>
    <row r="2424" spans="1:4" x14ac:dyDescent="0.3">
      <c r="A2424" t="s">
        <v>13</v>
      </c>
      <c r="B2424" t="s">
        <v>315</v>
      </c>
      <c r="C2424" t="s">
        <v>351</v>
      </c>
      <c r="D2424">
        <v>42</v>
      </c>
    </row>
    <row r="2425" spans="1:4" x14ac:dyDescent="0.3">
      <c r="A2425" t="s">
        <v>13</v>
      </c>
      <c r="B2425" t="s">
        <v>315</v>
      </c>
      <c r="C2425" t="s">
        <v>352</v>
      </c>
      <c r="D2425">
        <v>46</v>
      </c>
    </row>
    <row r="2426" spans="1:4" x14ac:dyDescent="0.3">
      <c r="A2426" t="s">
        <v>13</v>
      </c>
      <c r="B2426" t="s">
        <v>315</v>
      </c>
      <c r="C2426" t="s">
        <v>353</v>
      </c>
      <c r="D2426">
        <v>179</v>
      </c>
    </row>
    <row r="2427" spans="1:4" x14ac:dyDescent="0.3">
      <c r="A2427" t="s">
        <v>13</v>
      </c>
      <c r="B2427" t="s">
        <v>315</v>
      </c>
      <c r="C2427" t="s">
        <v>358</v>
      </c>
      <c r="D2427">
        <v>67</v>
      </c>
    </row>
    <row r="2428" spans="1:4" x14ac:dyDescent="0.3">
      <c r="A2428" t="s">
        <v>13</v>
      </c>
      <c r="B2428" t="s">
        <v>315</v>
      </c>
      <c r="C2428" t="s">
        <v>360</v>
      </c>
      <c r="D2428">
        <v>85</v>
      </c>
    </row>
    <row r="2429" spans="1:4" x14ac:dyDescent="0.3">
      <c r="A2429" t="s">
        <v>13</v>
      </c>
      <c r="B2429" t="s">
        <v>315</v>
      </c>
      <c r="C2429" t="s">
        <v>364</v>
      </c>
      <c r="D2429">
        <v>148</v>
      </c>
    </row>
    <row r="2430" spans="1:4" x14ac:dyDescent="0.3">
      <c r="A2430" t="s">
        <v>13</v>
      </c>
      <c r="B2430" t="s">
        <v>315</v>
      </c>
      <c r="C2430" t="s">
        <v>369</v>
      </c>
      <c r="D2430">
        <v>146</v>
      </c>
    </row>
    <row r="2431" spans="1:4" x14ac:dyDescent="0.3">
      <c r="A2431" t="s">
        <v>13</v>
      </c>
      <c r="B2431" t="s">
        <v>315</v>
      </c>
      <c r="C2431" t="s">
        <v>374</v>
      </c>
      <c r="D2431">
        <v>71</v>
      </c>
    </row>
    <row r="2432" spans="1:4" x14ac:dyDescent="0.3">
      <c r="A2432" t="s">
        <v>13</v>
      </c>
      <c r="B2432" t="s">
        <v>315</v>
      </c>
      <c r="C2432" t="s">
        <v>379</v>
      </c>
      <c r="D2432">
        <v>71</v>
      </c>
    </row>
    <row r="2433" spans="1:4" x14ac:dyDescent="0.3">
      <c r="A2433" t="s">
        <v>13</v>
      </c>
      <c r="B2433" t="s">
        <v>315</v>
      </c>
      <c r="C2433" t="s">
        <v>391</v>
      </c>
      <c r="D2433">
        <v>63</v>
      </c>
    </row>
    <row r="2434" spans="1:4" x14ac:dyDescent="0.3">
      <c r="A2434" t="s">
        <v>13</v>
      </c>
      <c r="B2434" t="s">
        <v>303</v>
      </c>
      <c r="C2434" t="s">
        <v>349</v>
      </c>
      <c r="D2434">
        <v>51</v>
      </c>
    </row>
    <row r="2435" spans="1:4" x14ac:dyDescent="0.3">
      <c r="A2435" t="s">
        <v>13</v>
      </c>
      <c r="B2435" t="s">
        <v>303</v>
      </c>
      <c r="C2435" t="s">
        <v>352</v>
      </c>
      <c r="D2435">
        <v>180</v>
      </c>
    </row>
    <row r="2436" spans="1:4" x14ac:dyDescent="0.3">
      <c r="A2436" t="s">
        <v>13</v>
      </c>
      <c r="B2436" t="s">
        <v>303</v>
      </c>
      <c r="C2436" t="s">
        <v>353</v>
      </c>
      <c r="D2436">
        <v>187</v>
      </c>
    </row>
    <row r="2437" spans="1:4" x14ac:dyDescent="0.3">
      <c r="A2437" t="s">
        <v>13</v>
      </c>
      <c r="B2437" t="s">
        <v>303</v>
      </c>
      <c r="C2437" t="s">
        <v>354</v>
      </c>
      <c r="D2437">
        <v>23</v>
      </c>
    </row>
    <row r="2438" spans="1:4" x14ac:dyDescent="0.3">
      <c r="A2438" t="s">
        <v>13</v>
      </c>
      <c r="B2438" t="s">
        <v>303</v>
      </c>
      <c r="C2438" t="s">
        <v>356</v>
      </c>
      <c r="D2438">
        <v>141</v>
      </c>
    </row>
    <row r="2439" spans="1:4" x14ac:dyDescent="0.3">
      <c r="A2439" t="s">
        <v>13</v>
      </c>
      <c r="B2439" t="s">
        <v>303</v>
      </c>
      <c r="C2439" t="s">
        <v>361</v>
      </c>
      <c r="D2439">
        <v>183</v>
      </c>
    </row>
    <row r="2440" spans="1:4" x14ac:dyDescent="0.3">
      <c r="A2440" t="s">
        <v>13</v>
      </c>
      <c r="B2440" t="s">
        <v>303</v>
      </c>
      <c r="C2440" t="s">
        <v>364</v>
      </c>
      <c r="D2440">
        <v>178</v>
      </c>
    </row>
    <row r="2441" spans="1:4" x14ac:dyDescent="0.3">
      <c r="A2441" t="s">
        <v>13</v>
      </c>
      <c r="B2441" t="s">
        <v>303</v>
      </c>
      <c r="C2441" t="s">
        <v>365</v>
      </c>
      <c r="D2441">
        <v>112</v>
      </c>
    </row>
    <row r="2442" spans="1:4" x14ac:dyDescent="0.3">
      <c r="A2442" t="s">
        <v>13</v>
      </c>
      <c r="B2442" t="s">
        <v>303</v>
      </c>
      <c r="C2442" t="s">
        <v>369</v>
      </c>
      <c r="D2442">
        <v>135</v>
      </c>
    </row>
    <row r="2443" spans="1:4" x14ac:dyDescent="0.3">
      <c r="A2443" t="s">
        <v>13</v>
      </c>
      <c r="B2443" t="s">
        <v>303</v>
      </c>
      <c r="C2443" t="s">
        <v>374</v>
      </c>
      <c r="D2443">
        <v>172</v>
      </c>
    </row>
    <row r="2444" spans="1:4" x14ac:dyDescent="0.3">
      <c r="A2444" t="s">
        <v>13</v>
      </c>
      <c r="B2444" t="s">
        <v>303</v>
      </c>
      <c r="C2444" t="s">
        <v>375</v>
      </c>
      <c r="D2444">
        <v>175</v>
      </c>
    </row>
    <row r="2445" spans="1:4" x14ac:dyDescent="0.3">
      <c r="A2445" t="s">
        <v>13</v>
      </c>
      <c r="B2445" t="s">
        <v>303</v>
      </c>
      <c r="C2445" t="s">
        <v>379</v>
      </c>
      <c r="D2445">
        <v>178</v>
      </c>
    </row>
    <row r="2446" spans="1:4" x14ac:dyDescent="0.3">
      <c r="A2446" t="s">
        <v>13</v>
      </c>
      <c r="B2446" t="s">
        <v>303</v>
      </c>
      <c r="C2446" t="s">
        <v>380</v>
      </c>
      <c r="D2446">
        <v>22</v>
      </c>
    </row>
    <row r="2447" spans="1:4" x14ac:dyDescent="0.3">
      <c r="A2447" t="s">
        <v>13</v>
      </c>
      <c r="B2447" t="s">
        <v>303</v>
      </c>
      <c r="C2447" t="s">
        <v>381</v>
      </c>
      <c r="D2447">
        <v>78</v>
      </c>
    </row>
    <row r="2448" spans="1:4" x14ac:dyDescent="0.3">
      <c r="A2448" t="s">
        <v>13</v>
      </c>
      <c r="B2448" t="s">
        <v>303</v>
      </c>
      <c r="C2448" t="s">
        <v>384</v>
      </c>
      <c r="D2448">
        <v>173</v>
      </c>
    </row>
    <row r="2449" spans="1:4" x14ac:dyDescent="0.3">
      <c r="A2449" t="s">
        <v>13</v>
      </c>
      <c r="B2449" t="s">
        <v>303</v>
      </c>
      <c r="C2449" t="s">
        <v>386</v>
      </c>
      <c r="D2449">
        <v>17</v>
      </c>
    </row>
    <row r="2450" spans="1:4" x14ac:dyDescent="0.3">
      <c r="A2450" t="s">
        <v>13</v>
      </c>
      <c r="B2450" t="s">
        <v>328</v>
      </c>
      <c r="C2450" t="s">
        <v>343</v>
      </c>
      <c r="D2450">
        <v>118</v>
      </c>
    </row>
    <row r="2451" spans="1:4" x14ac:dyDescent="0.3">
      <c r="A2451" t="s">
        <v>13</v>
      </c>
      <c r="B2451" t="s">
        <v>328</v>
      </c>
      <c r="C2451" t="s">
        <v>364</v>
      </c>
      <c r="D2451">
        <v>94</v>
      </c>
    </row>
    <row r="2452" spans="1:4" x14ac:dyDescent="0.3">
      <c r="A2452" t="s">
        <v>13</v>
      </c>
      <c r="B2452" t="s">
        <v>328</v>
      </c>
      <c r="C2452" t="s">
        <v>372</v>
      </c>
      <c r="D2452">
        <v>172</v>
      </c>
    </row>
    <row r="2453" spans="1:4" x14ac:dyDescent="0.3">
      <c r="A2453" t="s">
        <v>13</v>
      </c>
      <c r="B2453" t="s">
        <v>328</v>
      </c>
      <c r="C2453" t="s">
        <v>375</v>
      </c>
      <c r="D2453">
        <v>23</v>
      </c>
    </row>
    <row r="2454" spans="1:4" x14ac:dyDescent="0.3">
      <c r="A2454" t="s">
        <v>13</v>
      </c>
      <c r="B2454" t="s">
        <v>328</v>
      </c>
      <c r="C2454" t="s">
        <v>381</v>
      </c>
      <c r="D2454">
        <v>187</v>
      </c>
    </row>
    <row r="2455" spans="1:4" x14ac:dyDescent="0.3">
      <c r="A2455" t="s">
        <v>13</v>
      </c>
      <c r="B2455" t="s">
        <v>328</v>
      </c>
      <c r="C2455" t="s">
        <v>390</v>
      </c>
      <c r="D2455">
        <v>136</v>
      </c>
    </row>
    <row r="2456" spans="1:4" x14ac:dyDescent="0.3">
      <c r="A2456" t="s">
        <v>13</v>
      </c>
      <c r="B2456" t="s">
        <v>328</v>
      </c>
      <c r="C2456" t="s">
        <v>391</v>
      </c>
      <c r="D2456">
        <v>88</v>
      </c>
    </row>
    <row r="2457" spans="1:4" x14ac:dyDescent="0.3">
      <c r="A2457" t="s">
        <v>13</v>
      </c>
      <c r="B2457" t="s">
        <v>328</v>
      </c>
      <c r="C2457" t="s">
        <v>393</v>
      </c>
      <c r="D2457">
        <v>183</v>
      </c>
    </row>
    <row r="2458" spans="1:4" x14ac:dyDescent="0.3">
      <c r="A2458" t="s">
        <v>13</v>
      </c>
      <c r="B2458" t="s">
        <v>225</v>
      </c>
      <c r="C2458" t="s">
        <v>347</v>
      </c>
      <c r="D2458">
        <v>125</v>
      </c>
    </row>
    <row r="2459" spans="1:4" x14ac:dyDescent="0.3">
      <c r="A2459" t="s">
        <v>13</v>
      </c>
      <c r="B2459" t="s">
        <v>225</v>
      </c>
      <c r="C2459" t="s">
        <v>351</v>
      </c>
      <c r="D2459">
        <v>1</v>
      </c>
    </row>
    <row r="2460" spans="1:4" x14ac:dyDescent="0.3">
      <c r="A2460" t="s">
        <v>13</v>
      </c>
      <c r="B2460" t="s">
        <v>225</v>
      </c>
      <c r="C2460" t="s">
        <v>361</v>
      </c>
      <c r="D2460">
        <v>187</v>
      </c>
    </row>
    <row r="2461" spans="1:4" x14ac:dyDescent="0.3">
      <c r="A2461" t="s">
        <v>13</v>
      </c>
      <c r="B2461" t="s">
        <v>225</v>
      </c>
      <c r="C2461" t="s">
        <v>373</v>
      </c>
      <c r="D2461">
        <v>113</v>
      </c>
    </row>
    <row r="2462" spans="1:4" x14ac:dyDescent="0.3">
      <c r="A2462" t="s">
        <v>13</v>
      </c>
      <c r="B2462" t="s">
        <v>225</v>
      </c>
      <c r="C2462" t="s">
        <v>374</v>
      </c>
      <c r="D2462">
        <v>82</v>
      </c>
    </row>
    <row r="2463" spans="1:4" x14ac:dyDescent="0.3">
      <c r="A2463" t="s">
        <v>13</v>
      </c>
      <c r="B2463" t="s">
        <v>225</v>
      </c>
      <c r="C2463" t="s">
        <v>378</v>
      </c>
      <c r="D2463">
        <v>55</v>
      </c>
    </row>
    <row r="2464" spans="1:4" x14ac:dyDescent="0.3">
      <c r="A2464" t="s">
        <v>13</v>
      </c>
      <c r="B2464" t="s">
        <v>225</v>
      </c>
      <c r="C2464" t="s">
        <v>380</v>
      </c>
      <c r="D2464">
        <v>183</v>
      </c>
    </row>
    <row r="2465" spans="1:4" x14ac:dyDescent="0.3">
      <c r="A2465" t="s">
        <v>13</v>
      </c>
      <c r="B2465" t="s">
        <v>225</v>
      </c>
      <c r="C2465" t="s">
        <v>389</v>
      </c>
      <c r="D2465">
        <v>60</v>
      </c>
    </row>
    <row r="2466" spans="1:4" x14ac:dyDescent="0.3">
      <c r="A2466" t="s">
        <v>13</v>
      </c>
      <c r="B2466" t="s">
        <v>225</v>
      </c>
      <c r="C2466" t="s">
        <v>391</v>
      </c>
      <c r="D2466">
        <v>10</v>
      </c>
    </row>
    <row r="2467" spans="1:4" x14ac:dyDescent="0.3">
      <c r="A2467" t="s">
        <v>13</v>
      </c>
      <c r="B2467" t="s">
        <v>225</v>
      </c>
      <c r="C2467" t="s">
        <v>392</v>
      </c>
      <c r="D2467">
        <v>98</v>
      </c>
    </row>
    <row r="2468" spans="1:4" x14ac:dyDescent="0.3">
      <c r="A2468" t="s">
        <v>13</v>
      </c>
      <c r="B2468" t="s">
        <v>327</v>
      </c>
      <c r="C2468" t="s">
        <v>343</v>
      </c>
      <c r="D2468">
        <v>128</v>
      </c>
    </row>
    <row r="2469" spans="1:4" x14ac:dyDescent="0.3">
      <c r="A2469" t="s">
        <v>13</v>
      </c>
      <c r="B2469" t="s">
        <v>327</v>
      </c>
      <c r="C2469" t="s">
        <v>345</v>
      </c>
      <c r="D2469">
        <v>128</v>
      </c>
    </row>
    <row r="2470" spans="1:4" x14ac:dyDescent="0.3">
      <c r="A2470" t="s">
        <v>13</v>
      </c>
      <c r="B2470" t="s">
        <v>327</v>
      </c>
      <c r="C2470" t="s">
        <v>347</v>
      </c>
      <c r="D2470">
        <v>118</v>
      </c>
    </row>
    <row r="2471" spans="1:4" x14ac:dyDescent="0.3">
      <c r="A2471" t="s">
        <v>13</v>
      </c>
      <c r="B2471" t="s">
        <v>327</v>
      </c>
      <c r="C2471" t="s">
        <v>350</v>
      </c>
      <c r="D2471">
        <v>118</v>
      </c>
    </row>
    <row r="2472" spans="1:4" x14ac:dyDescent="0.3">
      <c r="A2472" t="s">
        <v>13</v>
      </c>
      <c r="B2472" t="s">
        <v>327</v>
      </c>
      <c r="C2472" t="s">
        <v>353</v>
      </c>
      <c r="D2472">
        <v>28</v>
      </c>
    </row>
    <row r="2473" spans="1:4" x14ac:dyDescent="0.3">
      <c r="A2473" t="s">
        <v>13</v>
      </c>
      <c r="B2473" t="s">
        <v>327</v>
      </c>
      <c r="C2473" t="s">
        <v>357</v>
      </c>
      <c r="D2473">
        <v>15</v>
      </c>
    </row>
    <row r="2474" spans="1:4" x14ac:dyDescent="0.3">
      <c r="A2474" t="s">
        <v>13</v>
      </c>
      <c r="B2474" t="s">
        <v>327</v>
      </c>
      <c r="C2474" t="s">
        <v>361</v>
      </c>
      <c r="D2474">
        <v>28</v>
      </c>
    </row>
    <row r="2475" spans="1:4" x14ac:dyDescent="0.3">
      <c r="A2475" t="s">
        <v>13</v>
      </c>
      <c r="B2475" t="s">
        <v>327</v>
      </c>
      <c r="C2475" t="s">
        <v>367</v>
      </c>
      <c r="D2475">
        <v>72</v>
      </c>
    </row>
    <row r="2476" spans="1:4" x14ac:dyDescent="0.3">
      <c r="A2476" t="s">
        <v>13</v>
      </c>
      <c r="B2476" t="s">
        <v>327</v>
      </c>
      <c r="C2476" t="s">
        <v>379</v>
      </c>
      <c r="D2476">
        <v>196</v>
      </c>
    </row>
    <row r="2477" spans="1:4" x14ac:dyDescent="0.3">
      <c r="A2477" t="s">
        <v>13</v>
      </c>
      <c r="B2477" t="s">
        <v>327</v>
      </c>
      <c r="C2477" t="s">
        <v>381</v>
      </c>
      <c r="D2477">
        <v>145</v>
      </c>
    </row>
    <row r="2478" spans="1:4" x14ac:dyDescent="0.3">
      <c r="A2478" t="s">
        <v>13</v>
      </c>
      <c r="B2478" t="s">
        <v>277</v>
      </c>
      <c r="C2478" t="s">
        <v>346</v>
      </c>
      <c r="D2478">
        <v>152</v>
      </c>
    </row>
    <row r="2479" spans="1:4" x14ac:dyDescent="0.3">
      <c r="A2479" t="s">
        <v>13</v>
      </c>
      <c r="B2479" t="s">
        <v>277</v>
      </c>
      <c r="C2479" t="s">
        <v>352</v>
      </c>
      <c r="D2479">
        <v>6</v>
      </c>
    </row>
    <row r="2480" spans="1:4" x14ac:dyDescent="0.3">
      <c r="A2480" t="s">
        <v>13</v>
      </c>
      <c r="B2480" t="s">
        <v>277</v>
      </c>
      <c r="C2480" t="s">
        <v>354</v>
      </c>
      <c r="D2480">
        <v>161</v>
      </c>
    </row>
    <row r="2481" spans="1:4" x14ac:dyDescent="0.3">
      <c r="A2481" t="s">
        <v>13</v>
      </c>
      <c r="B2481" t="s">
        <v>277</v>
      </c>
      <c r="C2481" t="s">
        <v>363</v>
      </c>
      <c r="D2481">
        <v>23</v>
      </c>
    </row>
    <row r="2482" spans="1:4" x14ac:dyDescent="0.3">
      <c r="A2482" t="s">
        <v>13</v>
      </c>
      <c r="B2482" t="s">
        <v>277</v>
      </c>
      <c r="C2482" t="s">
        <v>370</v>
      </c>
      <c r="D2482">
        <v>54</v>
      </c>
    </row>
    <row r="2483" spans="1:4" x14ac:dyDescent="0.3">
      <c r="A2483" t="s">
        <v>13</v>
      </c>
      <c r="B2483" t="s">
        <v>277</v>
      </c>
      <c r="C2483" t="s">
        <v>373</v>
      </c>
      <c r="D2483">
        <v>9</v>
      </c>
    </row>
    <row r="2484" spans="1:4" x14ac:dyDescent="0.3">
      <c r="A2484" t="s">
        <v>13</v>
      </c>
      <c r="B2484" t="s">
        <v>277</v>
      </c>
      <c r="C2484" t="s">
        <v>378</v>
      </c>
      <c r="D2484">
        <v>64</v>
      </c>
    </row>
    <row r="2485" spans="1:4" x14ac:dyDescent="0.3">
      <c r="A2485" t="s">
        <v>13</v>
      </c>
      <c r="B2485" t="s">
        <v>277</v>
      </c>
      <c r="C2485" t="s">
        <v>379</v>
      </c>
      <c r="D2485">
        <v>88</v>
      </c>
    </row>
    <row r="2486" spans="1:4" x14ac:dyDescent="0.3">
      <c r="A2486" t="s">
        <v>13</v>
      </c>
      <c r="B2486" t="s">
        <v>277</v>
      </c>
      <c r="C2486" t="s">
        <v>383</v>
      </c>
      <c r="D2486">
        <v>152</v>
      </c>
    </row>
    <row r="2487" spans="1:4" x14ac:dyDescent="0.3">
      <c r="A2487" t="s">
        <v>13</v>
      </c>
      <c r="B2487" t="s">
        <v>277</v>
      </c>
      <c r="C2487" t="s">
        <v>389</v>
      </c>
      <c r="D2487">
        <v>113</v>
      </c>
    </row>
    <row r="2488" spans="1:4" x14ac:dyDescent="0.3">
      <c r="A2488" t="s">
        <v>13</v>
      </c>
      <c r="B2488" t="s">
        <v>277</v>
      </c>
      <c r="C2488" t="s">
        <v>393</v>
      </c>
      <c r="D2488">
        <v>122</v>
      </c>
    </row>
    <row r="2489" spans="1:4" x14ac:dyDescent="0.3">
      <c r="A2489" t="s">
        <v>13</v>
      </c>
      <c r="B2489" t="s">
        <v>229</v>
      </c>
      <c r="C2489" t="s">
        <v>349</v>
      </c>
      <c r="D2489">
        <v>191</v>
      </c>
    </row>
    <row r="2490" spans="1:4" x14ac:dyDescent="0.3">
      <c r="A2490" t="s">
        <v>13</v>
      </c>
      <c r="B2490" t="s">
        <v>229</v>
      </c>
      <c r="C2490" t="s">
        <v>364</v>
      </c>
      <c r="D2490">
        <v>5</v>
      </c>
    </row>
    <row r="2491" spans="1:4" x14ac:dyDescent="0.3">
      <c r="A2491" t="s">
        <v>13</v>
      </c>
      <c r="B2491" t="s">
        <v>229</v>
      </c>
      <c r="C2491" t="s">
        <v>365</v>
      </c>
      <c r="D2491">
        <v>92</v>
      </c>
    </row>
    <row r="2492" spans="1:4" x14ac:dyDescent="0.3">
      <c r="A2492" t="s">
        <v>13</v>
      </c>
      <c r="B2492" t="s">
        <v>229</v>
      </c>
      <c r="C2492" t="s">
        <v>369</v>
      </c>
      <c r="D2492">
        <v>36</v>
      </c>
    </row>
    <row r="2493" spans="1:4" x14ac:dyDescent="0.3">
      <c r="A2493" t="s">
        <v>13</v>
      </c>
      <c r="B2493" t="s">
        <v>229</v>
      </c>
      <c r="C2493" t="s">
        <v>381</v>
      </c>
      <c r="D2493">
        <v>57</v>
      </c>
    </row>
    <row r="2494" spans="1:4" x14ac:dyDescent="0.3">
      <c r="A2494" t="s">
        <v>13</v>
      </c>
      <c r="B2494" t="s">
        <v>229</v>
      </c>
      <c r="C2494" t="s">
        <v>388</v>
      </c>
      <c r="D2494">
        <v>118</v>
      </c>
    </row>
    <row r="2495" spans="1:4" x14ac:dyDescent="0.3">
      <c r="A2495" t="s">
        <v>13</v>
      </c>
      <c r="B2495" t="s">
        <v>324</v>
      </c>
      <c r="C2495" t="s">
        <v>351</v>
      </c>
      <c r="D2495">
        <v>98</v>
      </c>
    </row>
    <row r="2496" spans="1:4" x14ac:dyDescent="0.3">
      <c r="A2496" t="s">
        <v>13</v>
      </c>
      <c r="B2496" t="s">
        <v>324</v>
      </c>
      <c r="C2496" t="s">
        <v>375</v>
      </c>
      <c r="D2496">
        <v>196</v>
      </c>
    </row>
    <row r="2497" spans="1:4" x14ac:dyDescent="0.3">
      <c r="A2497" t="s">
        <v>13</v>
      </c>
      <c r="B2497" t="s">
        <v>324</v>
      </c>
      <c r="C2497" t="s">
        <v>376</v>
      </c>
      <c r="D2497">
        <v>28</v>
      </c>
    </row>
    <row r="2498" spans="1:4" x14ac:dyDescent="0.3">
      <c r="A2498" t="s">
        <v>13</v>
      </c>
      <c r="B2498" t="s">
        <v>324</v>
      </c>
      <c r="C2498" t="s">
        <v>378</v>
      </c>
      <c r="D2498">
        <v>70</v>
      </c>
    </row>
    <row r="2499" spans="1:4" x14ac:dyDescent="0.3">
      <c r="A2499" t="s">
        <v>13</v>
      </c>
      <c r="B2499" t="s">
        <v>324</v>
      </c>
      <c r="C2499" t="s">
        <v>380</v>
      </c>
      <c r="D2499">
        <v>91</v>
      </c>
    </row>
    <row r="2500" spans="1:4" x14ac:dyDescent="0.3">
      <c r="A2500" t="s">
        <v>13</v>
      </c>
      <c r="B2500" t="s">
        <v>324</v>
      </c>
      <c r="C2500" t="s">
        <v>385</v>
      </c>
      <c r="D2500">
        <v>25</v>
      </c>
    </row>
    <row r="2501" spans="1:4" x14ac:dyDescent="0.3">
      <c r="A2501" t="s">
        <v>13</v>
      </c>
      <c r="B2501" t="s">
        <v>324</v>
      </c>
      <c r="C2501" t="s">
        <v>391</v>
      </c>
      <c r="D2501">
        <v>175</v>
      </c>
    </row>
    <row r="2502" spans="1:4" x14ac:dyDescent="0.3">
      <c r="A2502" t="s">
        <v>13</v>
      </c>
      <c r="B2502" t="s">
        <v>324</v>
      </c>
      <c r="C2502" t="s">
        <v>392</v>
      </c>
      <c r="D2502">
        <v>13</v>
      </c>
    </row>
    <row r="2503" spans="1:4" x14ac:dyDescent="0.3">
      <c r="A2503" t="s">
        <v>13</v>
      </c>
      <c r="B2503" t="s">
        <v>203</v>
      </c>
      <c r="C2503" t="s">
        <v>343</v>
      </c>
      <c r="D2503">
        <v>128</v>
      </c>
    </row>
    <row r="2504" spans="1:4" x14ac:dyDescent="0.3">
      <c r="A2504" t="s">
        <v>13</v>
      </c>
      <c r="B2504" t="s">
        <v>203</v>
      </c>
      <c r="C2504" t="s">
        <v>346</v>
      </c>
      <c r="D2504">
        <v>31</v>
      </c>
    </row>
    <row r="2505" spans="1:4" x14ac:dyDescent="0.3">
      <c r="A2505" t="s">
        <v>13</v>
      </c>
      <c r="B2505" t="s">
        <v>203</v>
      </c>
      <c r="C2505" t="s">
        <v>354</v>
      </c>
      <c r="D2505">
        <v>102</v>
      </c>
    </row>
    <row r="2506" spans="1:4" x14ac:dyDescent="0.3">
      <c r="A2506" t="s">
        <v>13</v>
      </c>
      <c r="B2506" t="s">
        <v>203</v>
      </c>
      <c r="C2506" t="s">
        <v>359</v>
      </c>
      <c r="D2506">
        <v>197</v>
      </c>
    </row>
    <row r="2507" spans="1:4" x14ac:dyDescent="0.3">
      <c r="A2507" t="s">
        <v>13</v>
      </c>
      <c r="B2507" t="s">
        <v>203</v>
      </c>
      <c r="C2507" t="s">
        <v>361</v>
      </c>
      <c r="D2507">
        <v>67</v>
      </c>
    </row>
    <row r="2508" spans="1:4" x14ac:dyDescent="0.3">
      <c r="A2508" t="s">
        <v>13</v>
      </c>
      <c r="B2508" t="s">
        <v>203</v>
      </c>
      <c r="C2508" t="s">
        <v>364</v>
      </c>
      <c r="D2508">
        <v>125</v>
      </c>
    </row>
    <row r="2509" spans="1:4" x14ac:dyDescent="0.3">
      <c r="A2509" t="s">
        <v>13</v>
      </c>
      <c r="B2509" t="s">
        <v>203</v>
      </c>
      <c r="C2509" t="s">
        <v>369</v>
      </c>
      <c r="D2509">
        <v>114</v>
      </c>
    </row>
    <row r="2510" spans="1:4" x14ac:dyDescent="0.3">
      <c r="A2510" t="s">
        <v>13</v>
      </c>
      <c r="B2510" t="s">
        <v>203</v>
      </c>
      <c r="C2510" t="s">
        <v>375</v>
      </c>
      <c r="D2510">
        <v>97</v>
      </c>
    </row>
    <row r="2511" spans="1:4" x14ac:dyDescent="0.3">
      <c r="A2511" t="s">
        <v>13</v>
      </c>
      <c r="B2511" t="s">
        <v>203</v>
      </c>
      <c r="C2511" t="s">
        <v>377</v>
      </c>
      <c r="D2511">
        <v>37</v>
      </c>
    </row>
    <row r="2512" spans="1:4" x14ac:dyDescent="0.3">
      <c r="A2512" t="s">
        <v>13</v>
      </c>
      <c r="B2512" t="s">
        <v>203</v>
      </c>
      <c r="C2512" t="s">
        <v>380</v>
      </c>
      <c r="D2512">
        <v>126</v>
      </c>
    </row>
    <row r="2513" spans="1:4" x14ac:dyDescent="0.3">
      <c r="A2513" t="s">
        <v>13</v>
      </c>
      <c r="B2513" t="s">
        <v>203</v>
      </c>
      <c r="C2513" t="s">
        <v>385</v>
      </c>
      <c r="D2513">
        <v>88</v>
      </c>
    </row>
    <row r="2514" spans="1:4" x14ac:dyDescent="0.3">
      <c r="A2514" t="s">
        <v>13</v>
      </c>
      <c r="B2514" t="s">
        <v>270</v>
      </c>
      <c r="C2514" t="s">
        <v>348</v>
      </c>
      <c r="D2514">
        <v>155</v>
      </c>
    </row>
    <row r="2515" spans="1:4" x14ac:dyDescent="0.3">
      <c r="A2515" t="s">
        <v>13</v>
      </c>
      <c r="B2515" t="s">
        <v>270</v>
      </c>
      <c r="C2515" t="s">
        <v>350</v>
      </c>
      <c r="D2515">
        <v>145</v>
      </c>
    </row>
    <row r="2516" spans="1:4" x14ac:dyDescent="0.3">
      <c r="A2516" t="s">
        <v>13</v>
      </c>
      <c r="B2516" t="s">
        <v>270</v>
      </c>
      <c r="C2516" t="s">
        <v>353</v>
      </c>
      <c r="D2516">
        <v>92</v>
      </c>
    </row>
    <row r="2517" spans="1:4" x14ac:dyDescent="0.3">
      <c r="A2517" t="s">
        <v>13</v>
      </c>
      <c r="B2517" t="s">
        <v>270</v>
      </c>
      <c r="C2517" t="s">
        <v>365</v>
      </c>
      <c r="D2517">
        <v>0</v>
      </c>
    </row>
    <row r="2518" spans="1:4" x14ac:dyDescent="0.3">
      <c r="A2518" t="s">
        <v>13</v>
      </c>
      <c r="B2518" t="s">
        <v>270</v>
      </c>
      <c r="C2518" t="s">
        <v>367</v>
      </c>
      <c r="D2518">
        <v>128</v>
      </c>
    </row>
    <row r="2519" spans="1:4" x14ac:dyDescent="0.3">
      <c r="A2519" t="s">
        <v>13</v>
      </c>
      <c r="B2519" t="s">
        <v>270</v>
      </c>
      <c r="C2519" t="s">
        <v>371</v>
      </c>
      <c r="D2519">
        <v>57</v>
      </c>
    </row>
    <row r="2520" spans="1:4" x14ac:dyDescent="0.3">
      <c r="A2520" t="s">
        <v>13</v>
      </c>
      <c r="B2520" t="s">
        <v>270</v>
      </c>
      <c r="C2520" t="s">
        <v>374</v>
      </c>
      <c r="D2520">
        <v>70</v>
      </c>
    </row>
    <row r="2521" spans="1:4" x14ac:dyDescent="0.3">
      <c r="A2521" t="s">
        <v>13</v>
      </c>
      <c r="B2521" t="s">
        <v>270</v>
      </c>
      <c r="C2521" t="s">
        <v>375</v>
      </c>
      <c r="D2521">
        <v>160</v>
      </c>
    </row>
    <row r="2522" spans="1:4" x14ac:dyDescent="0.3">
      <c r="A2522" t="s">
        <v>13</v>
      </c>
      <c r="B2522" t="s">
        <v>270</v>
      </c>
      <c r="C2522" t="s">
        <v>376</v>
      </c>
      <c r="D2522">
        <v>191</v>
      </c>
    </row>
    <row r="2523" spans="1:4" x14ac:dyDescent="0.3">
      <c r="A2523" t="s">
        <v>13</v>
      </c>
      <c r="B2523" t="s">
        <v>270</v>
      </c>
      <c r="C2523" t="s">
        <v>382</v>
      </c>
      <c r="D2523">
        <v>165</v>
      </c>
    </row>
    <row r="2524" spans="1:4" x14ac:dyDescent="0.3">
      <c r="A2524" t="s">
        <v>13</v>
      </c>
      <c r="B2524" t="s">
        <v>270</v>
      </c>
      <c r="C2524" t="s">
        <v>383</v>
      </c>
      <c r="D2524">
        <v>176</v>
      </c>
    </row>
    <row r="2525" spans="1:4" x14ac:dyDescent="0.3">
      <c r="A2525" t="s">
        <v>13</v>
      </c>
      <c r="B2525" t="s">
        <v>270</v>
      </c>
      <c r="C2525" t="s">
        <v>384</v>
      </c>
      <c r="D2525">
        <v>67</v>
      </c>
    </row>
    <row r="2526" spans="1:4" x14ac:dyDescent="0.3">
      <c r="A2526" t="s">
        <v>13</v>
      </c>
      <c r="B2526" t="s">
        <v>270</v>
      </c>
      <c r="C2526" t="s">
        <v>390</v>
      </c>
      <c r="D2526">
        <v>52</v>
      </c>
    </row>
    <row r="2527" spans="1:4" x14ac:dyDescent="0.3">
      <c r="A2527" t="s">
        <v>13</v>
      </c>
      <c r="B2527" t="s">
        <v>312</v>
      </c>
      <c r="C2527" t="s">
        <v>348</v>
      </c>
      <c r="D2527">
        <v>105</v>
      </c>
    </row>
    <row r="2528" spans="1:4" x14ac:dyDescent="0.3">
      <c r="A2528" t="s">
        <v>13</v>
      </c>
      <c r="B2528" t="s">
        <v>312</v>
      </c>
      <c r="C2528" t="s">
        <v>361</v>
      </c>
      <c r="D2528">
        <v>125</v>
      </c>
    </row>
    <row r="2529" spans="1:4" x14ac:dyDescent="0.3">
      <c r="A2529" t="s">
        <v>13</v>
      </c>
      <c r="B2529" t="s">
        <v>312</v>
      </c>
      <c r="C2529" t="s">
        <v>370</v>
      </c>
      <c r="D2529">
        <v>181</v>
      </c>
    </row>
    <row r="2530" spans="1:4" x14ac:dyDescent="0.3">
      <c r="A2530" t="s">
        <v>13</v>
      </c>
      <c r="B2530" t="s">
        <v>312</v>
      </c>
      <c r="C2530" t="s">
        <v>377</v>
      </c>
      <c r="D2530">
        <v>19</v>
      </c>
    </row>
    <row r="2531" spans="1:4" x14ac:dyDescent="0.3">
      <c r="A2531" t="s">
        <v>13</v>
      </c>
      <c r="B2531" t="s">
        <v>312</v>
      </c>
      <c r="C2531" t="s">
        <v>378</v>
      </c>
      <c r="D2531">
        <v>23</v>
      </c>
    </row>
    <row r="2532" spans="1:4" x14ac:dyDescent="0.3">
      <c r="A2532" t="s">
        <v>13</v>
      </c>
      <c r="B2532" t="s">
        <v>312</v>
      </c>
      <c r="C2532" t="s">
        <v>379</v>
      </c>
      <c r="D2532">
        <v>4</v>
      </c>
    </row>
    <row r="2533" spans="1:4" x14ac:dyDescent="0.3">
      <c r="A2533" t="s">
        <v>13</v>
      </c>
      <c r="B2533" t="s">
        <v>312</v>
      </c>
      <c r="C2533" t="s">
        <v>384</v>
      </c>
      <c r="D2533">
        <v>127</v>
      </c>
    </row>
    <row r="2534" spans="1:4" x14ac:dyDescent="0.3">
      <c r="A2534" t="s">
        <v>13</v>
      </c>
      <c r="B2534" t="s">
        <v>312</v>
      </c>
      <c r="C2534" t="s">
        <v>388</v>
      </c>
      <c r="D2534">
        <v>8</v>
      </c>
    </row>
    <row r="2535" spans="1:4" x14ac:dyDescent="0.3">
      <c r="A2535" t="s">
        <v>13</v>
      </c>
      <c r="B2535" t="s">
        <v>198</v>
      </c>
      <c r="C2535" t="s">
        <v>343</v>
      </c>
      <c r="D2535">
        <v>31</v>
      </c>
    </row>
    <row r="2536" spans="1:4" x14ac:dyDescent="0.3">
      <c r="A2536" t="s">
        <v>13</v>
      </c>
      <c r="B2536" t="s">
        <v>198</v>
      </c>
      <c r="C2536" t="s">
        <v>345</v>
      </c>
      <c r="D2536">
        <v>83</v>
      </c>
    </row>
    <row r="2537" spans="1:4" x14ac:dyDescent="0.3">
      <c r="A2537" t="s">
        <v>13</v>
      </c>
      <c r="B2537" t="s">
        <v>198</v>
      </c>
      <c r="C2537" t="s">
        <v>351</v>
      </c>
      <c r="D2537">
        <v>116</v>
      </c>
    </row>
    <row r="2538" spans="1:4" x14ac:dyDescent="0.3">
      <c r="A2538" t="s">
        <v>13</v>
      </c>
      <c r="B2538" t="s">
        <v>198</v>
      </c>
      <c r="C2538" t="s">
        <v>360</v>
      </c>
      <c r="D2538">
        <v>64</v>
      </c>
    </row>
    <row r="2539" spans="1:4" x14ac:dyDescent="0.3">
      <c r="A2539" t="s">
        <v>13</v>
      </c>
      <c r="B2539" t="s">
        <v>198</v>
      </c>
      <c r="C2539" t="s">
        <v>362</v>
      </c>
      <c r="D2539">
        <v>187</v>
      </c>
    </row>
    <row r="2540" spans="1:4" x14ac:dyDescent="0.3">
      <c r="A2540" t="s">
        <v>13</v>
      </c>
      <c r="B2540" t="s">
        <v>198</v>
      </c>
      <c r="C2540" t="s">
        <v>370</v>
      </c>
      <c r="D2540">
        <v>183</v>
      </c>
    </row>
    <row r="2541" spans="1:4" x14ac:dyDescent="0.3">
      <c r="A2541" t="s">
        <v>13</v>
      </c>
      <c r="B2541" t="s">
        <v>198</v>
      </c>
      <c r="C2541" t="s">
        <v>378</v>
      </c>
      <c r="D2541">
        <v>66</v>
      </c>
    </row>
    <row r="2542" spans="1:4" x14ac:dyDescent="0.3">
      <c r="A2542" t="s">
        <v>13</v>
      </c>
      <c r="B2542" t="s">
        <v>198</v>
      </c>
      <c r="C2542" t="s">
        <v>381</v>
      </c>
      <c r="D2542">
        <v>90</v>
      </c>
    </row>
    <row r="2543" spans="1:4" x14ac:dyDescent="0.3">
      <c r="A2543" t="s">
        <v>13</v>
      </c>
      <c r="B2543" t="s">
        <v>198</v>
      </c>
      <c r="C2543" t="s">
        <v>384</v>
      </c>
      <c r="D2543">
        <v>53</v>
      </c>
    </row>
    <row r="2544" spans="1:4" x14ac:dyDescent="0.3">
      <c r="A2544" t="s">
        <v>13</v>
      </c>
      <c r="B2544" t="s">
        <v>198</v>
      </c>
      <c r="C2544" t="s">
        <v>389</v>
      </c>
      <c r="D2544">
        <v>25</v>
      </c>
    </row>
    <row r="2545" spans="1:4" x14ac:dyDescent="0.3">
      <c r="A2545" t="s">
        <v>13</v>
      </c>
      <c r="B2545" t="s">
        <v>198</v>
      </c>
      <c r="C2545" t="s">
        <v>390</v>
      </c>
      <c r="D2545">
        <v>75</v>
      </c>
    </row>
    <row r="2546" spans="1:4" x14ac:dyDescent="0.3">
      <c r="A2546" t="s">
        <v>13</v>
      </c>
      <c r="B2546" t="s">
        <v>244</v>
      </c>
      <c r="C2546" t="s">
        <v>343</v>
      </c>
      <c r="D2546">
        <v>63</v>
      </c>
    </row>
    <row r="2547" spans="1:4" x14ac:dyDescent="0.3">
      <c r="A2547" t="s">
        <v>13</v>
      </c>
      <c r="B2547" t="s">
        <v>244</v>
      </c>
      <c r="C2547" t="s">
        <v>346</v>
      </c>
      <c r="D2547">
        <v>79</v>
      </c>
    </row>
    <row r="2548" spans="1:4" x14ac:dyDescent="0.3">
      <c r="A2548" t="s">
        <v>13</v>
      </c>
      <c r="B2548" t="s">
        <v>244</v>
      </c>
      <c r="C2548" t="s">
        <v>350</v>
      </c>
      <c r="D2548">
        <v>142</v>
      </c>
    </row>
    <row r="2549" spans="1:4" x14ac:dyDescent="0.3">
      <c r="A2549" t="s">
        <v>13</v>
      </c>
      <c r="B2549" t="s">
        <v>244</v>
      </c>
      <c r="C2549" t="s">
        <v>353</v>
      </c>
      <c r="D2549">
        <v>147</v>
      </c>
    </row>
    <row r="2550" spans="1:4" x14ac:dyDescent="0.3">
      <c r="A2550" t="s">
        <v>13</v>
      </c>
      <c r="B2550" t="s">
        <v>244</v>
      </c>
      <c r="C2550" t="s">
        <v>368</v>
      </c>
      <c r="D2550">
        <v>33</v>
      </c>
    </row>
    <row r="2551" spans="1:4" x14ac:dyDescent="0.3">
      <c r="A2551" t="s">
        <v>13</v>
      </c>
      <c r="B2551" t="s">
        <v>244</v>
      </c>
      <c r="C2551" t="s">
        <v>394</v>
      </c>
      <c r="D2551">
        <v>51</v>
      </c>
    </row>
    <row r="2552" spans="1:4" x14ac:dyDescent="0.3">
      <c r="A2552" t="s">
        <v>13</v>
      </c>
      <c r="B2552" t="s">
        <v>284</v>
      </c>
      <c r="C2552" t="s">
        <v>346</v>
      </c>
      <c r="D2552">
        <v>65</v>
      </c>
    </row>
    <row r="2553" spans="1:4" x14ac:dyDescent="0.3">
      <c r="A2553" t="s">
        <v>13</v>
      </c>
      <c r="B2553" t="s">
        <v>284</v>
      </c>
      <c r="C2553" t="s">
        <v>349</v>
      </c>
      <c r="D2553">
        <v>140</v>
      </c>
    </row>
    <row r="2554" spans="1:4" x14ac:dyDescent="0.3">
      <c r="A2554" t="s">
        <v>13</v>
      </c>
      <c r="B2554" t="s">
        <v>284</v>
      </c>
      <c r="C2554" t="s">
        <v>357</v>
      </c>
      <c r="D2554">
        <v>50</v>
      </c>
    </row>
    <row r="2555" spans="1:4" x14ac:dyDescent="0.3">
      <c r="A2555" t="s">
        <v>13</v>
      </c>
      <c r="B2555" t="s">
        <v>284</v>
      </c>
      <c r="C2555" t="s">
        <v>369</v>
      </c>
      <c r="D2555">
        <v>138</v>
      </c>
    </row>
    <row r="2556" spans="1:4" x14ac:dyDescent="0.3">
      <c r="A2556" t="s">
        <v>13</v>
      </c>
      <c r="B2556" t="s">
        <v>284</v>
      </c>
      <c r="C2556" t="s">
        <v>371</v>
      </c>
      <c r="D2556">
        <v>198</v>
      </c>
    </row>
    <row r="2557" spans="1:4" x14ac:dyDescent="0.3">
      <c r="A2557" t="s">
        <v>13</v>
      </c>
      <c r="B2557" t="s">
        <v>284</v>
      </c>
      <c r="C2557" t="s">
        <v>373</v>
      </c>
      <c r="D2557">
        <v>23</v>
      </c>
    </row>
    <row r="2558" spans="1:4" x14ac:dyDescent="0.3">
      <c r="A2558" t="s">
        <v>13</v>
      </c>
      <c r="B2558" t="s">
        <v>284</v>
      </c>
      <c r="C2558" t="s">
        <v>384</v>
      </c>
      <c r="D2558">
        <v>116</v>
      </c>
    </row>
    <row r="2559" spans="1:4" x14ac:dyDescent="0.3">
      <c r="A2559" t="s">
        <v>13</v>
      </c>
      <c r="B2559" t="s">
        <v>284</v>
      </c>
      <c r="C2559" t="s">
        <v>391</v>
      </c>
      <c r="D2559">
        <v>198</v>
      </c>
    </row>
    <row r="2560" spans="1:4" x14ac:dyDescent="0.3">
      <c r="A2560" t="s">
        <v>13</v>
      </c>
      <c r="B2560" t="s">
        <v>311</v>
      </c>
      <c r="C2560" t="s">
        <v>344</v>
      </c>
      <c r="D2560">
        <v>75</v>
      </c>
    </row>
    <row r="2561" spans="1:4" x14ac:dyDescent="0.3">
      <c r="A2561" t="s">
        <v>13</v>
      </c>
      <c r="B2561" t="s">
        <v>311</v>
      </c>
      <c r="C2561" t="s">
        <v>345</v>
      </c>
      <c r="D2561">
        <v>61</v>
      </c>
    </row>
    <row r="2562" spans="1:4" x14ac:dyDescent="0.3">
      <c r="A2562" t="s">
        <v>13</v>
      </c>
      <c r="B2562" t="s">
        <v>311</v>
      </c>
      <c r="C2562" t="s">
        <v>347</v>
      </c>
      <c r="D2562">
        <v>81</v>
      </c>
    </row>
    <row r="2563" spans="1:4" x14ac:dyDescent="0.3">
      <c r="A2563" t="s">
        <v>13</v>
      </c>
      <c r="B2563" t="s">
        <v>311</v>
      </c>
      <c r="C2563" t="s">
        <v>353</v>
      </c>
      <c r="D2563">
        <v>138</v>
      </c>
    </row>
    <row r="2564" spans="1:4" x14ac:dyDescent="0.3">
      <c r="A2564" t="s">
        <v>13</v>
      </c>
      <c r="B2564" t="s">
        <v>311</v>
      </c>
      <c r="C2564" t="s">
        <v>364</v>
      </c>
      <c r="D2564">
        <v>148</v>
      </c>
    </row>
    <row r="2565" spans="1:4" x14ac:dyDescent="0.3">
      <c r="A2565" t="s">
        <v>13</v>
      </c>
      <c r="B2565" t="s">
        <v>311</v>
      </c>
      <c r="C2565" t="s">
        <v>370</v>
      </c>
      <c r="D2565">
        <v>113</v>
      </c>
    </row>
    <row r="2566" spans="1:4" x14ac:dyDescent="0.3">
      <c r="A2566" t="s">
        <v>13</v>
      </c>
      <c r="B2566" t="s">
        <v>311</v>
      </c>
      <c r="C2566" t="s">
        <v>373</v>
      </c>
      <c r="D2566">
        <v>120</v>
      </c>
    </row>
    <row r="2567" spans="1:4" x14ac:dyDescent="0.3">
      <c r="A2567" t="s">
        <v>13</v>
      </c>
      <c r="B2567" t="s">
        <v>311</v>
      </c>
      <c r="C2567" t="s">
        <v>379</v>
      </c>
      <c r="D2567">
        <v>71</v>
      </c>
    </row>
    <row r="2568" spans="1:4" x14ac:dyDescent="0.3">
      <c r="A2568" t="s">
        <v>13</v>
      </c>
      <c r="B2568" t="s">
        <v>311</v>
      </c>
      <c r="C2568" t="s">
        <v>383</v>
      </c>
      <c r="D2568">
        <v>181</v>
      </c>
    </row>
    <row r="2569" spans="1:4" x14ac:dyDescent="0.3">
      <c r="A2569" t="s">
        <v>13</v>
      </c>
      <c r="B2569" t="s">
        <v>311</v>
      </c>
      <c r="C2569" t="s">
        <v>385</v>
      </c>
      <c r="D2569">
        <v>32</v>
      </c>
    </row>
    <row r="2570" spans="1:4" x14ac:dyDescent="0.3">
      <c r="A2570" t="s">
        <v>13</v>
      </c>
      <c r="B2570" t="s">
        <v>311</v>
      </c>
      <c r="C2570" t="s">
        <v>386</v>
      </c>
      <c r="D2570">
        <v>49</v>
      </c>
    </row>
    <row r="2571" spans="1:4" x14ac:dyDescent="0.3">
      <c r="A2571" t="s">
        <v>13</v>
      </c>
      <c r="B2571" t="s">
        <v>311</v>
      </c>
      <c r="C2571" t="s">
        <v>394</v>
      </c>
      <c r="D2571">
        <v>96</v>
      </c>
    </row>
    <row r="2572" spans="1:4" x14ac:dyDescent="0.3">
      <c r="A2572" t="s">
        <v>13</v>
      </c>
      <c r="B2572" t="s">
        <v>281</v>
      </c>
      <c r="C2572" t="s">
        <v>344</v>
      </c>
      <c r="D2572">
        <v>178</v>
      </c>
    </row>
    <row r="2573" spans="1:4" x14ac:dyDescent="0.3">
      <c r="A2573" t="s">
        <v>13</v>
      </c>
      <c r="B2573" t="s">
        <v>281</v>
      </c>
      <c r="C2573" t="s">
        <v>356</v>
      </c>
      <c r="D2573">
        <v>118</v>
      </c>
    </row>
    <row r="2574" spans="1:4" x14ac:dyDescent="0.3">
      <c r="A2574" t="s">
        <v>13</v>
      </c>
      <c r="B2574" t="s">
        <v>281</v>
      </c>
      <c r="C2574" t="s">
        <v>364</v>
      </c>
      <c r="D2574">
        <v>103</v>
      </c>
    </row>
    <row r="2575" spans="1:4" x14ac:dyDescent="0.3">
      <c r="A2575" t="s">
        <v>13</v>
      </c>
      <c r="B2575" t="s">
        <v>281</v>
      </c>
      <c r="C2575" t="s">
        <v>366</v>
      </c>
      <c r="D2575">
        <v>70</v>
      </c>
    </row>
    <row r="2576" spans="1:4" x14ac:dyDescent="0.3">
      <c r="A2576" t="s">
        <v>13</v>
      </c>
      <c r="B2576" t="s">
        <v>281</v>
      </c>
      <c r="C2576" t="s">
        <v>370</v>
      </c>
      <c r="D2576">
        <v>190</v>
      </c>
    </row>
    <row r="2577" spans="1:4" x14ac:dyDescent="0.3">
      <c r="A2577" t="s">
        <v>13</v>
      </c>
      <c r="B2577" t="s">
        <v>281</v>
      </c>
      <c r="C2577" t="s">
        <v>380</v>
      </c>
      <c r="D2577">
        <v>152</v>
      </c>
    </row>
    <row r="2578" spans="1:4" x14ac:dyDescent="0.3">
      <c r="A2578" t="s">
        <v>13</v>
      </c>
      <c r="B2578" t="s">
        <v>281</v>
      </c>
      <c r="C2578" t="s">
        <v>387</v>
      </c>
      <c r="D2578">
        <v>119</v>
      </c>
    </row>
    <row r="2579" spans="1:4" x14ac:dyDescent="0.3">
      <c r="A2579" t="s">
        <v>13</v>
      </c>
      <c r="B2579" t="s">
        <v>281</v>
      </c>
      <c r="C2579" t="s">
        <v>392</v>
      </c>
      <c r="D2579">
        <v>72</v>
      </c>
    </row>
    <row r="2580" spans="1:4" x14ac:dyDescent="0.3">
      <c r="A2580" t="s">
        <v>13</v>
      </c>
      <c r="B2580" t="s">
        <v>209</v>
      </c>
      <c r="C2580" t="s">
        <v>358</v>
      </c>
      <c r="D2580">
        <v>170</v>
      </c>
    </row>
    <row r="2581" spans="1:4" x14ac:dyDescent="0.3">
      <c r="A2581" t="s">
        <v>13</v>
      </c>
      <c r="B2581" t="s">
        <v>209</v>
      </c>
      <c r="C2581" t="s">
        <v>359</v>
      </c>
      <c r="D2581">
        <v>96</v>
      </c>
    </row>
    <row r="2582" spans="1:4" x14ac:dyDescent="0.3">
      <c r="A2582" t="s">
        <v>13</v>
      </c>
      <c r="B2582" t="s">
        <v>209</v>
      </c>
      <c r="C2582" t="s">
        <v>361</v>
      </c>
      <c r="D2582">
        <v>85</v>
      </c>
    </row>
    <row r="2583" spans="1:4" x14ac:dyDescent="0.3">
      <c r="A2583" t="s">
        <v>13</v>
      </c>
      <c r="B2583" t="s">
        <v>209</v>
      </c>
      <c r="C2583" t="s">
        <v>369</v>
      </c>
      <c r="D2583">
        <v>115</v>
      </c>
    </row>
    <row r="2584" spans="1:4" x14ac:dyDescent="0.3">
      <c r="A2584" t="s">
        <v>13</v>
      </c>
      <c r="B2584" t="s">
        <v>209</v>
      </c>
      <c r="C2584" t="s">
        <v>372</v>
      </c>
      <c r="D2584">
        <v>100</v>
      </c>
    </row>
    <row r="2585" spans="1:4" x14ac:dyDescent="0.3">
      <c r="A2585" t="s">
        <v>13</v>
      </c>
      <c r="B2585" t="s">
        <v>209</v>
      </c>
      <c r="C2585" t="s">
        <v>373</v>
      </c>
      <c r="D2585">
        <v>115</v>
      </c>
    </row>
    <row r="2586" spans="1:4" x14ac:dyDescent="0.3">
      <c r="A2586" t="s">
        <v>13</v>
      </c>
      <c r="B2586" t="s">
        <v>209</v>
      </c>
      <c r="C2586" t="s">
        <v>375</v>
      </c>
      <c r="D2586">
        <v>102</v>
      </c>
    </row>
    <row r="2587" spans="1:4" x14ac:dyDescent="0.3">
      <c r="A2587" t="s">
        <v>13</v>
      </c>
      <c r="B2587" t="s">
        <v>209</v>
      </c>
      <c r="C2587" t="s">
        <v>383</v>
      </c>
      <c r="D2587">
        <v>70</v>
      </c>
    </row>
    <row r="2588" spans="1:4" x14ac:dyDescent="0.3">
      <c r="A2588" t="s">
        <v>13</v>
      </c>
      <c r="B2588" t="s">
        <v>209</v>
      </c>
      <c r="C2588" t="s">
        <v>388</v>
      </c>
      <c r="D2588">
        <v>130</v>
      </c>
    </row>
    <row r="2589" spans="1:4" x14ac:dyDescent="0.3">
      <c r="A2589" t="s">
        <v>13</v>
      </c>
      <c r="B2589" t="s">
        <v>291</v>
      </c>
      <c r="C2589" t="s">
        <v>348</v>
      </c>
      <c r="D2589">
        <v>8</v>
      </c>
    </row>
    <row r="2590" spans="1:4" x14ac:dyDescent="0.3">
      <c r="A2590" t="s">
        <v>13</v>
      </c>
      <c r="B2590" t="s">
        <v>291</v>
      </c>
      <c r="C2590" t="s">
        <v>351</v>
      </c>
      <c r="D2590">
        <v>27</v>
      </c>
    </row>
    <row r="2591" spans="1:4" x14ac:dyDescent="0.3">
      <c r="A2591" t="s">
        <v>13</v>
      </c>
      <c r="B2591" t="s">
        <v>291</v>
      </c>
      <c r="C2591" t="s">
        <v>356</v>
      </c>
      <c r="D2591">
        <v>200</v>
      </c>
    </row>
    <row r="2592" spans="1:4" x14ac:dyDescent="0.3">
      <c r="A2592" t="s">
        <v>13</v>
      </c>
      <c r="B2592" t="s">
        <v>291</v>
      </c>
      <c r="C2592" t="s">
        <v>357</v>
      </c>
      <c r="D2592">
        <v>92</v>
      </c>
    </row>
    <row r="2593" spans="1:4" x14ac:dyDescent="0.3">
      <c r="A2593" t="s">
        <v>13</v>
      </c>
      <c r="B2593" t="s">
        <v>291</v>
      </c>
      <c r="C2593" t="s">
        <v>359</v>
      </c>
      <c r="D2593">
        <v>31</v>
      </c>
    </row>
    <row r="2594" spans="1:4" x14ac:dyDescent="0.3">
      <c r="A2594" t="s">
        <v>13</v>
      </c>
      <c r="B2594" t="s">
        <v>291</v>
      </c>
      <c r="C2594" t="s">
        <v>362</v>
      </c>
      <c r="D2594">
        <v>87</v>
      </c>
    </row>
    <row r="2595" spans="1:4" x14ac:dyDescent="0.3">
      <c r="A2595" t="s">
        <v>13</v>
      </c>
      <c r="B2595" t="s">
        <v>291</v>
      </c>
      <c r="C2595" t="s">
        <v>368</v>
      </c>
      <c r="D2595">
        <v>128</v>
      </c>
    </row>
    <row r="2596" spans="1:4" x14ac:dyDescent="0.3">
      <c r="A2596" t="s">
        <v>13</v>
      </c>
      <c r="B2596" t="s">
        <v>291</v>
      </c>
      <c r="C2596" t="s">
        <v>375</v>
      </c>
      <c r="D2596">
        <v>4</v>
      </c>
    </row>
    <row r="2597" spans="1:4" x14ac:dyDescent="0.3">
      <c r="A2597" t="s">
        <v>13</v>
      </c>
      <c r="B2597" t="s">
        <v>291</v>
      </c>
      <c r="C2597" t="s">
        <v>378</v>
      </c>
      <c r="D2597">
        <v>125</v>
      </c>
    </row>
    <row r="2598" spans="1:4" x14ac:dyDescent="0.3">
      <c r="A2598" t="s">
        <v>13</v>
      </c>
      <c r="B2598" t="s">
        <v>291</v>
      </c>
      <c r="C2598" t="s">
        <v>389</v>
      </c>
      <c r="D2598">
        <v>93</v>
      </c>
    </row>
    <row r="2599" spans="1:4" x14ac:dyDescent="0.3">
      <c r="A2599" t="s">
        <v>13</v>
      </c>
      <c r="B2599" t="s">
        <v>291</v>
      </c>
      <c r="C2599" t="s">
        <v>393</v>
      </c>
      <c r="D2599">
        <v>50</v>
      </c>
    </row>
    <row r="2600" spans="1:4" x14ac:dyDescent="0.3">
      <c r="A2600" t="s">
        <v>13</v>
      </c>
      <c r="B2600" t="s">
        <v>301</v>
      </c>
      <c r="C2600" t="s">
        <v>345</v>
      </c>
      <c r="D2600">
        <v>11</v>
      </c>
    </row>
    <row r="2601" spans="1:4" x14ac:dyDescent="0.3">
      <c r="A2601" t="s">
        <v>13</v>
      </c>
      <c r="B2601" t="s">
        <v>301</v>
      </c>
      <c r="C2601" t="s">
        <v>356</v>
      </c>
      <c r="D2601">
        <v>155</v>
      </c>
    </row>
    <row r="2602" spans="1:4" x14ac:dyDescent="0.3">
      <c r="A2602" t="s">
        <v>13</v>
      </c>
      <c r="B2602" t="s">
        <v>301</v>
      </c>
      <c r="C2602" t="s">
        <v>358</v>
      </c>
      <c r="D2602">
        <v>59</v>
      </c>
    </row>
    <row r="2603" spans="1:4" x14ac:dyDescent="0.3">
      <c r="A2603" t="s">
        <v>13</v>
      </c>
      <c r="B2603" t="s">
        <v>301</v>
      </c>
      <c r="C2603" t="s">
        <v>359</v>
      </c>
      <c r="D2603">
        <v>139</v>
      </c>
    </row>
    <row r="2604" spans="1:4" x14ac:dyDescent="0.3">
      <c r="A2604" t="s">
        <v>13</v>
      </c>
      <c r="B2604" t="s">
        <v>301</v>
      </c>
      <c r="C2604" t="s">
        <v>365</v>
      </c>
      <c r="D2604">
        <v>86</v>
      </c>
    </row>
    <row r="2605" spans="1:4" x14ac:dyDescent="0.3">
      <c r="A2605" t="s">
        <v>13</v>
      </c>
      <c r="B2605" t="s">
        <v>301</v>
      </c>
      <c r="C2605" t="s">
        <v>371</v>
      </c>
      <c r="D2605">
        <v>146</v>
      </c>
    </row>
    <row r="2606" spans="1:4" x14ac:dyDescent="0.3">
      <c r="A2606" t="s">
        <v>13</v>
      </c>
      <c r="B2606" t="s">
        <v>301</v>
      </c>
      <c r="C2606" t="s">
        <v>381</v>
      </c>
      <c r="D2606">
        <v>191</v>
      </c>
    </row>
    <row r="2607" spans="1:4" x14ac:dyDescent="0.3">
      <c r="A2607" t="s">
        <v>13</v>
      </c>
      <c r="B2607" t="s">
        <v>301</v>
      </c>
      <c r="C2607" t="s">
        <v>390</v>
      </c>
      <c r="D2607">
        <v>62</v>
      </c>
    </row>
    <row r="2608" spans="1:4" x14ac:dyDescent="0.3">
      <c r="A2608" t="s">
        <v>13</v>
      </c>
      <c r="B2608" t="s">
        <v>268</v>
      </c>
      <c r="C2608" t="s">
        <v>348</v>
      </c>
      <c r="D2608">
        <v>109</v>
      </c>
    </row>
    <row r="2609" spans="1:4" x14ac:dyDescent="0.3">
      <c r="A2609" t="s">
        <v>13</v>
      </c>
      <c r="B2609" t="s">
        <v>268</v>
      </c>
      <c r="C2609" t="s">
        <v>355</v>
      </c>
      <c r="D2609">
        <v>48</v>
      </c>
    </row>
    <row r="2610" spans="1:4" x14ac:dyDescent="0.3">
      <c r="A2610" t="s">
        <v>13</v>
      </c>
      <c r="B2610" t="s">
        <v>268</v>
      </c>
      <c r="C2610" t="s">
        <v>368</v>
      </c>
      <c r="D2610">
        <v>177</v>
      </c>
    </row>
    <row r="2611" spans="1:4" x14ac:dyDescent="0.3">
      <c r="A2611" t="s">
        <v>13</v>
      </c>
      <c r="B2611" t="s">
        <v>268</v>
      </c>
      <c r="C2611" t="s">
        <v>371</v>
      </c>
      <c r="D2611">
        <v>184</v>
      </c>
    </row>
    <row r="2612" spans="1:4" x14ac:dyDescent="0.3">
      <c r="A2612" t="s">
        <v>13</v>
      </c>
      <c r="B2612" t="s">
        <v>268</v>
      </c>
      <c r="C2612" t="s">
        <v>374</v>
      </c>
      <c r="D2612">
        <v>115</v>
      </c>
    </row>
    <row r="2613" spans="1:4" x14ac:dyDescent="0.3">
      <c r="A2613" t="s">
        <v>13</v>
      </c>
      <c r="B2613" t="s">
        <v>268</v>
      </c>
      <c r="C2613" t="s">
        <v>376</v>
      </c>
      <c r="D2613">
        <v>81</v>
      </c>
    </row>
    <row r="2614" spans="1:4" x14ac:dyDescent="0.3">
      <c r="A2614" t="s">
        <v>13</v>
      </c>
      <c r="B2614" t="s">
        <v>268</v>
      </c>
      <c r="C2614" t="s">
        <v>388</v>
      </c>
      <c r="D2614">
        <v>53</v>
      </c>
    </row>
    <row r="2615" spans="1:4" x14ac:dyDescent="0.3">
      <c r="A2615" t="s">
        <v>13</v>
      </c>
      <c r="B2615" t="s">
        <v>268</v>
      </c>
      <c r="C2615" t="s">
        <v>393</v>
      </c>
      <c r="D2615">
        <v>5</v>
      </c>
    </row>
    <row r="2616" spans="1:4" x14ac:dyDescent="0.3">
      <c r="A2616" t="s">
        <v>13</v>
      </c>
      <c r="B2616" t="s">
        <v>325</v>
      </c>
      <c r="C2616" t="s">
        <v>345</v>
      </c>
      <c r="D2616">
        <v>69</v>
      </c>
    </row>
    <row r="2617" spans="1:4" x14ac:dyDescent="0.3">
      <c r="A2617" t="s">
        <v>13</v>
      </c>
      <c r="B2617" t="s">
        <v>325</v>
      </c>
      <c r="C2617" t="s">
        <v>346</v>
      </c>
      <c r="D2617">
        <v>23</v>
      </c>
    </row>
    <row r="2618" spans="1:4" x14ac:dyDescent="0.3">
      <c r="A2618" t="s">
        <v>13</v>
      </c>
      <c r="B2618" t="s">
        <v>325</v>
      </c>
      <c r="C2618" t="s">
        <v>351</v>
      </c>
      <c r="D2618">
        <v>187</v>
      </c>
    </row>
    <row r="2619" spans="1:4" x14ac:dyDescent="0.3">
      <c r="A2619" t="s">
        <v>13</v>
      </c>
      <c r="B2619" t="s">
        <v>325</v>
      </c>
      <c r="C2619" t="s">
        <v>356</v>
      </c>
      <c r="D2619">
        <v>54</v>
      </c>
    </row>
    <row r="2620" spans="1:4" x14ac:dyDescent="0.3">
      <c r="A2620" t="s">
        <v>13</v>
      </c>
      <c r="B2620" t="s">
        <v>325</v>
      </c>
      <c r="C2620" t="s">
        <v>380</v>
      </c>
      <c r="D2620">
        <v>60</v>
      </c>
    </row>
    <row r="2621" spans="1:4" x14ac:dyDescent="0.3">
      <c r="A2621" t="s">
        <v>13</v>
      </c>
      <c r="B2621" t="s">
        <v>325</v>
      </c>
      <c r="C2621" t="s">
        <v>390</v>
      </c>
      <c r="D2621">
        <v>7</v>
      </c>
    </row>
    <row r="2622" spans="1:4" x14ac:dyDescent="0.3">
      <c r="A2622" t="s">
        <v>13</v>
      </c>
      <c r="B2622" t="s">
        <v>200</v>
      </c>
      <c r="C2622" t="s">
        <v>343</v>
      </c>
      <c r="D2622">
        <v>6</v>
      </c>
    </row>
    <row r="2623" spans="1:4" x14ac:dyDescent="0.3">
      <c r="A2623" t="s">
        <v>13</v>
      </c>
      <c r="B2623" t="s">
        <v>200</v>
      </c>
      <c r="C2623" t="s">
        <v>362</v>
      </c>
      <c r="D2623">
        <v>148</v>
      </c>
    </row>
    <row r="2624" spans="1:4" x14ac:dyDescent="0.3">
      <c r="A2624" t="s">
        <v>13</v>
      </c>
      <c r="B2624" t="s">
        <v>200</v>
      </c>
      <c r="C2624" t="s">
        <v>376</v>
      </c>
      <c r="D2624">
        <v>87</v>
      </c>
    </row>
    <row r="2625" spans="1:4" x14ac:dyDescent="0.3">
      <c r="A2625" t="s">
        <v>13</v>
      </c>
      <c r="B2625" t="s">
        <v>200</v>
      </c>
      <c r="C2625" t="s">
        <v>379</v>
      </c>
      <c r="D2625">
        <v>98</v>
      </c>
    </row>
    <row r="2626" spans="1:4" x14ac:dyDescent="0.3">
      <c r="A2626" t="s">
        <v>13</v>
      </c>
      <c r="B2626" t="s">
        <v>200</v>
      </c>
      <c r="C2626" t="s">
        <v>382</v>
      </c>
      <c r="D2626">
        <v>74</v>
      </c>
    </row>
    <row r="2627" spans="1:4" x14ac:dyDescent="0.3">
      <c r="A2627" t="s">
        <v>13</v>
      </c>
      <c r="B2627" t="s">
        <v>200</v>
      </c>
      <c r="C2627" t="s">
        <v>388</v>
      </c>
      <c r="D2627">
        <v>184</v>
      </c>
    </row>
    <row r="2628" spans="1:4" x14ac:dyDescent="0.3">
      <c r="A2628" t="s">
        <v>13</v>
      </c>
      <c r="B2628" t="s">
        <v>200</v>
      </c>
      <c r="C2628" t="s">
        <v>389</v>
      </c>
      <c r="D2628">
        <v>57</v>
      </c>
    </row>
    <row r="2629" spans="1:4" x14ac:dyDescent="0.3">
      <c r="A2629" t="s">
        <v>13</v>
      </c>
      <c r="B2629" t="s">
        <v>200</v>
      </c>
      <c r="C2629" t="s">
        <v>391</v>
      </c>
      <c r="D2629">
        <v>84</v>
      </c>
    </row>
    <row r="2630" spans="1:4" x14ac:dyDescent="0.3">
      <c r="A2630" t="s">
        <v>13</v>
      </c>
      <c r="B2630" t="s">
        <v>262</v>
      </c>
      <c r="C2630" t="s">
        <v>343</v>
      </c>
      <c r="D2630">
        <v>168</v>
      </c>
    </row>
    <row r="2631" spans="1:4" x14ac:dyDescent="0.3">
      <c r="A2631" t="s">
        <v>13</v>
      </c>
      <c r="B2631" t="s">
        <v>262</v>
      </c>
      <c r="C2631" t="s">
        <v>346</v>
      </c>
      <c r="D2631">
        <v>81</v>
      </c>
    </row>
    <row r="2632" spans="1:4" x14ac:dyDescent="0.3">
      <c r="A2632" t="s">
        <v>13</v>
      </c>
      <c r="B2632" t="s">
        <v>262</v>
      </c>
      <c r="C2632" t="s">
        <v>347</v>
      </c>
      <c r="D2632">
        <v>101</v>
      </c>
    </row>
    <row r="2633" spans="1:4" x14ac:dyDescent="0.3">
      <c r="A2633" t="s">
        <v>13</v>
      </c>
      <c r="B2633" t="s">
        <v>262</v>
      </c>
      <c r="C2633" t="s">
        <v>348</v>
      </c>
      <c r="D2633">
        <v>105</v>
      </c>
    </row>
    <row r="2634" spans="1:4" x14ac:dyDescent="0.3">
      <c r="A2634" t="s">
        <v>13</v>
      </c>
      <c r="B2634" t="s">
        <v>262</v>
      </c>
      <c r="C2634" t="s">
        <v>354</v>
      </c>
      <c r="D2634">
        <v>121</v>
      </c>
    </row>
    <row r="2635" spans="1:4" x14ac:dyDescent="0.3">
      <c r="A2635" t="s">
        <v>13</v>
      </c>
      <c r="B2635" t="s">
        <v>262</v>
      </c>
      <c r="C2635" t="s">
        <v>356</v>
      </c>
      <c r="D2635">
        <v>72</v>
      </c>
    </row>
    <row r="2636" spans="1:4" x14ac:dyDescent="0.3">
      <c r="A2636" t="s">
        <v>13</v>
      </c>
      <c r="B2636" t="s">
        <v>262</v>
      </c>
      <c r="C2636" t="s">
        <v>361</v>
      </c>
      <c r="D2636">
        <v>199</v>
      </c>
    </row>
    <row r="2637" spans="1:4" x14ac:dyDescent="0.3">
      <c r="A2637" t="s">
        <v>13</v>
      </c>
      <c r="B2637" t="s">
        <v>262</v>
      </c>
      <c r="C2637" t="s">
        <v>362</v>
      </c>
      <c r="D2637">
        <v>8</v>
      </c>
    </row>
    <row r="2638" spans="1:4" x14ac:dyDescent="0.3">
      <c r="A2638" t="s">
        <v>13</v>
      </c>
      <c r="B2638" t="s">
        <v>262</v>
      </c>
      <c r="C2638" t="s">
        <v>365</v>
      </c>
      <c r="D2638">
        <v>55</v>
      </c>
    </row>
    <row r="2639" spans="1:4" x14ac:dyDescent="0.3">
      <c r="A2639" t="s">
        <v>13</v>
      </c>
      <c r="B2639" t="s">
        <v>262</v>
      </c>
      <c r="C2639" t="s">
        <v>366</v>
      </c>
      <c r="D2639">
        <v>132</v>
      </c>
    </row>
    <row r="2640" spans="1:4" x14ac:dyDescent="0.3">
      <c r="A2640" t="s">
        <v>13</v>
      </c>
      <c r="B2640" t="s">
        <v>262</v>
      </c>
      <c r="C2640" t="s">
        <v>368</v>
      </c>
      <c r="D2640">
        <v>68</v>
      </c>
    </row>
    <row r="2641" spans="1:4" x14ac:dyDescent="0.3">
      <c r="A2641" t="s">
        <v>13</v>
      </c>
      <c r="B2641" t="s">
        <v>262</v>
      </c>
      <c r="C2641" t="s">
        <v>370</v>
      </c>
      <c r="D2641">
        <v>92</v>
      </c>
    </row>
    <row r="2642" spans="1:4" x14ac:dyDescent="0.3">
      <c r="A2642" t="s">
        <v>13</v>
      </c>
      <c r="B2642" t="s">
        <v>262</v>
      </c>
      <c r="C2642" t="s">
        <v>371</v>
      </c>
      <c r="D2642">
        <v>52</v>
      </c>
    </row>
    <row r="2643" spans="1:4" x14ac:dyDescent="0.3">
      <c r="A2643" t="s">
        <v>13</v>
      </c>
      <c r="B2643" t="s">
        <v>262</v>
      </c>
      <c r="C2643" t="s">
        <v>384</v>
      </c>
      <c r="D2643">
        <v>91</v>
      </c>
    </row>
    <row r="2644" spans="1:4" x14ac:dyDescent="0.3">
      <c r="A2644" t="s">
        <v>13</v>
      </c>
      <c r="B2644" t="s">
        <v>262</v>
      </c>
      <c r="C2644" t="s">
        <v>389</v>
      </c>
      <c r="D2644">
        <v>50</v>
      </c>
    </row>
    <row r="2645" spans="1:4" x14ac:dyDescent="0.3">
      <c r="A2645" t="s">
        <v>13</v>
      </c>
      <c r="B2645" t="s">
        <v>232</v>
      </c>
      <c r="C2645" t="s">
        <v>346</v>
      </c>
      <c r="D2645">
        <v>102</v>
      </c>
    </row>
    <row r="2646" spans="1:4" x14ac:dyDescent="0.3">
      <c r="A2646" t="s">
        <v>13</v>
      </c>
      <c r="B2646" t="s">
        <v>232</v>
      </c>
      <c r="C2646" t="s">
        <v>348</v>
      </c>
      <c r="D2646">
        <v>89</v>
      </c>
    </row>
    <row r="2647" spans="1:4" x14ac:dyDescent="0.3">
      <c r="A2647" t="s">
        <v>13</v>
      </c>
      <c r="B2647" t="s">
        <v>232</v>
      </c>
      <c r="C2647" t="s">
        <v>349</v>
      </c>
      <c r="D2647">
        <v>37</v>
      </c>
    </row>
    <row r="2648" spans="1:4" x14ac:dyDescent="0.3">
      <c r="A2648" t="s">
        <v>13</v>
      </c>
      <c r="B2648" t="s">
        <v>232</v>
      </c>
      <c r="C2648" t="s">
        <v>355</v>
      </c>
      <c r="D2648">
        <v>52</v>
      </c>
    </row>
    <row r="2649" spans="1:4" x14ac:dyDescent="0.3">
      <c r="A2649" t="s">
        <v>13</v>
      </c>
      <c r="B2649" t="s">
        <v>232</v>
      </c>
      <c r="C2649" t="s">
        <v>357</v>
      </c>
      <c r="D2649">
        <v>119</v>
      </c>
    </row>
    <row r="2650" spans="1:4" x14ac:dyDescent="0.3">
      <c r="A2650" t="s">
        <v>13</v>
      </c>
      <c r="B2650" t="s">
        <v>232</v>
      </c>
      <c r="C2650" t="s">
        <v>362</v>
      </c>
      <c r="D2650">
        <v>115</v>
      </c>
    </row>
    <row r="2651" spans="1:4" x14ac:dyDescent="0.3">
      <c r="A2651" t="s">
        <v>13</v>
      </c>
      <c r="B2651" t="s">
        <v>232</v>
      </c>
      <c r="C2651" t="s">
        <v>373</v>
      </c>
      <c r="D2651">
        <v>134</v>
      </c>
    </row>
    <row r="2652" spans="1:4" x14ac:dyDescent="0.3">
      <c r="A2652" t="s">
        <v>13</v>
      </c>
      <c r="B2652" t="s">
        <v>232</v>
      </c>
      <c r="C2652" t="s">
        <v>375</v>
      </c>
      <c r="D2652">
        <v>16</v>
      </c>
    </row>
    <row r="2653" spans="1:4" x14ac:dyDescent="0.3">
      <c r="A2653" t="s">
        <v>13</v>
      </c>
      <c r="B2653" t="s">
        <v>232</v>
      </c>
      <c r="C2653" t="s">
        <v>378</v>
      </c>
      <c r="D2653">
        <v>37</v>
      </c>
    </row>
    <row r="2654" spans="1:4" x14ac:dyDescent="0.3">
      <c r="A2654" t="s">
        <v>13</v>
      </c>
      <c r="B2654" t="s">
        <v>232</v>
      </c>
      <c r="C2654" t="s">
        <v>391</v>
      </c>
      <c r="D2654">
        <v>134</v>
      </c>
    </row>
    <row r="2655" spans="1:4" x14ac:dyDescent="0.3">
      <c r="A2655" t="s">
        <v>13</v>
      </c>
      <c r="B2655" t="s">
        <v>232</v>
      </c>
      <c r="C2655" t="s">
        <v>393</v>
      </c>
      <c r="D2655">
        <v>116</v>
      </c>
    </row>
    <row r="2656" spans="1:4" x14ac:dyDescent="0.3">
      <c r="A2656" t="s">
        <v>13</v>
      </c>
      <c r="B2656" t="s">
        <v>257</v>
      </c>
      <c r="C2656" t="s">
        <v>343</v>
      </c>
      <c r="D2656">
        <v>171</v>
      </c>
    </row>
    <row r="2657" spans="1:4" x14ac:dyDescent="0.3">
      <c r="A2657" t="s">
        <v>13</v>
      </c>
      <c r="B2657" t="s">
        <v>257</v>
      </c>
      <c r="C2657" t="s">
        <v>344</v>
      </c>
      <c r="D2657">
        <v>49</v>
      </c>
    </row>
    <row r="2658" spans="1:4" x14ac:dyDescent="0.3">
      <c r="A2658" t="s">
        <v>13</v>
      </c>
      <c r="B2658" t="s">
        <v>257</v>
      </c>
      <c r="C2658" t="s">
        <v>348</v>
      </c>
      <c r="D2658">
        <v>101</v>
      </c>
    </row>
    <row r="2659" spans="1:4" x14ac:dyDescent="0.3">
      <c r="A2659" t="s">
        <v>13</v>
      </c>
      <c r="B2659" t="s">
        <v>257</v>
      </c>
      <c r="C2659" t="s">
        <v>349</v>
      </c>
      <c r="D2659">
        <v>3</v>
      </c>
    </row>
    <row r="2660" spans="1:4" x14ac:dyDescent="0.3">
      <c r="A2660" t="s">
        <v>13</v>
      </c>
      <c r="B2660" t="s">
        <v>257</v>
      </c>
      <c r="C2660" t="s">
        <v>350</v>
      </c>
      <c r="D2660">
        <v>61</v>
      </c>
    </row>
    <row r="2661" spans="1:4" x14ac:dyDescent="0.3">
      <c r="A2661" t="s">
        <v>13</v>
      </c>
      <c r="B2661" t="s">
        <v>257</v>
      </c>
      <c r="C2661" t="s">
        <v>356</v>
      </c>
      <c r="D2661">
        <v>71</v>
      </c>
    </row>
    <row r="2662" spans="1:4" x14ac:dyDescent="0.3">
      <c r="A2662" t="s">
        <v>13</v>
      </c>
      <c r="B2662" t="s">
        <v>257</v>
      </c>
      <c r="C2662" t="s">
        <v>363</v>
      </c>
      <c r="D2662">
        <v>1</v>
      </c>
    </row>
    <row r="2663" spans="1:4" x14ac:dyDescent="0.3">
      <c r="A2663" t="s">
        <v>13</v>
      </c>
      <c r="B2663" t="s">
        <v>257</v>
      </c>
      <c r="C2663" t="s">
        <v>364</v>
      </c>
      <c r="D2663">
        <v>96</v>
      </c>
    </row>
    <row r="2664" spans="1:4" x14ac:dyDescent="0.3">
      <c r="A2664" t="s">
        <v>13</v>
      </c>
      <c r="B2664" t="s">
        <v>257</v>
      </c>
      <c r="C2664" t="s">
        <v>367</v>
      </c>
      <c r="D2664">
        <v>94</v>
      </c>
    </row>
    <row r="2665" spans="1:4" x14ac:dyDescent="0.3">
      <c r="A2665" t="s">
        <v>13</v>
      </c>
      <c r="B2665" t="s">
        <v>257</v>
      </c>
      <c r="C2665" t="s">
        <v>371</v>
      </c>
      <c r="D2665">
        <v>1</v>
      </c>
    </row>
    <row r="2666" spans="1:4" x14ac:dyDescent="0.3">
      <c r="A2666" t="s">
        <v>13</v>
      </c>
      <c r="B2666" t="s">
        <v>257</v>
      </c>
      <c r="C2666" t="s">
        <v>379</v>
      </c>
      <c r="D2666">
        <v>102</v>
      </c>
    </row>
    <row r="2667" spans="1:4" x14ac:dyDescent="0.3">
      <c r="A2667" t="s">
        <v>13</v>
      </c>
      <c r="B2667" t="s">
        <v>257</v>
      </c>
      <c r="C2667" t="s">
        <v>386</v>
      </c>
      <c r="D2667">
        <v>56</v>
      </c>
    </row>
    <row r="2668" spans="1:4" x14ac:dyDescent="0.3">
      <c r="A2668" t="s">
        <v>13</v>
      </c>
      <c r="B2668" t="s">
        <v>257</v>
      </c>
      <c r="C2668" t="s">
        <v>389</v>
      </c>
      <c r="D2668">
        <v>140</v>
      </c>
    </row>
    <row r="2669" spans="1:4" x14ac:dyDescent="0.3">
      <c r="A2669" t="s">
        <v>13</v>
      </c>
      <c r="B2669" t="s">
        <v>257</v>
      </c>
      <c r="C2669" t="s">
        <v>392</v>
      </c>
      <c r="D2669">
        <v>0</v>
      </c>
    </row>
    <row r="2670" spans="1:4" x14ac:dyDescent="0.3">
      <c r="A2670" t="s">
        <v>13</v>
      </c>
      <c r="B2670" t="s">
        <v>188</v>
      </c>
      <c r="C2670" t="s">
        <v>350</v>
      </c>
      <c r="D2670">
        <v>116</v>
      </c>
    </row>
    <row r="2671" spans="1:4" x14ac:dyDescent="0.3">
      <c r="A2671" t="s">
        <v>13</v>
      </c>
      <c r="B2671" t="s">
        <v>188</v>
      </c>
      <c r="C2671" t="s">
        <v>353</v>
      </c>
      <c r="D2671">
        <v>55</v>
      </c>
    </row>
    <row r="2672" spans="1:4" x14ac:dyDescent="0.3">
      <c r="A2672" t="s">
        <v>13</v>
      </c>
      <c r="B2672" t="s">
        <v>188</v>
      </c>
      <c r="C2672" t="s">
        <v>354</v>
      </c>
      <c r="D2672">
        <v>35</v>
      </c>
    </row>
    <row r="2673" spans="1:4" x14ac:dyDescent="0.3">
      <c r="A2673" t="s">
        <v>13</v>
      </c>
      <c r="B2673" t="s">
        <v>188</v>
      </c>
      <c r="C2673" t="s">
        <v>359</v>
      </c>
      <c r="D2673">
        <v>189</v>
      </c>
    </row>
    <row r="2674" spans="1:4" x14ac:dyDescent="0.3">
      <c r="A2674" t="s">
        <v>13</v>
      </c>
      <c r="B2674" t="s">
        <v>188</v>
      </c>
      <c r="C2674" t="s">
        <v>360</v>
      </c>
      <c r="D2674">
        <v>41</v>
      </c>
    </row>
    <row r="2675" spans="1:4" x14ac:dyDescent="0.3">
      <c r="A2675" t="s">
        <v>13</v>
      </c>
      <c r="B2675" t="s">
        <v>188</v>
      </c>
      <c r="C2675" t="s">
        <v>370</v>
      </c>
      <c r="D2675">
        <v>8</v>
      </c>
    </row>
    <row r="2676" spans="1:4" x14ac:dyDescent="0.3">
      <c r="A2676" t="s">
        <v>13</v>
      </c>
      <c r="B2676" t="s">
        <v>188</v>
      </c>
      <c r="C2676" t="s">
        <v>373</v>
      </c>
      <c r="D2676">
        <v>51</v>
      </c>
    </row>
    <row r="2677" spans="1:4" x14ac:dyDescent="0.3">
      <c r="A2677" t="s">
        <v>13</v>
      </c>
      <c r="B2677" t="s">
        <v>188</v>
      </c>
      <c r="C2677" t="s">
        <v>375</v>
      </c>
      <c r="D2677">
        <v>190</v>
      </c>
    </row>
    <row r="2678" spans="1:4" x14ac:dyDescent="0.3">
      <c r="A2678" t="s">
        <v>13</v>
      </c>
      <c r="B2678" t="s">
        <v>188</v>
      </c>
      <c r="C2678" t="s">
        <v>377</v>
      </c>
      <c r="D2678">
        <v>16</v>
      </c>
    </row>
    <row r="2679" spans="1:4" x14ac:dyDescent="0.3">
      <c r="A2679" t="s">
        <v>13</v>
      </c>
      <c r="B2679" t="s">
        <v>188</v>
      </c>
      <c r="C2679" t="s">
        <v>387</v>
      </c>
      <c r="D2679">
        <v>95</v>
      </c>
    </row>
    <row r="2680" spans="1:4" x14ac:dyDescent="0.3">
      <c r="A2680" t="s">
        <v>13</v>
      </c>
      <c r="B2680" t="s">
        <v>188</v>
      </c>
      <c r="C2680" t="s">
        <v>388</v>
      </c>
      <c r="D2680">
        <v>97</v>
      </c>
    </row>
    <row r="2681" spans="1:4" x14ac:dyDescent="0.3">
      <c r="A2681" t="s">
        <v>13</v>
      </c>
      <c r="B2681" t="s">
        <v>188</v>
      </c>
      <c r="C2681" t="s">
        <v>392</v>
      </c>
      <c r="D2681">
        <v>37</v>
      </c>
    </row>
    <row r="2682" spans="1:4" x14ac:dyDescent="0.3">
      <c r="A2682" t="s">
        <v>13</v>
      </c>
      <c r="B2682" t="s">
        <v>319</v>
      </c>
      <c r="C2682" t="s">
        <v>343</v>
      </c>
      <c r="D2682">
        <v>92</v>
      </c>
    </row>
    <row r="2683" spans="1:4" x14ac:dyDescent="0.3">
      <c r="A2683" t="s">
        <v>13</v>
      </c>
      <c r="B2683" t="s">
        <v>319</v>
      </c>
      <c r="C2683" t="s">
        <v>351</v>
      </c>
      <c r="D2683">
        <v>0</v>
      </c>
    </row>
    <row r="2684" spans="1:4" x14ac:dyDescent="0.3">
      <c r="A2684" t="s">
        <v>13</v>
      </c>
      <c r="B2684" t="s">
        <v>319</v>
      </c>
      <c r="C2684" t="s">
        <v>355</v>
      </c>
      <c r="D2684">
        <v>188</v>
      </c>
    </row>
    <row r="2685" spans="1:4" x14ac:dyDescent="0.3">
      <c r="A2685" t="s">
        <v>13</v>
      </c>
      <c r="B2685" t="s">
        <v>319</v>
      </c>
      <c r="C2685" t="s">
        <v>356</v>
      </c>
      <c r="D2685">
        <v>150</v>
      </c>
    </row>
    <row r="2686" spans="1:4" x14ac:dyDescent="0.3">
      <c r="A2686" t="s">
        <v>13</v>
      </c>
      <c r="B2686" t="s">
        <v>319</v>
      </c>
      <c r="C2686" t="s">
        <v>367</v>
      </c>
      <c r="D2686">
        <v>104</v>
      </c>
    </row>
    <row r="2687" spans="1:4" x14ac:dyDescent="0.3">
      <c r="A2687" t="s">
        <v>13</v>
      </c>
      <c r="B2687" t="s">
        <v>319</v>
      </c>
      <c r="C2687" t="s">
        <v>372</v>
      </c>
      <c r="D2687">
        <v>110</v>
      </c>
    </row>
    <row r="2688" spans="1:4" x14ac:dyDescent="0.3">
      <c r="A2688" t="s">
        <v>13</v>
      </c>
      <c r="B2688" t="s">
        <v>319</v>
      </c>
      <c r="C2688" t="s">
        <v>373</v>
      </c>
      <c r="D2688">
        <v>182</v>
      </c>
    </row>
    <row r="2689" spans="1:4" x14ac:dyDescent="0.3">
      <c r="A2689" t="s">
        <v>13</v>
      </c>
      <c r="B2689" t="s">
        <v>319</v>
      </c>
      <c r="C2689" t="s">
        <v>380</v>
      </c>
      <c r="D2689">
        <v>166</v>
      </c>
    </row>
    <row r="2690" spans="1:4" x14ac:dyDescent="0.3">
      <c r="A2690" t="s">
        <v>13</v>
      </c>
      <c r="B2690" t="s">
        <v>319</v>
      </c>
      <c r="C2690" t="s">
        <v>382</v>
      </c>
      <c r="D2690">
        <v>24</v>
      </c>
    </row>
    <row r="2691" spans="1:4" x14ac:dyDescent="0.3">
      <c r="A2691" t="s">
        <v>13</v>
      </c>
      <c r="B2691" t="s">
        <v>319</v>
      </c>
      <c r="C2691" t="s">
        <v>384</v>
      </c>
      <c r="D2691">
        <v>111</v>
      </c>
    </row>
    <row r="2692" spans="1:4" x14ac:dyDescent="0.3">
      <c r="A2692" t="s">
        <v>13</v>
      </c>
      <c r="B2692" t="s">
        <v>319</v>
      </c>
      <c r="C2692" t="s">
        <v>393</v>
      </c>
      <c r="D2692">
        <v>104</v>
      </c>
    </row>
    <row r="2693" spans="1:4" x14ac:dyDescent="0.3">
      <c r="A2693" t="s">
        <v>13</v>
      </c>
      <c r="B2693" t="s">
        <v>263</v>
      </c>
      <c r="C2693" t="s">
        <v>344</v>
      </c>
      <c r="D2693">
        <v>36</v>
      </c>
    </row>
    <row r="2694" spans="1:4" x14ac:dyDescent="0.3">
      <c r="A2694" t="s">
        <v>13</v>
      </c>
      <c r="B2694" t="s">
        <v>263</v>
      </c>
      <c r="C2694" t="s">
        <v>352</v>
      </c>
      <c r="D2694">
        <v>184</v>
      </c>
    </row>
    <row r="2695" spans="1:4" x14ac:dyDescent="0.3">
      <c r="A2695" t="s">
        <v>13</v>
      </c>
      <c r="B2695" t="s">
        <v>263</v>
      </c>
      <c r="C2695" t="s">
        <v>353</v>
      </c>
      <c r="D2695">
        <v>171</v>
      </c>
    </row>
    <row r="2696" spans="1:4" x14ac:dyDescent="0.3">
      <c r="A2696" t="s">
        <v>13</v>
      </c>
      <c r="B2696" t="s">
        <v>263</v>
      </c>
      <c r="C2696" t="s">
        <v>355</v>
      </c>
      <c r="D2696">
        <v>14</v>
      </c>
    </row>
    <row r="2697" spans="1:4" x14ac:dyDescent="0.3">
      <c r="A2697" t="s">
        <v>13</v>
      </c>
      <c r="B2697" t="s">
        <v>263</v>
      </c>
      <c r="C2697" t="s">
        <v>360</v>
      </c>
      <c r="D2697">
        <v>75</v>
      </c>
    </row>
    <row r="2698" spans="1:4" x14ac:dyDescent="0.3">
      <c r="A2698" t="s">
        <v>13</v>
      </c>
      <c r="B2698" t="s">
        <v>263</v>
      </c>
      <c r="C2698" t="s">
        <v>368</v>
      </c>
      <c r="D2698">
        <v>77</v>
      </c>
    </row>
    <row r="2699" spans="1:4" x14ac:dyDescent="0.3">
      <c r="A2699" t="s">
        <v>13</v>
      </c>
      <c r="B2699" t="s">
        <v>263</v>
      </c>
      <c r="C2699" t="s">
        <v>374</v>
      </c>
      <c r="D2699">
        <v>111</v>
      </c>
    </row>
    <row r="2700" spans="1:4" x14ac:dyDescent="0.3">
      <c r="A2700" t="s">
        <v>13</v>
      </c>
      <c r="B2700" t="s">
        <v>263</v>
      </c>
      <c r="C2700" t="s">
        <v>378</v>
      </c>
      <c r="D2700">
        <v>76</v>
      </c>
    </row>
    <row r="2701" spans="1:4" x14ac:dyDescent="0.3">
      <c r="A2701" t="s">
        <v>13</v>
      </c>
      <c r="B2701" t="s">
        <v>263</v>
      </c>
      <c r="C2701" t="s">
        <v>384</v>
      </c>
      <c r="D2701">
        <v>183</v>
      </c>
    </row>
    <row r="2702" spans="1:4" x14ac:dyDescent="0.3">
      <c r="A2702" t="s">
        <v>13</v>
      </c>
      <c r="B2702" t="s">
        <v>263</v>
      </c>
      <c r="C2702" t="s">
        <v>385</v>
      </c>
      <c r="D2702">
        <v>125</v>
      </c>
    </row>
    <row r="2703" spans="1:4" x14ac:dyDescent="0.3">
      <c r="A2703" t="s">
        <v>13</v>
      </c>
      <c r="B2703" t="s">
        <v>263</v>
      </c>
      <c r="C2703" t="s">
        <v>387</v>
      </c>
      <c r="D2703">
        <v>106</v>
      </c>
    </row>
    <row r="2704" spans="1:4" x14ac:dyDescent="0.3">
      <c r="A2704" t="s">
        <v>13</v>
      </c>
      <c r="B2704" t="s">
        <v>263</v>
      </c>
      <c r="C2704" t="s">
        <v>390</v>
      </c>
      <c r="D2704">
        <v>119</v>
      </c>
    </row>
    <row r="2705" spans="1:4" x14ac:dyDescent="0.3">
      <c r="A2705" t="s">
        <v>13</v>
      </c>
      <c r="B2705" t="s">
        <v>273</v>
      </c>
      <c r="C2705" t="s">
        <v>350</v>
      </c>
      <c r="D2705">
        <v>189</v>
      </c>
    </row>
    <row r="2706" spans="1:4" x14ac:dyDescent="0.3">
      <c r="A2706" t="s">
        <v>13</v>
      </c>
      <c r="B2706" t="s">
        <v>273</v>
      </c>
      <c r="C2706" t="s">
        <v>351</v>
      </c>
      <c r="D2706">
        <v>4</v>
      </c>
    </row>
    <row r="2707" spans="1:4" x14ac:dyDescent="0.3">
      <c r="A2707" t="s">
        <v>13</v>
      </c>
      <c r="B2707" t="s">
        <v>273</v>
      </c>
      <c r="C2707" t="s">
        <v>353</v>
      </c>
      <c r="D2707">
        <v>182</v>
      </c>
    </row>
    <row r="2708" spans="1:4" x14ac:dyDescent="0.3">
      <c r="A2708" t="s">
        <v>13</v>
      </c>
      <c r="B2708" t="s">
        <v>273</v>
      </c>
      <c r="C2708" t="s">
        <v>365</v>
      </c>
      <c r="D2708">
        <v>77</v>
      </c>
    </row>
    <row r="2709" spans="1:4" x14ac:dyDescent="0.3">
      <c r="A2709" t="s">
        <v>13</v>
      </c>
      <c r="B2709" t="s">
        <v>273</v>
      </c>
      <c r="C2709" t="s">
        <v>369</v>
      </c>
      <c r="D2709">
        <v>35</v>
      </c>
    </row>
    <row r="2710" spans="1:4" x14ac:dyDescent="0.3">
      <c r="A2710" t="s">
        <v>13</v>
      </c>
      <c r="B2710" t="s">
        <v>273</v>
      </c>
      <c r="C2710" t="s">
        <v>370</v>
      </c>
      <c r="D2710">
        <v>104</v>
      </c>
    </row>
    <row r="2711" spans="1:4" x14ac:dyDescent="0.3">
      <c r="A2711" t="s">
        <v>13</v>
      </c>
      <c r="B2711" t="s">
        <v>273</v>
      </c>
      <c r="C2711" t="s">
        <v>381</v>
      </c>
      <c r="D2711">
        <v>16</v>
      </c>
    </row>
    <row r="2712" spans="1:4" x14ac:dyDescent="0.3">
      <c r="A2712" t="s">
        <v>13</v>
      </c>
      <c r="B2712" t="s">
        <v>283</v>
      </c>
      <c r="C2712" t="s">
        <v>343</v>
      </c>
      <c r="D2712">
        <v>162</v>
      </c>
    </row>
    <row r="2713" spans="1:4" x14ac:dyDescent="0.3">
      <c r="A2713" t="s">
        <v>13</v>
      </c>
      <c r="B2713" t="s">
        <v>283</v>
      </c>
      <c r="C2713" t="s">
        <v>345</v>
      </c>
      <c r="D2713">
        <v>62</v>
      </c>
    </row>
    <row r="2714" spans="1:4" x14ac:dyDescent="0.3">
      <c r="A2714" t="s">
        <v>13</v>
      </c>
      <c r="B2714" t="s">
        <v>283</v>
      </c>
      <c r="C2714" t="s">
        <v>349</v>
      </c>
      <c r="D2714">
        <v>31</v>
      </c>
    </row>
    <row r="2715" spans="1:4" x14ac:dyDescent="0.3">
      <c r="A2715" t="s">
        <v>13</v>
      </c>
      <c r="B2715" t="s">
        <v>283</v>
      </c>
      <c r="C2715" t="s">
        <v>356</v>
      </c>
      <c r="D2715">
        <v>94</v>
      </c>
    </row>
    <row r="2716" spans="1:4" x14ac:dyDescent="0.3">
      <c r="A2716" t="s">
        <v>13</v>
      </c>
      <c r="B2716" t="s">
        <v>283</v>
      </c>
      <c r="C2716" t="s">
        <v>361</v>
      </c>
      <c r="D2716">
        <v>155</v>
      </c>
    </row>
    <row r="2717" spans="1:4" x14ac:dyDescent="0.3">
      <c r="A2717" t="s">
        <v>13</v>
      </c>
      <c r="B2717" t="s">
        <v>283</v>
      </c>
      <c r="C2717" t="s">
        <v>362</v>
      </c>
      <c r="D2717">
        <v>132</v>
      </c>
    </row>
    <row r="2718" spans="1:4" x14ac:dyDescent="0.3">
      <c r="A2718" t="s">
        <v>13</v>
      </c>
      <c r="B2718" t="s">
        <v>283</v>
      </c>
      <c r="C2718" t="s">
        <v>370</v>
      </c>
      <c r="D2718">
        <v>182</v>
      </c>
    </row>
    <row r="2719" spans="1:4" x14ac:dyDescent="0.3">
      <c r="A2719" t="s">
        <v>13</v>
      </c>
      <c r="B2719" t="s">
        <v>283</v>
      </c>
      <c r="C2719" t="s">
        <v>376</v>
      </c>
      <c r="D2719">
        <v>93</v>
      </c>
    </row>
    <row r="2720" spans="1:4" x14ac:dyDescent="0.3">
      <c r="A2720" t="s">
        <v>13</v>
      </c>
      <c r="B2720" t="s">
        <v>283</v>
      </c>
      <c r="C2720" t="s">
        <v>380</v>
      </c>
      <c r="D2720">
        <v>94</v>
      </c>
    </row>
    <row r="2721" spans="1:4" x14ac:dyDescent="0.3">
      <c r="A2721" t="s">
        <v>13</v>
      </c>
      <c r="B2721" t="s">
        <v>283</v>
      </c>
      <c r="C2721" t="s">
        <v>381</v>
      </c>
      <c r="D2721">
        <v>169</v>
      </c>
    </row>
    <row r="2722" spans="1:4" x14ac:dyDescent="0.3">
      <c r="A2722" t="s">
        <v>13</v>
      </c>
      <c r="B2722" t="s">
        <v>212</v>
      </c>
      <c r="C2722" t="s">
        <v>350</v>
      </c>
      <c r="D2722">
        <v>196</v>
      </c>
    </row>
    <row r="2723" spans="1:4" x14ac:dyDescent="0.3">
      <c r="A2723" t="s">
        <v>13</v>
      </c>
      <c r="B2723" t="s">
        <v>212</v>
      </c>
      <c r="C2723" t="s">
        <v>352</v>
      </c>
      <c r="D2723">
        <v>120</v>
      </c>
    </row>
    <row r="2724" spans="1:4" x14ac:dyDescent="0.3">
      <c r="A2724" t="s">
        <v>13</v>
      </c>
      <c r="B2724" t="s">
        <v>212</v>
      </c>
      <c r="C2724" t="s">
        <v>355</v>
      </c>
      <c r="D2724">
        <v>184</v>
      </c>
    </row>
    <row r="2725" spans="1:4" x14ac:dyDescent="0.3">
      <c r="A2725" t="s">
        <v>13</v>
      </c>
      <c r="B2725" t="s">
        <v>212</v>
      </c>
      <c r="C2725" t="s">
        <v>361</v>
      </c>
      <c r="D2725">
        <v>106</v>
      </c>
    </row>
    <row r="2726" spans="1:4" x14ac:dyDescent="0.3">
      <c r="A2726" t="s">
        <v>13</v>
      </c>
      <c r="B2726" t="s">
        <v>212</v>
      </c>
      <c r="C2726" t="s">
        <v>364</v>
      </c>
      <c r="D2726">
        <v>24</v>
      </c>
    </row>
    <row r="2727" spans="1:4" x14ac:dyDescent="0.3">
      <c r="A2727" t="s">
        <v>13</v>
      </c>
      <c r="B2727" t="s">
        <v>212</v>
      </c>
      <c r="C2727" t="s">
        <v>365</v>
      </c>
      <c r="D2727">
        <v>82</v>
      </c>
    </row>
    <row r="2728" spans="1:4" x14ac:dyDescent="0.3">
      <c r="A2728" t="s">
        <v>13</v>
      </c>
      <c r="B2728" t="s">
        <v>212</v>
      </c>
      <c r="C2728" t="s">
        <v>380</v>
      </c>
      <c r="D2728">
        <v>200</v>
      </c>
    </row>
    <row r="2729" spans="1:4" x14ac:dyDescent="0.3">
      <c r="A2729" t="s">
        <v>13</v>
      </c>
      <c r="B2729" t="s">
        <v>212</v>
      </c>
      <c r="C2729" t="s">
        <v>381</v>
      </c>
      <c r="D2729">
        <v>163</v>
      </c>
    </row>
    <row r="2730" spans="1:4" x14ac:dyDescent="0.3">
      <c r="A2730" t="s">
        <v>13</v>
      </c>
      <c r="B2730" t="s">
        <v>212</v>
      </c>
      <c r="C2730" t="s">
        <v>389</v>
      </c>
      <c r="D2730">
        <v>68</v>
      </c>
    </row>
    <row r="2731" spans="1:4" x14ac:dyDescent="0.3">
      <c r="A2731" t="s">
        <v>13</v>
      </c>
      <c r="B2731" t="s">
        <v>212</v>
      </c>
      <c r="C2731" t="s">
        <v>391</v>
      </c>
      <c r="D2731">
        <v>0</v>
      </c>
    </row>
    <row r="2732" spans="1:4" x14ac:dyDescent="0.3">
      <c r="A2732" t="s">
        <v>13</v>
      </c>
      <c r="B2732" t="s">
        <v>212</v>
      </c>
      <c r="C2732" t="s">
        <v>393</v>
      </c>
      <c r="D2732">
        <v>45</v>
      </c>
    </row>
    <row r="2733" spans="1:4" x14ac:dyDescent="0.3">
      <c r="A2733" t="s">
        <v>13</v>
      </c>
      <c r="B2733" t="s">
        <v>212</v>
      </c>
      <c r="C2733" t="s">
        <v>394</v>
      </c>
      <c r="D2733">
        <v>108</v>
      </c>
    </row>
    <row r="2734" spans="1:4" x14ac:dyDescent="0.3">
      <c r="A2734" t="s">
        <v>13</v>
      </c>
      <c r="B2734" t="s">
        <v>249</v>
      </c>
      <c r="C2734" t="s">
        <v>347</v>
      </c>
      <c r="D2734">
        <v>94</v>
      </c>
    </row>
    <row r="2735" spans="1:4" x14ac:dyDescent="0.3">
      <c r="A2735" t="s">
        <v>13</v>
      </c>
      <c r="B2735" t="s">
        <v>249</v>
      </c>
      <c r="C2735" t="s">
        <v>353</v>
      </c>
      <c r="D2735">
        <v>137</v>
      </c>
    </row>
    <row r="2736" spans="1:4" x14ac:dyDescent="0.3">
      <c r="A2736" t="s">
        <v>13</v>
      </c>
      <c r="B2736" t="s">
        <v>249</v>
      </c>
      <c r="C2736" t="s">
        <v>359</v>
      </c>
      <c r="D2736">
        <v>96</v>
      </c>
    </row>
    <row r="2737" spans="1:4" x14ac:dyDescent="0.3">
      <c r="A2737" t="s">
        <v>13</v>
      </c>
      <c r="B2737" t="s">
        <v>249</v>
      </c>
      <c r="C2737" t="s">
        <v>360</v>
      </c>
      <c r="D2737">
        <v>14</v>
      </c>
    </row>
    <row r="2738" spans="1:4" x14ac:dyDescent="0.3">
      <c r="A2738" t="s">
        <v>13</v>
      </c>
      <c r="B2738" t="s">
        <v>249</v>
      </c>
      <c r="C2738" t="s">
        <v>369</v>
      </c>
      <c r="D2738">
        <v>18</v>
      </c>
    </row>
    <row r="2739" spans="1:4" x14ac:dyDescent="0.3">
      <c r="A2739" t="s">
        <v>13</v>
      </c>
      <c r="B2739" t="s">
        <v>249</v>
      </c>
      <c r="C2739" t="s">
        <v>378</v>
      </c>
      <c r="D2739">
        <v>90</v>
      </c>
    </row>
    <row r="2740" spans="1:4" x14ac:dyDescent="0.3">
      <c r="A2740" t="s">
        <v>13</v>
      </c>
      <c r="B2740" t="s">
        <v>249</v>
      </c>
      <c r="C2740" t="s">
        <v>380</v>
      </c>
      <c r="D2740">
        <v>191</v>
      </c>
    </row>
    <row r="2741" spans="1:4" x14ac:dyDescent="0.3">
      <c r="A2741" t="s">
        <v>13</v>
      </c>
      <c r="B2741" t="s">
        <v>249</v>
      </c>
      <c r="C2741" t="s">
        <v>390</v>
      </c>
      <c r="D2741">
        <v>170</v>
      </c>
    </row>
    <row r="2742" spans="1:4" x14ac:dyDescent="0.3">
      <c r="A2742" t="s">
        <v>13</v>
      </c>
      <c r="B2742" t="s">
        <v>249</v>
      </c>
      <c r="C2742" t="s">
        <v>394</v>
      </c>
      <c r="D2742">
        <v>112</v>
      </c>
    </row>
    <row r="2743" spans="1:4" x14ac:dyDescent="0.3">
      <c r="A2743" t="s">
        <v>13</v>
      </c>
      <c r="B2743" t="s">
        <v>193</v>
      </c>
      <c r="C2743" t="s">
        <v>343</v>
      </c>
      <c r="D2743">
        <v>150</v>
      </c>
    </row>
    <row r="2744" spans="1:4" x14ac:dyDescent="0.3">
      <c r="A2744" t="s">
        <v>13</v>
      </c>
      <c r="B2744" t="s">
        <v>193</v>
      </c>
      <c r="C2744" t="s">
        <v>374</v>
      </c>
      <c r="D2744">
        <v>157</v>
      </c>
    </row>
    <row r="2745" spans="1:4" x14ac:dyDescent="0.3">
      <c r="A2745" t="s">
        <v>13</v>
      </c>
      <c r="B2745" t="s">
        <v>193</v>
      </c>
      <c r="C2745" t="s">
        <v>384</v>
      </c>
      <c r="D2745">
        <v>53</v>
      </c>
    </row>
    <row r="2746" spans="1:4" x14ac:dyDescent="0.3">
      <c r="A2746" t="s">
        <v>13</v>
      </c>
      <c r="B2746" t="s">
        <v>193</v>
      </c>
      <c r="C2746" t="s">
        <v>390</v>
      </c>
      <c r="D2746">
        <v>43</v>
      </c>
    </row>
    <row r="2747" spans="1:4" x14ac:dyDescent="0.3">
      <c r="A2747" t="s">
        <v>13</v>
      </c>
      <c r="B2747" t="s">
        <v>332</v>
      </c>
      <c r="C2747" t="s">
        <v>357</v>
      </c>
      <c r="D2747">
        <v>147</v>
      </c>
    </row>
    <row r="2748" spans="1:4" x14ac:dyDescent="0.3">
      <c r="A2748" t="s">
        <v>13</v>
      </c>
      <c r="B2748" t="s">
        <v>332</v>
      </c>
      <c r="C2748" t="s">
        <v>358</v>
      </c>
      <c r="D2748">
        <v>125</v>
      </c>
    </row>
    <row r="2749" spans="1:4" x14ac:dyDescent="0.3">
      <c r="A2749" t="s">
        <v>13</v>
      </c>
      <c r="B2749" t="s">
        <v>332</v>
      </c>
      <c r="C2749" t="s">
        <v>359</v>
      </c>
      <c r="D2749">
        <v>96</v>
      </c>
    </row>
    <row r="2750" spans="1:4" x14ac:dyDescent="0.3">
      <c r="A2750" t="s">
        <v>13</v>
      </c>
      <c r="B2750" t="s">
        <v>332</v>
      </c>
      <c r="C2750" t="s">
        <v>369</v>
      </c>
      <c r="D2750">
        <v>67</v>
      </c>
    </row>
    <row r="2751" spans="1:4" x14ac:dyDescent="0.3">
      <c r="A2751" t="s">
        <v>13</v>
      </c>
      <c r="B2751" t="s">
        <v>332</v>
      </c>
      <c r="C2751" t="s">
        <v>380</v>
      </c>
      <c r="D2751">
        <v>179</v>
      </c>
    </row>
    <row r="2752" spans="1:4" x14ac:dyDescent="0.3">
      <c r="A2752" t="s">
        <v>13</v>
      </c>
      <c r="B2752" t="s">
        <v>274</v>
      </c>
      <c r="C2752" t="s">
        <v>365</v>
      </c>
      <c r="D2752">
        <v>171</v>
      </c>
    </row>
    <row r="2753" spans="1:4" x14ac:dyDescent="0.3">
      <c r="A2753" t="s">
        <v>13</v>
      </c>
      <c r="B2753" t="s">
        <v>274</v>
      </c>
      <c r="C2753" t="s">
        <v>370</v>
      </c>
      <c r="D2753">
        <v>178</v>
      </c>
    </row>
    <row r="2754" spans="1:4" x14ac:dyDescent="0.3">
      <c r="A2754" t="s">
        <v>13</v>
      </c>
      <c r="B2754" t="s">
        <v>274</v>
      </c>
      <c r="C2754" t="s">
        <v>372</v>
      </c>
      <c r="D2754">
        <v>43</v>
      </c>
    </row>
    <row r="2755" spans="1:4" x14ac:dyDescent="0.3">
      <c r="A2755" t="s">
        <v>13</v>
      </c>
      <c r="B2755" t="s">
        <v>274</v>
      </c>
      <c r="C2755" t="s">
        <v>383</v>
      </c>
      <c r="D2755">
        <v>165</v>
      </c>
    </row>
    <row r="2756" spans="1:4" x14ac:dyDescent="0.3">
      <c r="A2756" t="s">
        <v>13</v>
      </c>
      <c r="B2756" t="s">
        <v>274</v>
      </c>
      <c r="C2756" t="s">
        <v>386</v>
      </c>
      <c r="D2756">
        <v>49</v>
      </c>
    </row>
    <row r="2757" spans="1:4" x14ac:dyDescent="0.3">
      <c r="A2757" t="s">
        <v>13</v>
      </c>
      <c r="B2757" t="s">
        <v>274</v>
      </c>
      <c r="C2757" t="s">
        <v>388</v>
      </c>
      <c r="D2757">
        <v>38</v>
      </c>
    </row>
    <row r="2758" spans="1:4" x14ac:dyDescent="0.3">
      <c r="A2758" t="s">
        <v>13</v>
      </c>
      <c r="B2758" t="s">
        <v>274</v>
      </c>
      <c r="C2758" t="s">
        <v>390</v>
      </c>
      <c r="D2758">
        <v>15</v>
      </c>
    </row>
    <row r="2759" spans="1:4" x14ac:dyDescent="0.3">
      <c r="A2759" t="s">
        <v>13</v>
      </c>
      <c r="B2759" t="s">
        <v>274</v>
      </c>
      <c r="C2759" t="s">
        <v>391</v>
      </c>
      <c r="D2759">
        <v>171</v>
      </c>
    </row>
    <row r="2760" spans="1:4" x14ac:dyDescent="0.3">
      <c r="A2760" t="s">
        <v>13</v>
      </c>
      <c r="B2760" t="s">
        <v>226</v>
      </c>
      <c r="C2760" t="s">
        <v>363</v>
      </c>
      <c r="D2760">
        <v>165</v>
      </c>
    </row>
    <row r="2761" spans="1:4" x14ac:dyDescent="0.3">
      <c r="A2761" t="s">
        <v>13</v>
      </c>
      <c r="B2761" t="s">
        <v>226</v>
      </c>
      <c r="C2761" t="s">
        <v>364</v>
      </c>
      <c r="D2761">
        <v>4</v>
      </c>
    </row>
    <row r="2762" spans="1:4" x14ac:dyDescent="0.3">
      <c r="A2762" t="s">
        <v>13</v>
      </c>
      <c r="B2762" t="s">
        <v>226</v>
      </c>
      <c r="C2762" t="s">
        <v>367</v>
      </c>
      <c r="D2762">
        <v>43</v>
      </c>
    </row>
    <row r="2763" spans="1:4" x14ac:dyDescent="0.3">
      <c r="A2763" t="s">
        <v>13</v>
      </c>
      <c r="B2763" t="s">
        <v>226</v>
      </c>
      <c r="C2763" t="s">
        <v>372</v>
      </c>
      <c r="D2763">
        <v>100</v>
      </c>
    </row>
    <row r="2764" spans="1:4" x14ac:dyDescent="0.3">
      <c r="A2764" t="s">
        <v>13</v>
      </c>
      <c r="B2764" t="s">
        <v>226</v>
      </c>
      <c r="C2764" t="s">
        <v>376</v>
      </c>
      <c r="D2764">
        <v>161</v>
      </c>
    </row>
    <row r="2765" spans="1:4" x14ac:dyDescent="0.3">
      <c r="A2765" t="s">
        <v>13</v>
      </c>
      <c r="B2765" t="s">
        <v>226</v>
      </c>
      <c r="C2765" t="s">
        <v>379</v>
      </c>
      <c r="D2765">
        <v>116</v>
      </c>
    </row>
    <row r="2766" spans="1:4" x14ac:dyDescent="0.3">
      <c r="A2766" t="s">
        <v>13</v>
      </c>
      <c r="B2766" t="s">
        <v>226</v>
      </c>
      <c r="C2766" t="s">
        <v>392</v>
      </c>
      <c r="D2766">
        <v>5</v>
      </c>
    </row>
    <row r="2767" spans="1:4" x14ac:dyDescent="0.3">
      <c r="A2767" t="s">
        <v>13</v>
      </c>
      <c r="B2767" t="s">
        <v>197</v>
      </c>
      <c r="C2767" t="s">
        <v>361</v>
      </c>
      <c r="D2767">
        <v>85</v>
      </c>
    </row>
    <row r="2768" spans="1:4" x14ac:dyDescent="0.3">
      <c r="A2768" t="s">
        <v>13</v>
      </c>
      <c r="B2768" t="s">
        <v>197</v>
      </c>
      <c r="C2768" t="s">
        <v>364</v>
      </c>
      <c r="D2768">
        <v>186</v>
      </c>
    </row>
    <row r="2769" spans="1:4" x14ac:dyDescent="0.3">
      <c r="A2769" t="s">
        <v>13</v>
      </c>
      <c r="B2769" t="s">
        <v>197</v>
      </c>
      <c r="C2769" t="s">
        <v>369</v>
      </c>
      <c r="D2769">
        <v>60</v>
      </c>
    </row>
    <row r="2770" spans="1:4" x14ac:dyDescent="0.3">
      <c r="A2770" t="s">
        <v>13</v>
      </c>
      <c r="B2770" t="s">
        <v>197</v>
      </c>
      <c r="C2770" t="s">
        <v>373</v>
      </c>
      <c r="D2770">
        <v>0</v>
      </c>
    </row>
    <row r="2771" spans="1:4" x14ac:dyDescent="0.3">
      <c r="A2771" t="s">
        <v>13</v>
      </c>
      <c r="B2771" t="s">
        <v>197</v>
      </c>
      <c r="C2771" t="s">
        <v>377</v>
      </c>
      <c r="D2771">
        <v>12</v>
      </c>
    </row>
    <row r="2772" spans="1:4" x14ac:dyDescent="0.3">
      <c r="A2772" t="s">
        <v>13</v>
      </c>
      <c r="B2772" t="s">
        <v>197</v>
      </c>
      <c r="C2772" t="s">
        <v>381</v>
      </c>
      <c r="D2772">
        <v>131</v>
      </c>
    </row>
    <row r="2773" spans="1:4" x14ac:dyDescent="0.3">
      <c r="A2773" t="s">
        <v>13</v>
      </c>
      <c r="B2773" t="s">
        <v>197</v>
      </c>
      <c r="C2773" t="s">
        <v>387</v>
      </c>
      <c r="D2773">
        <v>44</v>
      </c>
    </row>
    <row r="2774" spans="1:4" x14ac:dyDescent="0.3">
      <c r="A2774" t="s">
        <v>13</v>
      </c>
      <c r="B2774" t="s">
        <v>197</v>
      </c>
      <c r="C2774" t="s">
        <v>389</v>
      </c>
      <c r="D2774">
        <v>196</v>
      </c>
    </row>
    <row r="2775" spans="1:4" x14ac:dyDescent="0.3">
      <c r="A2775" t="s">
        <v>13</v>
      </c>
      <c r="B2775" t="s">
        <v>261</v>
      </c>
      <c r="C2775" t="s">
        <v>344</v>
      </c>
      <c r="D2775">
        <v>153</v>
      </c>
    </row>
    <row r="2776" spans="1:4" x14ac:dyDescent="0.3">
      <c r="A2776" t="s">
        <v>13</v>
      </c>
      <c r="B2776" t="s">
        <v>261</v>
      </c>
      <c r="C2776" t="s">
        <v>345</v>
      </c>
      <c r="D2776">
        <v>21</v>
      </c>
    </row>
    <row r="2777" spans="1:4" x14ac:dyDescent="0.3">
      <c r="A2777" t="s">
        <v>13</v>
      </c>
      <c r="B2777" t="s">
        <v>261</v>
      </c>
      <c r="C2777" t="s">
        <v>346</v>
      </c>
      <c r="D2777">
        <v>55</v>
      </c>
    </row>
    <row r="2778" spans="1:4" x14ac:dyDescent="0.3">
      <c r="A2778" t="s">
        <v>13</v>
      </c>
      <c r="B2778" t="s">
        <v>261</v>
      </c>
      <c r="C2778" t="s">
        <v>349</v>
      </c>
      <c r="D2778">
        <v>195</v>
      </c>
    </row>
    <row r="2779" spans="1:4" x14ac:dyDescent="0.3">
      <c r="A2779" t="s">
        <v>13</v>
      </c>
      <c r="B2779" t="s">
        <v>261</v>
      </c>
      <c r="C2779" t="s">
        <v>351</v>
      </c>
      <c r="D2779">
        <v>44</v>
      </c>
    </row>
    <row r="2780" spans="1:4" x14ac:dyDescent="0.3">
      <c r="A2780" t="s">
        <v>13</v>
      </c>
      <c r="B2780" t="s">
        <v>261</v>
      </c>
      <c r="C2780" t="s">
        <v>358</v>
      </c>
      <c r="D2780">
        <v>122</v>
      </c>
    </row>
    <row r="2781" spans="1:4" x14ac:dyDescent="0.3">
      <c r="A2781" t="s">
        <v>13</v>
      </c>
      <c r="B2781" t="s">
        <v>261</v>
      </c>
      <c r="C2781" t="s">
        <v>378</v>
      </c>
      <c r="D2781">
        <v>45</v>
      </c>
    </row>
    <row r="2782" spans="1:4" x14ac:dyDescent="0.3">
      <c r="A2782" t="s">
        <v>13</v>
      </c>
      <c r="B2782" t="s">
        <v>261</v>
      </c>
      <c r="C2782" t="s">
        <v>385</v>
      </c>
      <c r="D2782">
        <v>194</v>
      </c>
    </row>
    <row r="2783" spans="1:4" x14ac:dyDescent="0.3">
      <c r="A2783" t="s">
        <v>13</v>
      </c>
      <c r="B2783" t="s">
        <v>272</v>
      </c>
      <c r="C2783" t="s">
        <v>351</v>
      </c>
      <c r="D2783">
        <v>192</v>
      </c>
    </row>
    <row r="2784" spans="1:4" x14ac:dyDescent="0.3">
      <c r="A2784" t="s">
        <v>13</v>
      </c>
      <c r="B2784" t="s">
        <v>272</v>
      </c>
      <c r="C2784" t="s">
        <v>354</v>
      </c>
      <c r="D2784">
        <v>132</v>
      </c>
    </row>
    <row r="2785" spans="1:4" x14ac:dyDescent="0.3">
      <c r="A2785" t="s">
        <v>13</v>
      </c>
      <c r="B2785" t="s">
        <v>272</v>
      </c>
      <c r="C2785" t="s">
        <v>355</v>
      </c>
      <c r="D2785">
        <v>42</v>
      </c>
    </row>
    <row r="2786" spans="1:4" x14ac:dyDescent="0.3">
      <c r="A2786" t="s">
        <v>13</v>
      </c>
      <c r="B2786" t="s">
        <v>272</v>
      </c>
      <c r="C2786" t="s">
        <v>360</v>
      </c>
      <c r="D2786">
        <v>135</v>
      </c>
    </row>
    <row r="2787" spans="1:4" x14ac:dyDescent="0.3">
      <c r="A2787" t="s">
        <v>13</v>
      </c>
      <c r="B2787" t="s">
        <v>272</v>
      </c>
      <c r="C2787" t="s">
        <v>366</v>
      </c>
      <c r="D2787">
        <v>200</v>
      </c>
    </row>
    <row r="2788" spans="1:4" x14ac:dyDescent="0.3">
      <c r="A2788" t="s">
        <v>13</v>
      </c>
      <c r="B2788" t="s">
        <v>272</v>
      </c>
      <c r="C2788" t="s">
        <v>367</v>
      </c>
      <c r="D2788">
        <v>55</v>
      </c>
    </row>
    <row r="2789" spans="1:4" x14ac:dyDescent="0.3">
      <c r="A2789" t="s">
        <v>13</v>
      </c>
      <c r="B2789" t="s">
        <v>272</v>
      </c>
      <c r="C2789" t="s">
        <v>375</v>
      </c>
      <c r="D2789">
        <v>160</v>
      </c>
    </row>
    <row r="2790" spans="1:4" x14ac:dyDescent="0.3">
      <c r="A2790" t="s">
        <v>13</v>
      </c>
      <c r="B2790" t="s">
        <v>272</v>
      </c>
      <c r="C2790" t="s">
        <v>376</v>
      </c>
      <c r="D2790">
        <v>51</v>
      </c>
    </row>
    <row r="2791" spans="1:4" x14ac:dyDescent="0.3">
      <c r="A2791" t="s">
        <v>13</v>
      </c>
      <c r="B2791" t="s">
        <v>272</v>
      </c>
      <c r="C2791" t="s">
        <v>384</v>
      </c>
      <c r="D2791">
        <v>178</v>
      </c>
    </row>
    <row r="2792" spans="1:4" x14ac:dyDescent="0.3">
      <c r="A2792" t="s">
        <v>13</v>
      </c>
      <c r="B2792" t="s">
        <v>272</v>
      </c>
      <c r="C2792" t="s">
        <v>385</v>
      </c>
      <c r="D2792">
        <v>54</v>
      </c>
    </row>
    <row r="2793" spans="1:4" x14ac:dyDescent="0.3">
      <c r="A2793" t="s">
        <v>13</v>
      </c>
      <c r="B2793" t="s">
        <v>272</v>
      </c>
      <c r="C2793" t="s">
        <v>388</v>
      </c>
      <c r="D2793">
        <v>109</v>
      </c>
    </row>
    <row r="2794" spans="1:4" x14ac:dyDescent="0.3">
      <c r="A2794" t="s">
        <v>13</v>
      </c>
      <c r="B2794" t="s">
        <v>282</v>
      </c>
      <c r="C2794" t="s">
        <v>343</v>
      </c>
      <c r="D2794">
        <v>82</v>
      </c>
    </row>
    <row r="2795" spans="1:4" x14ac:dyDescent="0.3">
      <c r="A2795" t="s">
        <v>13</v>
      </c>
      <c r="B2795" t="s">
        <v>282</v>
      </c>
      <c r="C2795" t="s">
        <v>348</v>
      </c>
      <c r="D2795">
        <v>177</v>
      </c>
    </row>
    <row r="2796" spans="1:4" x14ac:dyDescent="0.3">
      <c r="A2796" t="s">
        <v>13</v>
      </c>
      <c r="B2796" t="s">
        <v>282</v>
      </c>
      <c r="C2796" t="s">
        <v>351</v>
      </c>
      <c r="D2796">
        <v>120</v>
      </c>
    </row>
    <row r="2797" spans="1:4" x14ac:dyDescent="0.3">
      <c r="A2797" t="s">
        <v>13</v>
      </c>
      <c r="B2797" t="s">
        <v>282</v>
      </c>
      <c r="C2797" t="s">
        <v>354</v>
      </c>
      <c r="D2797">
        <v>200</v>
      </c>
    </row>
    <row r="2798" spans="1:4" x14ac:dyDescent="0.3">
      <c r="A2798" t="s">
        <v>13</v>
      </c>
      <c r="B2798" t="s">
        <v>282</v>
      </c>
      <c r="C2798" t="s">
        <v>356</v>
      </c>
      <c r="D2798">
        <v>127</v>
      </c>
    </row>
    <row r="2799" spans="1:4" x14ac:dyDescent="0.3">
      <c r="A2799" t="s">
        <v>13</v>
      </c>
      <c r="B2799" t="s">
        <v>282</v>
      </c>
      <c r="C2799" t="s">
        <v>358</v>
      </c>
      <c r="D2799">
        <v>160</v>
      </c>
    </row>
    <row r="2800" spans="1:4" x14ac:dyDescent="0.3">
      <c r="A2800" t="s">
        <v>13</v>
      </c>
      <c r="B2800" t="s">
        <v>282</v>
      </c>
      <c r="C2800" t="s">
        <v>367</v>
      </c>
      <c r="D2800">
        <v>1</v>
      </c>
    </row>
    <row r="2801" spans="1:4" x14ac:dyDescent="0.3">
      <c r="A2801" t="s">
        <v>13</v>
      </c>
      <c r="B2801" t="s">
        <v>282</v>
      </c>
      <c r="C2801" t="s">
        <v>375</v>
      </c>
      <c r="D2801">
        <v>128</v>
      </c>
    </row>
    <row r="2802" spans="1:4" x14ac:dyDescent="0.3">
      <c r="A2802" t="s">
        <v>13</v>
      </c>
      <c r="B2802" t="s">
        <v>282</v>
      </c>
      <c r="C2802" t="s">
        <v>380</v>
      </c>
      <c r="D2802">
        <v>153</v>
      </c>
    </row>
    <row r="2803" spans="1:4" x14ac:dyDescent="0.3">
      <c r="A2803" t="s">
        <v>13</v>
      </c>
      <c r="B2803" t="s">
        <v>282</v>
      </c>
      <c r="C2803" t="s">
        <v>383</v>
      </c>
      <c r="D2803">
        <v>42</v>
      </c>
    </row>
    <row r="2804" spans="1:4" x14ac:dyDescent="0.3">
      <c r="A2804" t="s">
        <v>13</v>
      </c>
      <c r="B2804" t="s">
        <v>282</v>
      </c>
      <c r="C2804" t="s">
        <v>388</v>
      </c>
      <c r="D2804">
        <v>180</v>
      </c>
    </row>
    <row r="2805" spans="1:4" x14ac:dyDescent="0.3">
      <c r="A2805" t="s">
        <v>13</v>
      </c>
      <c r="B2805" t="s">
        <v>282</v>
      </c>
      <c r="C2805" t="s">
        <v>389</v>
      </c>
      <c r="D2805">
        <v>60</v>
      </c>
    </row>
    <row r="2806" spans="1:4" x14ac:dyDescent="0.3">
      <c r="A2806" t="s">
        <v>13</v>
      </c>
      <c r="B2806" t="s">
        <v>299</v>
      </c>
      <c r="C2806" t="s">
        <v>355</v>
      </c>
      <c r="D2806">
        <v>90</v>
      </c>
    </row>
    <row r="2807" spans="1:4" x14ac:dyDescent="0.3">
      <c r="A2807" t="s">
        <v>13</v>
      </c>
      <c r="B2807" t="s">
        <v>299</v>
      </c>
      <c r="C2807" t="s">
        <v>357</v>
      </c>
      <c r="D2807">
        <v>159</v>
      </c>
    </row>
    <row r="2808" spans="1:4" x14ac:dyDescent="0.3">
      <c r="A2808" t="s">
        <v>13</v>
      </c>
      <c r="B2808" t="s">
        <v>299</v>
      </c>
      <c r="C2808" t="s">
        <v>370</v>
      </c>
      <c r="D2808">
        <v>185</v>
      </c>
    </row>
    <row r="2809" spans="1:4" x14ac:dyDescent="0.3">
      <c r="A2809" t="s">
        <v>13</v>
      </c>
      <c r="B2809" t="s">
        <v>299</v>
      </c>
      <c r="C2809" t="s">
        <v>375</v>
      </c>
      <c r="D2809">
        <v>195</v>
      </c>
    </row>
    <row r="2810" spans="1:4" x14ac:dyDescent="0.3">
      <c r="A2810" t="s">
        <v>13</v>
      </c>
      <c r="B2810" t="s">
        <v>299</v>
      </c>
      <c r="C2810" t="s">
        <v>378</v>
      </c>
      <c r="D2810">
        <v>173</v>
      </c>
    </row>
    <row r="2811" spans="1:4" x14ac:dyDescent="0.3">
      <c r="A2811" t="s">
        <v>13</v>
      </c>
      <c r="B2811" t="s">
        <v>299</v>
      </c>
      <c r="C2811" t="s">
        <v>383</v>
      </c>
      <c r="D2811">
        <v>118</v>
      </c>
    </row>
    <row r="2812" spans="1:4" x14ac:dyDescent="0.3">
      <c r="A2812" t="s">
        <v>13</v>
      </c>
      <c r="B2812" t="s">
        <v>299</v>
      </c>
      <c r="C2812" t="s">
        <v>385</v>
      </c>
      <c r="D2812">
        <v>35</v>
      </c>
    </row>
    <row r="2813" spans="1:4" x14ac:dyDescent="0.3">
      <c r="A2813" t="s">
        <v>13</v>
      </c>
      <c r="B2813" t="s">
        <v>299</v>
      </c>
      <c r="C2813" t="s">
        <v>392</v>
      </c>
      <c r="D2813">
        <v>192</v>
      </c>
    </row>
    <row r="2814" spans="1:4" x14ac:dyDescent="0.3">
      <c r="A2814" t="s">
        <v>13</v>
      </c>
      <c r="B2814" t="s">
        <v>297</v>
      </c>
      <c r="C2814" t="s">
        <v>347</v>
      </c>
      <c r="D2814">
        <v>23</v>
      </c>
    </row>
    <row r="2815" spans="1:4" x14ac:dyDescent="0.3">
      <c r="A2815" t="s">
        <v>13</v>
      </c>
      <c r="B2815" t="s">
        <v>297</v>
      </c>
      <c r="C2815" t="s">
        <v>351</v>
      </c>
      <c r="D2815">
        <v>170</v>
      </c>
    </row>
    <row r="2816" spans="1:4" x14ac:dyDescent="0.3">
      <c r="A2816" t="s">
        <v>13</v>
      </c>
      <c r="B2816" t="s">
        <v>297</v>
      </c>
      <c r="C2816" t="s">
        <v>356</v>
      </c>
      <c r="D2816">
        <v>153</v>
      </c>
    </row>
    <row r="2817" spans="1:4" x14ac:dyDescent="0.3">
      <c r="A2817" t="s">
        <v>13</v>
      </c>
      <c r="B2817" t="s">
        <v>297</v>
      </c>
      <c r="C2817" t="s">
        <v>363</v>
      </c>
      <c r="D2817">
        <v>193</v>
      </c>
    </row>
    <row r="2818" spans="1:4" x14ac:dyDescent="0.3">
      <c r="A2818" t="s">
        <v>13</v>
      </c>
      <c r="B2818" t="s">
        <v>297</v>
      </c>
      <c r="C2818" t="s">
        <v>364</v>
      </c>
      <c r="D2818">
        <v>159</v>
      </c>
    </row>
    <row r="2819" spans="1:4" x14ac:dyDescent="0.3">
      <c r="A2819" t="s">
        <v>13</v>
      </c>
      <c r="B2819" t="s">
        <v>297</v>
      </c>
      <c r="C2819" t="s">
        <v>368</v>
      </c>
      <c r="D2819">
        <v>40</v>
      </c>
    </row>
    <row r="2820" spans="1:4" x14ac:dyDescent="0.3">
      <c r="A2820" t="s">
        <v>13</v>
      </c>
      <c r="B2820" t="s">
        <v>297</v>
      </c>
      <c r="C2820" t="s">
        <v>369</v>
      </c>
      <c r="D2820">
        <v>83</v>
      </c>
    </row>
    <row r="2821" spans="1:4" x14ac:dyDescent="0.3">
      <c r="A2821" t="s">
        <v>13</v>
      </c>
      <c r="B2821" t="s">
        <v>297</v>
      </c>
      <c r="C2821" t="s">
        <v>374</v>
      </c>
      <c r="D2821">
        <v>78</v>
      </c>
    </row>
    <row r="2822" spans="1:4" x14ac:dyDescent="0.3">
      <c r="A2822" t="s">
        <v>13</v>
      </c>
      <c r="B2822" t="s">
        <v>297</v>
      </c>
      <c r="C2822" t="s">
        <v>376</v>
      </c>
      <c r="D2822">
        <v>63</v>
      </c>
    </row>
    <row r="2823" spans="1:4" x14ac:dyDescent="0.3">
      <c r="A2823" t="s">
        <v>13</v>
      </c>
      <c r="B2823" t="s">
        <v>297</v>
      </c>
      <c r="C2823" t="s">
        <v>379</v>
      </c>
      <c r="D2823">
        <v>195</v>
      </c>
    </row>
    <row r="2824" spans="1:4" x14ac:dyDescent="0.3">
      <c r="A2824" t="s">
        <v>13</v>
      </c>
      <c r="B2824" t="s">
        <v>297</v>
      </c>
      <c r="C2824" t="s">
        <v>394</v>
      </c>
      <c r="D2824">
        <v>179</v>
      </c>
    </row>
    <row r="2825" spans="1:4" x14ac:dyDescent="0.3">
      <c r="A2825" t="s">
        <v>15</v>
      </c>
      <c r="B2825" t="s">
        <v>316</v>
      </c>
      <c r="C2825" t="s">
        <v>350</v>
      </c>
      <c r="D2825">
        <v>60</v>
      </c>
    </row>
    <row r="2826" spans="1:4" x14ac:dyDescent="0.3">
      <c r="A2826" t="s">
        <v>15</v>
      </c>
      <c r="B2826" t="s">
        <v>316</v>
      </c>
      <c r="C2826" t="s">
        <v>353</v>
      </c>
      <c r="D2826">
        <v>89</v>
      </c>
    </row>
    <row r="2827" spans="1:4" x14ac:dyDescent="0.3">
      <c r="A2827" t="s">
        <v>15</v>
      </c>
      <c r="B2827" t="s">
        <v>316</v>
      </c>
      <c r="C2827" t="s">
        <v>360</v>
      </c>
      <c r="D2827">
        <v>85</v>
      </c>
    </row>
    <row r="2828" spans="1:4" x14ac:dyDescent="0.3">
      <c r="A2828" t="s">
        <v>15</v>
      </c>
      <c r="B2828" t="s">
        <v>316</v>
      </c>
      <c r="C2828" t="s">
        <v>374</v>
      </c>
      <c r="D2828">
        <v>181</v>
      </c>
    </row>
    <row r="2829" spans="1:4" x14ac:dyDescent="0.3">
      <c r="A2829" t="s">
        <v>15</v>
      </c>
      <c r="B2829" t="s">
        <v>316</v>
      </c>
      <c r="C2829" t="s">
        <v>375</v>
      </c>
      <c r="D2829">
        <v>17</v>
      </c>
    </row>
    <row r="2830" spans="1:4" x14ac:dyDescent="0.3">
      <c r="A2830" t="s">
        <v>15</v>
      </c>
      <c r="B2830" t="s">
        <v>334</v>
      </c>
      <c r="C2830" t="s">
        <v>355</v>
      </c>
      <c r="D2830">
        <v>37</v>
      </c>
    </row>
    <row r="2831" spans="1:4" x14ac:dyDescent="0.3">
      <c r="A2831" t="s">
        <v>15</v>
      </c>
      <c r="B2831" t="s">
        <v>334</v>
      </c>
      <c r="C2831" t="s">
        <v>356</v>
      </c>
      <c r="D2831">
        <v>197</v>
      </c>
    </row>
    <row r="2832" spans="1:4" x14ac:dyDescent="0.3">
      <c r="A2832" t="s">
        <v>15</v>
      </c>
      <c r="B2832" t="s">
        <v>334</v>
      </c>
      <c r="C2832" t="s">
        <v>365</v>
      </c>
      <c r="D2832">
        <v>173</v>
      </c>
    </row>
    <row r="2833" spans="1:4" x14ac:dyDescent="0.3">
      <c r="A2833" t="s">
        <v>15</v>
      </c>
      <c r="B2833" t="s">
        <v>334</v>
      </c>
      <c r="C2833" t="s">
        <v>369</v>
      </c>
      <c r="D2833">
        <v>101</v>
      </c>
    </row>
    <row r="2834" spans="1:4" x14ac:dyDescent="0.3">
      <c r="A2834" t="s">
        <v>15</v>
      </c>
      <c r="B2834" t="s">
        <v>334</v>
      </c>
      <c r="C2834" t="s">
        <v>370</v>
      </c>
      <c r="D2834">
        <v>91</v>
      </c>
    </row>
    <row r="2835" spans="1:4" x14ac:dyDescent="0.3">
      <c r="A2835" t="s">
        <v>15</v>
      </c>
      <c r="B2835" t="s">
        <v>334</v>
      </c>
      <c r="C2835" t="s">
        <v>374</v>
      </c>
      <c r="D2835">
        <v>23</v>
      </c>
    </row>
    <row r="2836" spans="1:4" x14ac:dyDescent="0.3">
      <c r="A2836" t="s">
        <v>15</v>
      </c>
      <c r="B2836" t="s">
        <v>334</v>
      </c>
      <c r="C2836" t="s">
        <v>376</v>
      </c>
      <c r="D2836">
        <v>153</v>
      </c>
    </row>
    <row r="2837" spans="1:4" x14ac:dyDescent="0.3">
      <c r="A2837" t="s">
        <v>15</v>
      </c>
      <c r="B2837" t="s">
        <v>334</v>
      </c>
      <c r="C2837" t="s">
        <v>390</v>
      </c>
      <c r="D2837">
        <v>119</v>
      </c>
    </row>
    <row r="2838" spans="1:4" x14ac:dyDescent="0.3">
      <c r="A2838" t="s">
        <v>15</v>
      </c>
      <c r="B2838" t="s">
        <v>306</v>
      </c>
      <c r="C2838" t="s">
        <v>354</v>
      </c>
      <c r="D2838">
        <v>163</v>
      </c>
    </row>
    <row r="2839" spans="1:4" x14ac:dyDescent="0.3">
      <c r="A2839" t="s">
        <v>15</v>
      </c>
      <c r="B2839" t="s">
        <v>306</v>
      </c>
      <c r="C2839" t="s">
        <v>366</v>
      </c>
      <c r="D2839">
        <v>82</v>
      </c>
    </row>
    <row r="2840" spans="1:4" x14ac:dyDescent="0.3">
      <c r="A2840" t="s">
        <v>15</v>
      </c>
      <c r="B2840" t="s">
        <v>306</v>
      </c>
      <c r="C2840" t="s">
        <v>381</v>
      </c>
      <c r="D2840">
        <v>132</v>
      </c>
    </row>
    <row r="2841" spans="1:4" x14ac:dyDescent="0.3">
      <c r="A2841" t="s">
        <v>15</v>
      </c>
      <c r="B2841" t="s">
        <v>306</v>
      </c>
      <c r="C2841" t="s">
        <v>386</v>
      </c>
      <c r="D2841">
        <v>109</v>
      </c>
    </row>
    <row r="2842" spans="1:4" x14ac:dyDescent="0.3">
      <c r="A2842" t="s">
        <v>15</v>
      </c>
      <c r="B2842" t="s">
        <v>306</v>
      </c>
      <c r="C2842" t="s">
        <v>387</v>
      </c>
      <c r="D2842">
        <v>129</v>
      </c>
    </row>
    <row r="2843" spans="1:4" x14ac:dyDescent="0.3">
      <c r="A2843" t="s">
        <v>15</v>
      </c>
      <c r="B2843" t="s">
        <v>306</v>
      </c>
      <c r="C2843" t="s">
        <v>391</v>
      </c>
      <c r="D2843">
        <v>18</v>
      </c>
    </row>
    <row r="2844" spans="1:4" x14ac:dyDescent="0.3">
      <c r="A2844" t="s">
        <v>15</v>
      </c>
      <c r="B2844" t="s">
        <v>306</v>
      </c>
      <c r="C2844" t="s">
        <v>393</v>
      </c>
      <c r="D2844">
        <v>104</v>
      </c>
    </row>
    <row r="2845" spans="1:4" x14ac:dyDescent="0.3">
      <c r="A2845" t="s">
        <v>15</v>
      </c>
      <c r="B2845" t="s">
        <v>187</v>
      </c>
      <c r="C2845" t="s">
        <v>356</v>
      </c>
      <c r="D2845">
        <v>41</v>
      </c>
    </row>
    <row r="2846" spans="1:4" x14ac:dyDescent="0.3">
      <c r="A2846" t="s">
        <v>15</v>
      </c>
      <c r="B2846" t="s">
        <v>187</v>
      </c>
      <c r="C2846" t="s">
        <v>357</v>
      </c>
      <c r="D2846">
        <v>158</v>
      </c>
    </row>
    <row r="2847" spans="1:4" x14ac:dyDescent="0.3">
      <c r="A2847" t="s">
        <v>15</v>
      </c>
      <c r="B2847" t="s">
        <v>187</v>
      </c>
      <c r="C2847" t="s">
        <v>364</v>
      </c>
      <c r="D2847">
        <v>48</v>
      </c>
    </row>
    <row r="2848" spans="1:4" x14ac:dyDescent="0.3">
      <c r="A2848" t="s">
        <v>15</v>
      </c>
      <c r="B2848" t="s">
        <v>187</v>
      </c>
      <c r="C2848" t="s">
        <v>367</v>
      </c>
      <c r="D2848">
        <v>5</v>
      </c>
    </row>
    <row r="2849" spans="1:4" x14ac:dyDescent="0.3">
      <c r="A2849" t="s">
        <v>15</v>
      </c>
      <c r="B2849" t="s">
        <v>187</v>
      </c>
      <c r="C2849" t="s">
        <v>372</v>
      </c>
      <c r="D2849">
        <v>16</v>
      </c>
    </row>
    <row r="2850" spans="1:4" x14ac:dyDescent="0.3">
      <c r="A2850" t="s">
        <v>15</v>
      </c>
      <c r="B2850" t="s">
        <v>187</v>
      </c>
      <c r="C2850" t="s">
        <v>381</v>
      </c>
      <c r="D2850">
        <v>146</v>
      </c>
    </row>
    <row r="2851" spans="1:4" x14ac:dyDescent="0.3">
      <c r="A2851" t="s">
        <v>15</v>
      </c>
      <c r="B2851" t="s">
        <v>187</v>
      </c>
      <c r="C2851" t="s">
        <v>382</v>
      </c>
      <c r="D2851">
        <v>75</v>
      </c>
    </row>
    <row r="2852" spans="1:4" x14ac:dyDescent="0.3">
      <c r="A2852" t="s">
        <v>15</v>
      </c>
      <c r="B2852" t="s">
        <v>187</v>
      </c>
      <c r="C2852" t="s">
        <v>383</v>
      </c>
      <c r="D2852">
        <v>187</v>
      </c>
    </row>
    <row r="2853" spans="1:4" x14ac:dyDescent="0.3">
      <c r="A2853" t="s">
        <v>15</v>
      </c>
      <c r="B2853" t="s">
        <v>187</v>
      </c>
      <c r="C2853" t="s">
        <v>389</v>
      </c>
      <c r="D2853">
        <v>18</v>
      </c>
    </row>
    <row r="2854" spans="1:4" x14ac:dyDescent="0.3">
      <c r="A2854" t="s">
        <v>15</v>
      </c>
      <c r="B2854" t="s">
        <v>326</v>
      </c>
      <c r="C2854" t="s">
        <v>345</v>
      </c>
      <c r="D2854">
        <v>160</v>
      </c>
    </row>
    <row r="2855" spans="1:4" x14ac:dyDescent="0.3">
      <c r="A2855" t="s">
        <v>15</v>
      </c>
      <c r="B2855" t="s">
        <v>326</v>
      </c>
      <c r="C2855" t="s">
        <v>351</v>
      </c>
      <c r="D2855">
        <v>90</v>
      </c>
    </row>
    <row r="2856" spans="1:4" x14ac:dyDescent="0.3">
      <c r="A2856" t="s">
        <v>15</v>
      </c>
      <c r="B2856" t="s">
        <v>326</v>
      </c>
      <c r="C2856" t="s">
        <v>356</v>
      </c>
      <c r="D2856">
        <v>145</v>
      </c>
    </row>
    <row r="2857" spans="1:4" x14ac:dyDescent="0.3">
      <c r="A2857" t="s">
        <v>15</v>
      </c>
      <c r="B2857" t="s">
        <v>326</v>
      </c>
      <c r="C2857" t="s">
        <v>358</v>
      </c>
      <c r="D2857">
        <v>6</v>
      </c>
    </row>
    <row r="2858" spans="1:4" x14ac:dyDescent="0.3">
      <c r="A2858" t="s">
        <v>15</v>
      </c>
      <c r="B2858" t="s">
        <v>326</v>
      </c>
      <c r="C2858" t="s">
        <v>371</v>
      </c>
      <c r="D2858">
        <v>107</v>
      </c>
    </row>
    <row r="2859" spans="1:4" x14ac:dyDescent="0.3">
      <c r="A2859" t="s">
        <v>15</v>
      </c>
      <c r="B2859" t="s">
        <v>326</v>
      </c>
      <c r="C2859" t="s">
        <v>376</v>
      </c>
      <c r="D2859">
        <v>13</v>
      </c>
    </row>
    <row r="2860" spans="1:4" x14ac:dyDescent="0.3">
      <c r="A2860" t="s">
        <v>15</v>
      </c>
      <c r="B2860" t="s">
        <v>326</v>
      </c>
      <c r="C2860" t="s">
        <v>385</v>
      </c>
      <c r="D2860">
        <v>176</v>
      </c>
    </row>
    <row r="2861" spans="1:4" x14ac:dyDescent="0.3">
      <c r="A2861" t="s">
        <v>15</v>
      </c>
      <c r="B2861" t="s">
        <v>326</v>
      </c>
      <c r="C2861" t="s">
        <v>387</v>
      </c>
      <c r="D2861">
        <v>94</v>
      </c>
    </row>
    <row r="2862" spans="1:4" x14ac:dyDescent="0.3">
      <c r="A2862" t="s">
        <v>15</v>
      </c>
      <c r="B2862" t="s">
        <v>326</v>
      </c>
      <c r="C2862" t="s">
        <v>393</v>
      </c>
      <c r="D2862">
        <v>67</v>
      </c>
    </row>
    <row r="2863" spans="1:4" x14ac:dyDescent="0.3">
      <c r="A2863" t="s">
        <v>15</v>
      </c>
      <c r="B2863" t="s">
        <v>250</v>
      </c>
      <c r="C2863" t="s">
        <v>343</v>
      </c>
      <c r="D2863">
        <v>78</v>
      </c>
    </row>
    <row r="2864" spans="1:4" x14ac:dyDescent="0.3">
      <c r="A2864" t="s">
        <v>15</v>
      </c>
      <c r="B2864" t="s">
        <v>250</v>
      </c>
      <c r="C2864" t="s">
        <v>347</v>
      </c>
      <c r="D2864">
        <v>175</v>
      </c>
    </row>
    <row r="2865" spans="1:4" x14ac:dyDescent="0.3">
      <c r="A2865" t="s">
        <v>15</v>
      </c>
      <c r="B2865" t="s">
        <v>250</v>
      </c>
      <c r="C2865" t="s">
        <v>351</v>
      </c>
      <c r="D2865">
        <v>96</v>
      </c>
    </row>
    <row r="2866" spans="1:4" x14ac:dyDescent="0.3">
      <c r="A2866" t="s">
        <v>15</v>
      </c>
      <c r="B2866" t="s">
        <v>250</v>
      </c>
      <c r="C2866" t="s">
        <v>356</v>
      </c>
      <c r="D2866">
        <v>31</v>
      </c>
    </row>
    <row r="2867" spans="1:4" x14ac:dyDescent="0.3">
      <c r="A2867" t="s">
        <v>15</v>
      </c>
      <c r="B2867" t="s">
        <v>250</v>
      </c>
      <c r="C2867" t="s">
        <v>358</v>
      </c>
      <c r="D2867">
        <v>87</v>
      </c>
    </row>
    <row r="2868" spans="1:4" x14ac:dyDescent="0.3">
      <c r="A2868" t="s">
        <v>15</v>
      </c>
      <c r="B2868" t="s">
        <v>250</v>
      </c>
      <c r="C2868" t="s">
        <v>362</v>
      </c>
      <c r="D2868">
        <v>20</v>
      </c>
    </row>
    <row r="2869" spans="1:4" x14ac:dyDescent="0.3">
      <c r="A2869" t="s">
        <v>15</v>
      </c>
      <c r="B2869" t="s">
        <v>250</v>
      </c>
      <c r="C2869" t="s">
        <v>363</v>
      </c>
      <c r="D2869">
        <v>8</v>
      </c>
    </row>
    <row r="2870" spans="1:4" x14ac:dyDescent="0.3">
      <c r="A2870" t="s">
        <v>15</v>
      </c>
      <c r="B2870" t="s">
        <v>250</v>
      </c>
      <c r="C2870" t="s">
        <v>364</v>
      </c>
      <c r="D2870">
        <v>97</v>
      </c>
    </row>
    <row r="2871" spans="1:4" x14ac:dyDescent="0.3">
      <c r="A2871" t="s">
        <v>15</v>
      </c>
      <c r="B2871" t="s">
        <v>250</v>
      </c>
      <c r="C2871" t="s">
        <v>367</v>
      </c>
      <c r="D2871">
        <v>81</v>
      </c>
    </row>
    <row r="2872" spans="1:4" x14ac:dyDescent="0.3">
      <c r="A2872" t="s">
        <v>15</v>
      </c>
      <c r="B2872" t="s">
        <v>250</v>
      </c>
      <c r="C2872" t="s">
        <v>372</v>
      </c>
      <c r="D2872">
        <v>185</v>
      </c>
    </row>
    <row r="2873" spans="1:4" x14ac:dyDescent="0.3">
      <c r="A2873" t="s">
        <v>15</v>
      </c>
      <c r="B2873" t="s">
        <v>250</v>
      </c>
      <c r="C2873" t="s">
        <v>376</v>
      </c>
      <c r="D2873">
        <v>132</v>
      </c>
    </row>
    <row r="2874" spans="1:4" x14ac:dyDescent="0.3">
      <c r="A2874" t="s">
        <v>15</v>
      </c>
      <c r="B2874" t="s">
        <v>250</v>
      </c>
      <c r="C2874" t="s">
        <v>383</v>
      </c>
      <c r="D2874">
        <v>40</v>
      </c>
    </row>
    <row r="2875" spans="1:4" x14ac:dyDescent="0.3">
      <c r="A2875" t="s">
        <v>15</v>
      </c>
      <c r="B2875" t="s">
        <v>250</v>
      </c>
      <c r="C2875" t="s">
        <v>388</v>
      </c>
      <c r="D2875">
        <v>120</v>
      </c>
    </row>
    <row r="2876" spans="1:4" x14ac:dyDescent="0.3">
      <c r="A2876" t="s">
        <v>15</v>
      </c>
      <c r="B2876" t="s">
        <v>250</v>
      </c>
      <c r="C2876" t="s">
        <v>393</v>
      </c>
      <c r="D2876">
        <v>58</v>
      </c>
    </row>
    <row r="2877" spans="1:4" x14ac:dyDescent="0.3">
      <c r="A2877" t="s">
        <v>15</v>
      </c>
      <c r="B2877" t="s">
        <v>309</v>
      </c>
      <c r="C2877" t="s">
        <v>343</v>
      </c>
      <c r="D2877">
        <v>149</v>
      </c>
    </row>
    <row r="2878" spans="1:4" x14ac:dyDescent="0.3">
      <c r="A2878" t="s">
        <v>15</v>
      </c>
      <c r="B2878" t="s">
        <v>309</v>
      </c>
      <c r="C2878" t="s">
        <v>346</v>
      </c>
      <c r="D2878">
        <v>70</v>
      </c>
    </row>
    <row r="2879" spans="1:4" x14ac:dyDescent="0.3">
      <c r="A2879" t="s">
        <v>15</v>
      </c>
      <c r="B2879" t="s">
        <v>309</v>
      </c>
      <c r="C2879" t="s">
        <v>348</v>
      </c>
      <c r="D2879">
        <v>170</v>
      </c>
    </row>
    <row r="2880" spans="1:4" x14ac:dyDescent="0.3">
      <c r="A2880" t="s">
        <v>15</v>
      </c>
      <c r="B2880" t="s">
        <v>309</v>
      </c>
      <c r="C2880" t="s">
        <v>349</v>
      </c>
      <c r="D2880">
        <v>89</v>
      </c>
    </row>
    <row r="2881" spans="1:4" x14ac:dyDescent="0.3">
      <c r="A2881" t="s">
        <v>15</v>
      </c>
      <c r="B2881" t="s">
        <v>309</v>
      </c>
      <c r="C2881" t="s">
        <v>353</v>
      </c>
      <c r="D2881">
        <v>82</v>
      </c>
    </row>
    <row r="2882" spans="1:4" x14ac:dyDescent="0.3">
      <c r="A2882" t="s">
        <v>15</v>
      </c>
      <c r="B2882" t="s">
        <v>309</v>
      </c>
      <c r="C2882" t="s">
        <v>358</v>
      </c>
      <c r="D2882">
        <v>172</v>
      </c>
    </row>
    <row r="2883" spans="1:4" x14ac:dyDescent="0.3">
      <c r="A2883" t="s">
        <v>15</v>
      </c>
      <c r="B2883" t="s">
        <v>309</v>
      </c>
      <c r="C2883" t="s">
        <v>362</v>
      </c>
      <c r="D2883">
        <v>98</v>
      </c>
    </row>
    <row r="2884" spans="1:4" x14ac:dyDescent="0.3">
      <c r="A2884" t="s">
        <v>15</v>
      </c>
      <c r="B2884" t="s">
        <v>309</v>
      </c>
      <c r="C2884" t="s">
        <v>366</v>
      </c>
      <c r="D2884">
        <v>178</v>
      </c>
    </row>
    <row r="2885" spans="1:4" x14ac:dyDescent="0.3">
      <c r="A2885" t="s">
        <v>15</v>
      </c>
      <c r="B2885" t="s">
        <v>309</v>
      </c>
      <c r="C2885" t="s">
        <v>382</v>
      </c>
      <c r="D2885">
        <v>53</v>
      </c>
    </row>
    <row r="2886" spans="1:4" x14ac:dyDescent="0.3">
      <c r="A2886" t="s">
        <v>15</v>
      </c>
      <c r="B2886" t="s">
        <v>309</v>
      </c>
      <c r="C2886" t="s">
        <v>384</v>
      </c>
      <c r="D2886">
        <v>73</v>
      </c>
    </row>
    <row r="2887" spans="1:4" x14ac:dyDescent="0.3">
      <c r="A2887" t="s">
        <v>15</v>
      </c>
      <c r="B2887" t="s">
        <v>309</v>
      </c>
      <c r="C2887" t="s">
        <v>393</v>
      </c>
      <c r="D2887">
        <v>82</v>
      </c>
    </row>
    <row r="2888" spans="1:4" x14ac:dyDescent="0.3">
      <c r="A2888" t="s">
        <v>15</v>
      </c>
      <c r="B2888" t="s">
        <v>259</v>
      </c>
      <c r="C2888" t="s">
        <v>345</v>
      </c>
      <c r="D2888">
        <v>118</v>
      </c>
    </row>
    <row r="2889" spans="1:4" x14ac:dyDescent="0.3">
      <c r="A2889" t="s">
        <v>15</v>
      </c>
      <c r="B2889" t="s">
        <v>259</v>
      </c>
      <c r="C2889" t="s">
        <v>352</v>
      </c>
      <c r="D2889">
        <v>129</v>
      </c>
    </row>
    <row r="2890" spans="1:4" x14ac:dyDescent="0.3">
      <c r="A2890" t="s">
        <v>15</v>
      </c>
      <c r="B2890" t="s">
        <v>259</v>
      </c>
      <c r="C2890" t="s">
        <v>363</v>
      </c>
      <c r="D2890">
        <v>189</v>
      </c>
    </row>
    <row r="2891" spans="1:4" x14ac:dyDescent="0.3">
      <c r="A2891" t="s">
        <v>15</v>
      </c>
      <c r="B2891" t="s">
        <v>259</v>
      </c>
      <c r="C2891" t="s">
        <v>367</v>
      </c>
      <c r="D2891">
        <v>165</v>
      </c>
    </row>
    <row r="2892" spans="1:4" x14ac:dyDescent="0.3">
      <c r="A2892" t="s">
        <v>15</v>
      </c>
      <c r="B2892" t="s">
        <v>259</v>
      </c>
      <c r="C2892" t="s">
        <v>375</v>
      </c>
      <c r="D2892">
        <v>160</v>
      </c>
    </row>
    <row r="2893" spans="1:4" x14ac:dyDescent="0.3">
      <c r="A2893" t="s">
        <v>15</v>
      </c>
      <c r="B2893" t="s">
        <v>259</v>
      </c>
      <c r="C2893" t="s">
        <v>391</v>
      </c>
      <c r="D2893">
        <v>4</v>
      </c>
    </row>
    <row r="2894" spans="1:4" x14ac:dyDescent="0.3">
      <c r="A2894" t="s">
        <v>15</v>
      </c>
      <c r="B2894" t="s">
        <v>267</v>
      </c>
      <c r="C2894" t="s">
        <v>349</v>
      </c>
      <c r="D2894">
        <v>83</v>
      </c>
    </row>
    <row r="2895" spans="1:4" x14ac:dyDescent="0.3">
      <c r="A2895" t="s">
        <v>15</v>
      </c>
      <c r="B2895" t="s">
        <v>267</v>
      </c>
      <c r="C2895" t="s">
        <v>356</v>
      </c>
      <c r="D2895">
        <v>178</v>
      </c>
    </row>
    <row r="2896" spans="1:4" x14ac:dyDescent="0.3">
      <c r="A2896" t="s">
        <v>15</v>
      </c>
      <c r="B2896" t="s">
        <v>267</v>
      </c>
      <c r="C2896" t="s">
        <v>359</v>
      </c>
      <c r="D2896">
        <v>106</v>
      </c>
    </row>
    <row r="2897" spans="1:4" x14ac:dyDescent="0.3">
      <c r="A2897" t="s">
        <v>15</v>
      </c>
      <c r="B2897" t="s">
        <v>267</v>
      </c>
      <c r="C2897" t="s">
        <v>360</v>
      </c>
      <c r="D2897">
        <v>193</v>
      </c>
    </row>
    <row r="2898" spans="1:4" x14ac:dyDescent="0.3">
      <c r="A2898" t="s">
        <v>15</v>
      </c>
      <c r="B2898" t="s">
        <v>267</v>
      </c>
      <c r="C2898" t="s">
        <v>364</v>
      </c>
      <c r="D2898">
        <v>68</v>
      </c>
    </row>
    <row r="2899" spans="1:4" x14ac:dyDescent="0.3">
      <c r="A2899" t="s">
        <v>15</v>
      </c>
      <c r="B2899" t="s">
        <v>267</v>
      </c>
      <c r="C2899" t="s">
        <v>365</v>
      </c>
      <c r="D2899">
        <v>172</v>
      </c>
    </row>
    <row r="2900" spans="1:4" x14ac:dyDescent="0.3">
      <c r="A2900" t="s">
        <v>15</v>
      </c>
      <c r="B2900" t="s">
        <v>267</v>
      </c>
      <c r="C2900" t="s">
        <v>366</v>
      </c>
      <c r="D2900">
        <v>65</v>
      </c>
    </row>
    <row r="2901" spans="1:4" x14ac:dyDescent="0.3">
      <c r="A2901" t="s">
        <v>15</v>
      </c>
      <c r="B2901" t="s">
        <v>267</v>
      </c>
      <c r="C2901" t="s">
        <v>368</v>
      </c>
      <c r="D2901">
        <v>102</v>
      </c>
    </row>
    <row r="2902" spans="1:4" x14ac:dyDescent="0.3">
      <c r="A2902" t="s">
        <v>15</v>
      </c>
      <c r="B2902" t="s">
        <v>267</v>
      </c>
      <c r="C2902" t="s">
        <v>375</v>
      </c>
      <c r="D2902">
        <v>30</v>
      </c>
    </row>
    <row r="2903" spans="1:4" x14ac:dyDescent="0.3">
      <c r="A2903" t="s">
        <v>15</v>
      </c>
      <c r="B2903" t="s">
        <v>267</v>
      </c>
      <c r="C2903" t="s">
        <v>380</v>
      </c>
      <c r="D2903">
        <v>146</v>
      </c>
    </row>
    <row r="2904" spans="1:4" x14ac:dyDescent="0.3">
      <c r="A2904" t="s">
        <v>15</v>
      </c>
      <c r="B2904" t="s">
        <v>267</v>
      </c>
      <c r="C2904" t="s">
        <v>381</v>
      </c>
      <c r="D2904">
        <v>18</v>
      </c>
    </row>
    <row r="2905" spans="1:4" x14ac:dyDescent="0.3">
      <c r="A2905" t="s">
        <v>15</v>
      </c>
      <c r="B2905" t="s">
        <v>267</v>
      </c>
      <c r="C2905" t="s">
        <v>383</v>
      </c>
      <c r="D2905">
        <v>117</v>
      </c>
    </row>
    <row r="2906" spans="1:4" x14ac:dyDescent="0.3">
      <c r="A2906" t="s">
        <v>15</v>
      </c>
      <c r="B2906" t="s">
        <v>267</v>
      </c>
      <c r="C2906" t="s">
        <v>385</v>
      </c>
      <c r="D2906">
        <v>50</v>
      </c>
    </row>
    <row r="2907" spans="1:4" x14ac:dyDescent="0.3">
      <c r="A2907" t="s">
        <v>15</v>
      </c>
      <c r="B2907" t="s">
        <v>267</v>
      </c>
      <c r="C2907" t="s">
        <v>387</v>
      </c>
      <c r="D2907">
        <v>86</v>
      </c>
    </row>
    <row r="2908" spans="1:4" x14ac:dyDescent="0.3">
      <c r="A2908" t="s">
        <v>15</v>
      </c>
      <c r="B2908" t="s">
        <v>267</v>
      </c>
      <c r="C2908" t="s">
        <v>389</v>
      </c>
      <c r="D2908">
        <v>68</v>
      </c>
    </row>
    <row r="2909" spans="1:4" x14ac:dyDescent="0.3">
      <c r="A2909" t="s">
        <v>15</v>
      </c>
      <c r="B2909" t="s">
        <v>267</v>
      </c>
      <c r="C2909" t="s">
        <v>391</v>
      </c>
      <c r="D2909">
        <v>28</v>
      </c>
    </row>
    <row r="2910" spans="1:4" x14ac:dyDescent="0.3">
      <c r="A2910" t="s">
        <v>15</v>
      </c>
      <c r="B2910" t="s">
        <v>321</v>
      </c>
      <c r="C2910" t="s">
        <v>349</v>
      </c>
      <c r="D2910">
        <v>167</v>
      </c>
    </row>
    <row r="2911" spans="1:4" x14ac:dyDescent="0.3">
      <c r="A2911" t="s">
        <v>15</v>
      </c>
      <c r="B2911" t="s">
        <v>321</v>
      </c>
      <c r="C2911" t="s">
        <v>354</v>
      </c>
      <c r="D2911">
        <v>2</v>
      </c>
    </row>
    <row r="2912" spans="1:4" x14ac:dyDescent="0.3">
      <c r="A2912" t="s">
        <v>15</v>
      </c>
      <c r="B2912" t="s">
        <v>321</v>
      </c>
      <c r="C2912" t="s">
        <v>356</v>
      </c>
      <c r="D2912">
        <v>187</v>
      </c>
    </row>
    <row r="2913" spans="1:4" x14ac:dyDescent="0.3">
      <c r="A2913" t="s">
        <v>15</v>
      </c>
      <c r="B2913" t="s">
        <v>321</v>
      </c>
      <c r="C2913" t="s">
        <v>361</v>
      </c>
      <c r="D2913">
        <v>184</v>
      </c>
    </row>
    <row r="2914" spans="1:4" x14ac:dyDescent="0.3">
      <c r="A2914" t="s">
        <v>15</v>
      </c>
      <c r="B2914" t="s">
        <v>321</v>
      </c>
      <c r="C2914" t="s">
        <v>364</v>
      </c>
      <c r="D2914">
        <v>92</v>
      </c>
    </row>
    <row r="2915" spans="1:4" x14ac:dyDescent="0.3">
      <c r="A2915" t="s">
        <v>15</v>
      </c>
      <c r="B2915" t="s">
        <v>321</v>
      </c>
      <c r="C2915" t="s">
        <v>367</v>
      </c>
      <c r="D2915">
        <v>135</v>
      </c>
    </row>
    <row r="2916" spans="1:4" x14ac:dyDescent="0.3">
      <c r="A2916" t="s">
        <v>15</v>
      </c>
      <c r="B2916" t="s">
        <v>321</v>
      </c>
      <c r="C2916" t="s">
        <v>371</v>
      </c>
      <c r="D2916">
        <v>8</v>
      </c>
    </row>
    <row r="2917" spans="1:4" x14ac:dyDescent="0.3">
      <c r="A2917" t="s">
        <v>15</v>
      </c>
      <c r="B2917" t="s">
        <v>321</v>
      </c>
      <c r="C2917" t="s">
        <v>391</v>
      </c>
      <c r="D2917">
        <v>63</v>
      </c>
    </row>
    <row r="2918" spans="1:4" x14ac:dyDescent="0.3">
      <c r="A2918" t="s">
        <v>15</v>
      </c>
      <c r="B2918" t="s">
        <v>321</v>
      </c>
      <c r="C2918" t="s">
        <v>394</v>
      </c>
      <c r="D2918">
        <v>102</v>
      </c>
    </row>
    <row r="2919" spans="1:4" x14ac:dyDescent="0.3">
      <c r="A2919" t="s">
        <v>15</v>
      </c>
      <c r="B2919" t="s">
        <v>330</v>
      </c>
      <c r="C2919" t="s">
        <v>347</v>
      </c>
      <c r="D2919">
        <v>50</v>
      </c>
    </row>
    <row r="2920" spans="1:4" x14ac:dyDescent="0.3">
      <c r="A2920" t="s">
        <v>15</v>
      </c>
      <c r="B2920" t="s">
        <v>330</v>
      </c>
      <c r="C2920" t="s">
        <v>350</v>
      </c>
      <c r="D2920">
        <v>67</v>
      </c>
    </row>
    <row r="2921" spans="1:4" x14ac:dyDescent="0.3">
      <c r="A2921" t="s">
        <v>15</v>
      </c>
      <c r="B2921" t="s">
        <v>330</v>
      </c>
      <c r="C2921" t="s">
        <v>361</v>
      </c>
      <c r="D2921">
        <v>174</v>
      </c>
    </row>
    <row r="2922" spans="1:4" x14ac:dyDescent="0.3">
      <c r="A2922" t="s">
        <v>15</v>
      </c>
      <c r="B2922" t="s">
        <v>330</v>
      </c>
      <c r="C2922" t="s">
        <v>369</v>
      </c>
      <c r="D2922">
        <v>169</v>
      </c>
    </row>
    <row r="2923" spans="1:4" x14ac:dyDescent="0.3">
      <c r="A2923" t="s">
        <v>15</v>
      </c>
      <c r="B2923" t="s">
        <v>330</v>
      </c>
      <c r="C2923" t="s">
        <v>371</v>
      </c>
      <c r="D2923">
        <v>112</v>
      </c>
    </row>
    <row r="2924" spans="1:4" x14ac:dyDescent="0.3">
      <c r="A2924" t="s">
        <v>15</v>
      </c>
      <c r="B2924" t="s">
        <v>330</v>
      </c>
      <c r="C2924" t="s">
        <v>373</v>
      </c>
      <c r="D2924">
        <v>67</v>
      </c>
    </row>
    <row r="2925" spans="1:4" x14ac:dyDescent="0.3">
      <c r="A2925" t="s">
        <v>15</v>
      </c>
      <c r="B2925" t="s">
        <v>330</v>
      </c>
      <c r="C2925" t="s">
        <v>375</v>
      </c>
      <c r="D2925">
        <v>166</v>
      </c>
    </row>
    <row r="2926" spans="1:4" x14ac:dyDescent="0.3">
      <c r="A2926" t="s">
        <v>15</v>
      </c>
      <c r="B2926" t="s">
        <v>330</v>
      </c>
      <c r="C2926" t="s">
        <v>381</v>
      </c>
      <c r="D2926">
        <v>180</v>
      </c>
    </row>
    <row r="2927" spans="1:4" x14ac:dyDescent="0.3">
      <c r="A2927" t="s">
        <v>15</v>
      </c>
      <c r="B2927" t="s">
        <v>330</v>
      </c>
      <c r="C2927" t="s">
        <v>392</v>
      </c>
      <c r="D2927">
        <v>55</v>
      </c>
    </row>
    <row r="2928" spans="1:4" x14ac:dyDescent="0.3">
      <c r="A2928" t="s">
        <v>15</v>
      </c>
      <c r="B2928" t="s">
        <v>264</v>
      </c>
      <c r="C2928" t="s">
        <v>353</v>
      </c>
      <c r="D2928">
        <v>35</v>
      </c>
    </row>
    <row r="2929" spans="1:4" x14ac:dyDescent="0.3">
      <c r="A2929" t="s">
        <v>15</v>
      </c>
      <c r="B2929" t="s">
        <v>264</v>
      </c>
      <c r="C2929" t="s">
        <v>360</v>
      </c>
      <c r="D2929">
        <v>10</v>
      </c>
    </row>
    <row r="2930" spans="1:4" x14ac:dyDescent="0.3">
      <c r="A2930" t="s">
        <v>15</v>
      </c>
      <c r="B2930" t="s">
        <v>264</v>
      </c>
      <c r="C2930" t="s">
        <v>362</v>
      </c>
      <c r="D2930">
        <v>31</v>
      </c>
    </row>
    <row r="2931" spans="1:4" x14ac:dyDescent="0.3">
      <c r="A2931" t="s">
        <v>15</v>
      </c>
      <c r="B2931" t="s">
        <v>264</v>
      </c>
      <c r="C2931" t="s">
        <v>366</v>
      </c>
      <c r="D2931">
        <v>104</v>
      </c>
    </row>
    <row r="2932" spans="1:4" x14ac:dyDescent="0.3">
      <c r="A2932" t="s">
        <v>15</v>
      </c>
      <c r="B2932" t="s">
        <v>264</v>
      </c>
      <c r="C2932" t="s">
        <v>376</v>
      </c>
      <c r="D2932">
        <v>100</v>
      </c>
    </row>
    <row r="2933" spans="1:4" x14ac:dyDescent="0.3">
      <c r="A2933" t="s">
        <v>15</v>
      </c>
      <c r="B2933" t="s">
        <v>264</v>
      </c>
      <c r="C2933" t="s">
        <v>378</v>
      </c>
      <c r="D2933">
        <v>45</v>
      </c>
    </row>
    <row r="2934" spans="1:4" x14ac:dyDescent="0.3">
      <c r="A2934" t="s">
        <v>15</v>
      </c>
      <c r="B2934" t="s">
        <v>264</v>
      </c>
      <c r="C2934" t="s">
        <v>380</v>
      </c>
      <c r="D2934">
        <v>170</v>
      </c>
    </row>
    <row r="2935" spans="1:4" x14ac:dyDescent="0.3">
      <c r="A2935" t="s">
        <v>15</v>
      </c>
      <c r="B2935" t="s">
        <v>264</v>
      </c>
      <c r="C2935" t="s">
        <v>386</v>
      </c>
      <c r="D2935">
        <v>89</v>
      </c>
    </row>
    <row r="2936" spans="1:4" x14ac:dyDescent="0.3">
      <c r="A2936" t="s">
        <v>15</v>
      </c>
      <c r="B2936" t="s">
        <v>264</v>
      </c>
      <c r="C2936" t="s">
        <v>387</v>
      </c>
      <c r="D2936">
        <v>27</v>
      </c>
    </row>
    <row r="2937" spans="1:4" x14ac:dyDescent="0.3">
      <c r="A2937" t="s">
        <v>15</v>
      </c>
      <c r="B2937" t="s">
        <v>264</v>
      </c>
      <c r="C2937" t="s">
        <v>394</v>
      </c>
      <c r="D2937">
        <v>127</v>
      </c>
    </row>
    <row r="2938" spans="1:4" x14ac:dyDescent="0.3">
      <c r="A2938" t="s">
        <v>15</v>
      </c>
      <c r="B2938" t="s">
        <v>294</v>
      </c>
      <c r="C2938" t="s">
        <v>351</v>
      </c>
      <c r="D2938">
        <v>131</v>
      </c>
    </row>
    <row r="2939" spans="1:4" x14ac:dyDescent="0.3">
      <c r="A2939" t="s">
        <v>15</v>
      </c>
      <c r="B2939" t="s">
        <v>294</v>
      </c>
      <c r="C2939" t="s">
        <v>354</v>
      </c>
      <c r="D2939">
        <v>55</v>
      </c>
    </row>
    <row r="2940" spans="1:4" x14ac:dyDescent="0.3">
      <c r="A2940" t="s">
        <v>15</v>
      </c>
      <c r="B2940" t="s">
        <v>294</v>
      </c>
      <c r="C2940" t="s">
        <v>367</v>
      </c>
      <c r="D2940">
        <v>180</v>
      </c>
    </row>
    <row r="2941" spans="1:4" x14ac:dyDescent="0.3">
      <c r="A2941" t="s">
        <v>15</v>
      </c>
      <c r="B2941" t="s">
        <v>294</v>
      </c>
      <c r="C2941" t="s">
        <v>370</v>
      </c>
      <c r="D2941">
        <v>22</v>
      </c>
    </row>
    <row r="2942" spans="1:4" x14ac:dyDescent="0.3">
      <c r="A2942" t="s">
        <v>15</v>
      </c>
      <c r="B2942" t="s">
        <v>294</v>
      </c>
      <c r="C2942" t="s">
        <v>371</v>
      </c>
      <c r="D2942">
        <v>198</v>
      </c>
    </row>
    <row r="2943" spans="1:4" x14ac:dyDescent="0.3">
      <c r="A2943" t="s">
        <v>15</v>
      </c>
      <c r="B2943" t="s">
        <v>294</v>
      </c>
      <c r="C2943" t="s">
        <v>381</v>
      </c>
      <c r="D2943">
        <v>186</v>
      </c>
    </row>
    <row r="2944" spans="1:4" x14ac:dyDescent="0.3">
      <c r="A2944" t="s">
        <v>15</v>
      </c>
      <c r="B2944" t="s">
        <v>294</v>
      </c>
      <c r="C2944" t="s">
        <v>384</v>
      </c>
      <c r="D2944">
        <v>72</v>
      </c>
    </row>
    <row r="2945" spans="1:4" x14ac:dyDescent="0.3">
      <c r="A2945" t="s">
        <v>15</v>
      </c>
      <c r="B2945" t="s">
        <v>218</v>
      </c>
      <c r="C2945" t="s">
        <v>345</v>
      </c>
      <c r="D2945">
        <v>140</v>
      </c>
    </row>
    <row r="2946" spans="1:4" x14ac:dyDescent="0.3">
      <c r="A2946" t="s">
        <v>15</v>
      </c>
      <c r="B2946" t="s">
        <v>218</v>
      </c>
      <c r="C2946" t="s">
        <v>358</v>
      </c>
      <c r="D2946">
        <v>47</v>
      </c>
    </row>
    <row r="2947" spans="1:4" x14ac:dyDescent="0.3">
      <c r="A2947" t="s">
        <v>15</v>
      </c>
      <c r="B2947" t="s">
        <v>218</v>
      </c>
      <c r="C2947" t="s">
        <v>363</v>
      </c>
      <c r="D2947">
        <v>2</v>
      </c>
    </row>
    <row r="2948" spans="1:4" x14ac:dyDescent="0.3">
      <c r="A2948" t="s">
        <v>15</v>
      </c>
      <c r="B2948" t="s">
        <v>218</v>
      </c>
      <c r="C2948" t="s">
        <v>364</v>
      </c>
      <c r="D2948">
        <v>91</v>
      </c>
    </row>
    <row r="2949" spans="1:4" x14ac:dyDescent="0.3">
      <c r="A2949" t="s">
        <v>15</v>
      </c>
      <c r="B2949" t="s">
        <v>218</v>
      </c>
      <c r="C2949" t="s">
        <v>367</v>
      </c>
      <c r="D2949">
        <v>136</v>
      </c>
    </row>
    <row r="2950" spans="1:4" x14ac:dyDescent="0.3">
      <c r="A2950" t="s">
        <v>15</v>
      </c>
      <c r="B2950" t="s">
        <v>218</v>
      </c>
      <c r="C2950" t="s">
        <v>378</v>
      </c>
      <c r="D2950">
        <v>180</v>
      </c>
    </row>
    <row r="2951" spans="1:4" x14ac:dyDescent="0.3">
      <c r="A2951" t="s">
        <v>15</v>
      </c>
      <c r="B2951" t="s">
        <v>191</v>
      </c>
      <c r="C2951" t="s">
        <v>343</v>
      </c>
      <c r="D2951">
        <v>11</v>
      </c>
    </row>
    <row r="2952" spans="1:4" x14ac:dyDescent="0.3">
      <c r="A2952" t="s">
        <v>15</v>
      </c>
      <c r="B2952" t="s">
        <v>191</v>
      </c>
      <c r="C2952" t="s">
        <v>346</v>
      </c>
      <c r="D2952">
        <v>166</v>
      </c>
    </row>
    <row r="2953" spans="1:4" x14ac:dyDescent="0.3">
      <c r="A2953" t="s">
        <v>15</v>
      </c>
      <c r="B2953" t="s">
        <v>191</v>
      </c>
      <c r="C2953" t="s">
        <v>347</v>
      </c>
      <c r="D2953">
        <v>113</v>
      </c>
    </row>
    <row r="2954" spans="1:4" x14ac:dyDescent="0.3">
      <c r="A2954" t="s">
        <v>15</v>
      </c>
      <c r="B2954" t="s">
        <v>191</v>
      </c>
      <c r="C2954" t="s">
        <v>360</v>
      </c>
      <c r="D2954">
        <v>35</v>
      </c>
    </row>
    <row r="2955" spans="1:4" x14ac:dyDescent="0.3">
      <c r="A2955" t="s">
        <v>15</v>
      </c>
      <c r="B2955" t="s">
        <v>191</v>
      </c>
      <c r="C2955" t="s">
        <v>361</v>
      </c>
      <c r="D2955">
        <v>23</v>
      </c>
    </row>
    <row r="2956" spans="1:4" x14ac:dyDescent="0.3">
      <c r="A2956" t="s">
        <v>15</v>
      </c>
      <c r="B2956" t="s">
        <v>191</v>
      </c>
      <c r="C2956" t="s">
        <v>368</v>
      </c>
      <c r="D2956">
        <v>102</v>
      </c>
    </row>
    <row r="2957" spans="1:4" x14ac:dyDescent="0.3">
      <c r="A2957" t="s">
        <v>15</v>
      </c>
      <c r="B2957" t="s">
        <v>191</v>
      </c>
      <c r="C2957" t="s">
        <v>369</v>
      </c>
      <c r="D2957">
        <v>185</v>
      </c>
    </row>
    <row r="2958" spans="1:4" x14ac:dyDescent="0.3">
      <c r="A2958" t="s">
        <v>15</v>
      </c>
      <c r="B2958" t="s">
        <v>191</v>
      </c>
      <c r="C2958" t="s">
        <v>380</v>
      </c>
      <c r="D2958">
        <v>122</v>
      </c>
    </row>
    <row r="2959" spans="1:4" x14ac:dyDescent="0.3">
      <c r="A2959" t="s">
        <v>15</v>
      </c>
      <c r="B2959" t="s">
        <v>191</v>
      </c>
      <c r="C2959" t="s">
        <v>387</v>
      </c>
      <c r="D2959">
        <v>166</v>
      </c>
    </row>
    <row r="2960" spans="1:4" x14ac:dyDescent="0.3">
      <c r="A2960" t="s">
        <v>15</v>
      </c>
      <c r="B2960" t="s">
        <v>191</v>
      </c>
      <c r="C2960" t="s">
        <v>391</v>
      </c>
      <c r="D2960">
        <v>100</v>
      </c>
    </row>
    <row r="2961" spans="1:4" x14ac:dyDescent="0.3">
      <c r="A2961" t="s">
        <v>15</v>
      </c>
      <c r="B2961" t="s">
        <v>191</v>
      </c>
      <c r="C2961" t="s">
        <v>394</v>
      </c>
      <c r="D2961">
        <v>48</v>
      </c>
    </row>
    <row r="2962" spans="1:4" x14ac:dyDescent="0.3">
      <c r="A2962" t="s">
        <v>15</v>
      </c>
      <c r="B2962" t="s">
        <v>254</v>
      </c>
      <c r="C2962" t="s">
        <v>351</v>
      </c>
      <c r="D2962">
        <v>47</v>
      </c>
    </row>
    <row r="2963" spans="1:4" x14ac:dyDescent="0.3">
      <c r="A2963" t="s">
        <v>15</v>
      </c>
      <c r="B2963" t="s">
        <v>254</v>
      </c>
      <c r="C2963" t="s">
        <v>353</v>
      </c>
      <c r="D2963">
        <v>191</v>
      </c>
    </row>
    <row r="2964" spans="1:4" x14ac:dyDescent="0.3">
      <c r="A2964" t="s">
        <v>15</v>
      </c>
      <c r="B2964" t="s">
        <v>254</v>
      </c>
      <c r="C2964" t="s">
        <v>355</v>
      </c>
      <c r="D2964">
        <v>166</v>
      </c>
    </row>
    <row r="2965" spans="1:4" x14ac:dyDescent="0.3">
      <c r="A2965" t="s">
        <v>15</v>
      </c>
      <c r="B2965" t="s">
        <v>254</v>
      </c>
      <c r="C2965" t="s">
        <v>360</v>
      </c>
      <c r="D2965">
        <v>102</v>
      </c>
    </row>
    <row r="2966" spans="1:4" x14ac:dyDescent="0.3">
      <c r="A2966" t="s">
        <v>15</v>
      </c>
      <c r="B2966" t="s">
        <v>254</v>
      </c>
      <c r="C2966" t="s">
        <v>367</v>
      </c>
      <c r="D2966">
        <v>192</v>
      </c>
    </row>
    <row r="2967" spans="1:4" x14ac:dyDescent="0.3">
      <c r="A2967" t="s">
        <v>15</v>
      </c>
      <c r="B2967" t="s">
        <v>254</v>
      </c>
      <c r="C2967" t="s">
        <v>372</v>
      </c>
      <c r="D2967">
        <v>190</v>
      </c>
    </row>
    <row r="2968" spans="1:4" x14ac:dyDescent="0.3">
      <c r="A2968" t="s">
        <v>15</v>
      </c>
      <c r="B2968" t="s">
        <v>254</v>
      </c>
      <c r="C2968" t="s">
        <v>378</v>
      </c>
      <c r="D2968">
        <v>0</v>
      </c>
    </row>
    <row r="2969" spans="1:4" x14ac:dyDescent="0.3">
      <c r="A2969" t="s">
        <v>15</v>
      </c>
      <c r="B2969" t="s">
        <v>254</v>
      </c>
      <c r="C2969" t="s">
        <v>383</v>
      </c>
      <c r="D2969">
        <v>132</v>
      </c>
    </row>
    <row r="2970" spans="1:4" x14ac:dyDescent="0.3">
      <c r="A2970" t="s">
        <v>15</v>
      </c>
      <c r="B2970" t="s">
        <v>254</v>
      </c>
      <c r="C2970" t="s">
        <v>384</v>
      </c>
      <c r="D2970">
        <v>9</v>
      </c>
    </row>
    <row r="2971" spans="1:4" x14ac:dyDescent="0.3">
      <c r="A2971" t="s">
        <v>15</v>
      </c>
      <c r="B2971" t="s">
        <v>216</v>
      </c>
      <c r="C2971" t="s">
        <v>345</v>
      </c>
      <c r="D2971">
        <v>49</v>
      </c>
    </row>
    <row r="2972" spans="1:4" x14ac:dyDescent="0.3">
      <c r="A2972" t="s">
        <v>15</v>
      </c>
      <c r="B2972" t="s">
        <v>216</v>
      </c>
      <c r="C2972" t="s">
        <v>348</v>
      </c>
      <c r="D2972">
        <v>139</v>
      </c>
    </row>
    <row r="2973" spans="1:4" x14ac:dyDescent="0.3">
      <c r="A2973" t="s">
        <v>15</v>
      </c>
      <c r="B2973" t="s">
        <v>216</v>
      </c>
      <c r="C2973" t="s">
        <v>352</v>
      </c>
      <c r="D2973">
        <v>57</v>
      </c>
    </row>
    <row r="2974" spans="1:4" x14ac:dyDescent="0.3">
      <c r="A2974" t="s">
        <v>15</v>
      </c>
      <c r="B2974" t="s">
        <v>216</v>
      </c>
      <c r="C2974" t="s">
        <v>355</v>
      </c>
      <c r="D2974">
        <v>69</v>
      </c>
    </row>
    <row r="2975" spans="1:4" x14ac:dyDescent="0.3">
      <c r="A2975" t="s">
        <v>15</v>
      </c>
      <c r="B2975" t="s">
        <v>216</v>
      </c>
      <c r="C2975" t="s">
        <v>358</v>
      </c>
      <c r="D2975">
        <v>122</v>
      </c>
    </row>
    <row r="2976" spans="1:4" x14ac:dyDescent="0.3">
      <c r="A2976" t="s">
        <v>15</v>
      </c>
      <c r="B2976" t="s">
        <v>216</v>
      </c>
      <c r="C2976" t="s">
        <v>365</v>
      </c>
      <c r="D2976">
        <v>76</v>
      </c>
    </row>
    <row r="2977" spans="1:4" x14ac:dyDescent="0.3">
      <c r="A2977" t="s">
        <v>15</v>
      </c>
      <c r="B2977" t="s">
        <v>216</v>
      </c>
      <c r="C2977" t="s">
        <v>366</v>
      </c>
      <c r="D2977">
        <v>5</v>
      </c>
    </row>
    <row r="2978" spans="1:4" x14ac:dyDescent="0.3">
      <c r="A2978" t="s">
        <v>15</v>
      </c>
      <c r="B2978" t="s">
        <v>216</v>
      </c>
      <c r="C2978" t="s">
        <v>372</v>
      </c>
      <c r="D2978">
        <v>7</v>
      </c>
    </row>
    <row r="2979" spans="1:4" x14ac:dyDescent="0.3">
      <c r="A2979" t="s">
        <v>15</v>
      </c>
      <c r="B2979" t="s">
        <v>216</v>
      </c>
      <c r="C2979" t="s">
        <v>381</v>
      </c>
      <c r="D2979">
        <v>150</v>
      </c>
    </row>
    <row r="2980" spans="1:4" x14ac:dyDescent="0.3">
      <c r="A2980" t="s">
        <v>15</v>
      </c>
      <c r="B2980" t="s">
        <v>216</v>
      </c>
      <c r="C2980" t="s">
        <v>386</v>
      </c>
      <c r="D2980">
        <v>180</v>
      </c>
    </row>
    <row r="2981" spans="1:4" x14ac:dyDescent="0.3">
      <c r="A2981" t="s">
        <v>15</v>
      </c>
      <c r="B2981" t="s">
        <v>216</v>
      </c>
      <c r="C2981" t="s">
        <v>387</v>
      </c>
      <c r="D2981">
        <v>146</v>
      </c>
    </row>
    <row r="2982" spans="1:4" x14ac:dyDescent="0.3">
      <c r="A2982" t="s">
        <v>15</v>
      </c>
      <c r="B2982" t="s">
        <v>216</v>
      </c>
      <c r="C2982" t="s">
        <v>393</v>
      </c>
      <c r="D2982">
        <v>93</v>
      </c>
    </row>
    <row r="2983" spans="1:4" x14ac:dyDescent="0.3">
      <c r="A2983" t="s">
        <v>15</v>
      </c>
      <c r="B2983" t="s">
        <v>279</v>
      </c>
      <c r="C2983" t="s">
        <v>343</v>
      </c>
      <c r="D2983">
        <v>110</v>
      </c>
    </row>
    <row r="2984" spans="1:4" x14ac:dyDescent="0.3">
      <c r="A2984" t="s">
        <v>15</v>
      </c>
      <c r="B2984" t="s">
        <v>279</v>
      </c>
      <c r="C2984" t="s">
        <v>359</v>
      </c>
      <c r="D2984">
        <v>71</v>
      </c>
    </row>
    <row r="2985" spans="1:4" x14ac:dyDescent="0.3">
      <c r="A2985" t="s">
        <v>15</v>
      </c>
      <c r="B2985" t="s">
        <v>279</v>
      </c>
      <c r="C2985" t="s">
        <v>368</v>
      </c>
      <c r="D2985">
        <v>54</v>
      </c>
    </row>
    <row r="2986" spans="1:4" x14ac:dyDescent="0.3">
      <c r="A2986" t="s">
        <v>15</v>
      </c>
      <c r="B2986" t="s">
        <v>279</v>
      </c>
      <c r="C2986" t="s">
        <v>374</v>
      </c>
      <c r="D2986">
        <v>125</v>
      </c>
    </row>
    <row r="2987" spans="1:4" x14ac:dyDescent="0.3">
      <c r="A2987" t="s">
        <v>15</v>
      </c>
      <c r="B2987" t="s">
        <v>279</v>
      </c>
      <c r="C2987" t="s">
        <v>380</v>
      </c>
      <c r="D2987">
        <v>6</v>
      </c>
    </row>
    <row r="2988" spans="1:4" x14ac:dyDescent="0.3">
      <c r="A2988" t="s">
        <v>15</v>
      </c>
      <c r="B2988" t="s">
        <v>279</v>
      </c>
      <c r="C2988" t="s">
        <v>391</v>
      </c>
      <c r="D2988">
        <v>153</v>
      </c>
    </row>
    <row r="2989" spans="1:4" x14ac:dyDescent="0.3">
      <c r="A2989" t="s">
        <v>15</v>
      </c>
      <c r="B2989" t="s">
        <v>295</v>
      </c>
      <c r="C2989" t="s">
        <v>343</v>
      </c>
      <c r="D2989">
        <v>144</v>
      </c>
    </row>
    <row r="2990" spans="1:4" x14ac:dyDescent="0.3">
      <c r="A2990" t="s">
        <v>15</v>
      </c>
      <c r="B2990" t="s">
        <v>295</v>
      </c>
      <c r="C2990" t="s">
        <v>357</v>
      </c>
      <c r="D2990">
        <v>103</v>
      </c>
    </row>
    <row r="2991" spans="1:4" x14ac:dyDescent="0.3">
      <c r="A2991" t="s">
        <v>15</v>
      </c>
      <c r="B2991" t="s">
        <v>295</v>
      </c>
      <c r="C2991" t="s">
        <v>358</v>
      </c>
      <c r="D2991">
        <v>66</v>
      </c>
    </row>
    <row r="2992" spans="1:4" x14ac:dyDescent="0.3">
      <c r="A2992" t="s">
        <v>15</v>
      </c>
      <c r="B2992" t="s">
        <v>295</v>
      </c>
      <c r="C2992" t="s">
        <v>367</v>
      </c>
      <c r="D2992">
        <v>170</v>
      </c>
    </row>
    <row r="2993" spans="1:4" x14ac:dyDescent="0.3">
      <c r="A2993" t="s">
        <v>15</v>
      </c>
      <c r="B2993" t="s">
        <v>295</v>
      </c>
      <c r="C2993" t="s">
        <v>376</v>
      </c>
      <c r="D2993">
        <v>130</v>
      </c>
    </row>
    <row r="2994" spans="1:4" x14ac:dyDescent="0.3">
      <c r="A2994" t="s">
        <v>15</v>
      </c>
      <c r="B2994" t="s">
        <v>295</v>
      </c>
      <c r="C2994" t="s">
        <v>379</v>
      </c>
      <c r="D2994">
        <v>110</v>
      </c>
    </row>
    <row r="2995" spans="1:4" x14ac:dyDescent="0.3">
      <c r="A2995" t="s">
        <v>15</v>
      </c>
      <c r="B2995" t="s">
        <v>295</v>
      </c>
      <c r="C2995" t="s">
        <v>383</v>
      </c>
      <c r="D2995">
        <v>115</v>
      </c>
    </row>
    <row r="2996" spans="1:4" x14ac:dyDescent="0.3">
      <c r="A2996" t="s">
        <v>15</v>
      </c>
      <c r="B2996" t="s">
        <v>204</v>
      </c>
      <c r="C2996" t="s">
        <v>346</v>
      </c>
      <c r="D2996">
        <v>79</v>
      </c>
    </row>
    <row r="2997" spans="1:4" x14ac:dyDescent="0.3">
      <c r="A2997" t="s">
        <v>15</v>
      </c>
      <c r="B2997" t="s">
        <v>204</v>
      </c>
      <c r="C2997" t="s">
        <v>356</v>
      </c>
      <c r="D2997">
        <v>20</v>
      </c>
    </row>
    <row r="2998" spans="1:4" x14ac:dyDescent="0.3">
      <c r="A2998" t="s">
        <v>15</v>
      </c>
      <c r="B2998" t="s">
        <v>204</v>
      </c>
      <c r="C2998" t="s">
        <v>367</v>
      </c>
      <c r="D2998">
        <v>186</v>
      </c>
    </row>
    <row r="2999" spans="1:4" x14ac:dyDescent="0.3">
      <c r="A2999" t="s">
        <v>15</v>
      </c>
      <c r="B2999" t="s">
        <v>204</v>
      </c>
      <c r="C2999" t="s">
        <v>371</v>
      </c>
      <c r="D2999">
        <v>89</v>
      </c>
    </row>
    <row r="3000" spans="1:4" x14ac:dyDescent="0.3">
      <c r="A3000" t="s">
        <v>15</v>
      </c>
      <c r="B3000" t="s">
        <v>204</v>
      </c>
      <c r="C3000" t="s">
        <v>372</v>
      </c>
      <c r="D3000">
        <v>34</v>
      </c>
    </row>
    <row r="3001" spans="1:4" x14ac:dyDescent="0.3">
      <c r="A3001" t="s">
        <v>15</v>
      </c>
      <c r="B3001" t="s">
        <v>204</v>
      </c>
      <c r="C3001" t="s">
        <v>382</v>
      </c>
      <c r="D3001">
        <v>148</v>
      </c>
    </row>
    <row r="3002" spans="1:4" x14ac:dyDescent="0.3">
      <c r="A3002" t="s">
        <v>15</v>
      </c>
      <c r="B3002" t="s">
        <v>204</v>
      </c>
      <c r="C3002" t="s">
        <v>387</v>
      </c>
      <c r="D3002">
        <v>2</v>
      </c>
    </row>
    <row r="3003" spans="1:4" x14ac:dyDescent="0.3">
      <c r="A3003" t="s">
        <v>15</v>
      </c>
      <c r="B3003" t="s">
        <v>233</v>
      </c>
      <c r="C3003" t="s">
        <v>345</v>
      </c>
      <c r="D3003">
        <v>107</v>
      </c>
    </row>
    <row r="3004" spans="1:4" x14ac:dyDescent="0.3">
      <c r="A3004" t="s">
        <v>15</v>
      </c>
      <c r="B3004" t="s">
        <v>233</v>
      </c>
      <c r="C3004" t="s">
        <v>351</v>
      </c>
      <c r="D3004">
        <v>141</v>
      </c>
    </row>
    <row r="3005" spans="1:4" x14ac:dyDescent="0.3">
      <c r="A3005" t="s">
        <v>15</v>
      </c>
      <c r="B3005" t="s">
        <v>233</v>
      </c>
      <c r="C3005" t="s">
        <v>353</v>
      </c>
      <c r="D3005">
        <v>17</v>
      </c>
    </row>
    <row r="3006" spans="1:4" x14ac:dyDescent="0.3">
      <c r="A3006" t="s">
        <v>15</v>
      </c>
      <c r="B3006" t="s">
        <v>233</v>
      </c>
      <c r="C3006" t="s">
        <v>356</v>
      </c>
      <c r="D3006">
        <v>3</v>
      </c>
    </row>
    <row r="3007" spans="1:4" x14ac:dyDescent="0.3">
      <c r="A3007" t="s">
        <v>15</v>
      </c>
      <c r="B3007" t="s">
        <v>233</v>
      </c>
      <c r="C3007" t="s">
        <v>359</v>
      </c>
      <c r="D3007">
        <v>146</v>
      </c>
    </row>
    <row r="3008" spans="1:4" x14ac:dyDescent="0.3">
      <c r="A3008" t="s">
        <v>15</v>
      </c>
      <c r="B3008" t="s">
        <v>233</v>
      </c>
      <c r="C3008" t="s">
        <v>360</v>
      </c>
      <c r="D3008">
        <v>160</v>
      </c>
    </row>
    <row r="3009" spans="1:4" x14ac:dyDescent="0.3">
      <c r="A3009" t="s">
        <v>15</v>
      </c>
      <c r="B3009" t="s">
        <v>233</v>
      </c>
      <c r="C3009" t="s">
        <v>365</v>
      </c>
      <c r="D3009">
        <v>159</v>
      </c>
    </row>
    <row r="3010" spans="1:4" x14ac:dyDescent="0.3">
      <c r="A3010" t="s">
        <v>15</v>
      </c>
      <c r="B3010" t="s">
        <v>233</v>
      </c>
      <c r="C3010" t="s">
        <v>367</v>
      </c>
      <c r="D3010">
        <v>57</v>
      </c>
    </row>
    <row r="3011" spans="1:4" x14ac:dyDescent="0.3">
      <c r="A3011" t="s">
        <v>15</v>
      </c>
      <c r="B3011" t="s">
        <v>233</v>
      </c>
      <c r="C3011" t="s">
        <v>371</v>
      </c>
      <c r="D3011">
        <v>182</v>
      </c>
    </row>
    <row r="3012" spans="1:4" x14ac:dyDescent="0.3">
      <c r="A3012" t="s">
        <v>15</v>
      </c>
      <c r="B3012" t="s">
        <v>233</v>
      </c>
      <c r="C3012" t="s">
        <v>379</v>
      </c>
      <c r="D3012">
        <v>6</v>
      </c>
    </row>
    <row r="3013" spans="1:4" x14ac:dyDescent="0.3">
      <c r="A3013" t="s">
        <v>15</v>
      </c>
      <c r="B3013" t="s">
        <v>233</v>
      </c>
      <c r="C3013" t="s">
        <v>391</v>
      </c>
      <c r="D3013">
        <v>137</v>
      </c>
    </row>
    <row r="3014" spans="1:4" x14ac:dyDescent="0.3">
      <c r="A3014" t="s">
        <v>15</v>
      </c>
      <c r="B3014" t="s">
        <v>223</v>
      </c>
      <c r="C3014" t="s">
        <v>359</v>
      </c>
      <c r="D3014">
        <v>119</v>
      </c>
    </row>
    <row r="3015" spans="1:4" x14ac:dyDescent="0.3">
      <c r="A3015" t="s">
        <v>15</v>
      </c>
      <c r="B3015" t="s">
        <v>223</v>
      </c>
      <c r="C3015" t="s">
        <v>363</v>
      </c>
      <c r="D3015">
        <v>109</v>
      </c>
    </row>
    <row r="3016" spans="1:4" x14ac:dyDescent="0.3">
      <c r="A3016" t="s">
        <v>15</v>
      </c>
      <c r="B3016" t="s">
        <v>223</v>
      </c>
      <c r="C3016" t="s">
        <v>365</v>
      </c>
      <c r="D3016">
        <v>150</v>
      </c>
    </row>
    <row r="3017" spans="1:4" x14ac:dyDescent="0.3">
      <c r="A3017" t="s">
        <v>15</v>
      </c>
      <c r="B3017" t="s">
        <v>223</v>
      </c>
      <c r="C3017" t="s">
        <v>367</v>
      </c>
      <c r="D3017">
        <v>95</v>
      </c>
    </row>
    <row r="3018" spans="1:4" x14ac:dyDescent="0.3">
      <c r="A3018" t="s">
        <v>15</v>
      </c>
      <c r="B3018" t="s">
        <v>223</v>
      </c>
      <c r="C3018" t="s">
        <v>368</v>
      </c>
      <c r="D3018">
        <v>33</v>
      </c>
    </row>
    <row r="3019" spans="1:4" x14ac:dyDescent="0.3">
      <c r="A3019" t="s">
        <v>15</v>
      </c>
      <c r="B3019" t="s">
        <v>223</v>
      </c>
      <c r="C3019" t="s">
        <v>372</v>
      </c>
      <c r="D3019">
        <v>194</v>
      </c>
    </row>
    <row r="3020" spans="1:4" x14ac:dyDescent="0.3">
      <c r="A3020" t="s">
        <v>15</v>
      </c>
      <c r="B3020" t="s">
        <v>223</v>
      </c>
      <c r="C3020" t="s">
        <v>381</v>
      </c>
      <c r="D3020">
        <v>88</v>
      </c>
    </row>
    <row r="3021" spans="1:4" x14ac:dyDescent="0.3">
      <c r="A3021" t="s">
        <v>15</v>
      </c>
      <c r="B3021" t="s">
        <v>223</v>
      </c>
      <c r="C3021" t="s">
        <v>385</v>
      </c>
      <c r="D3021">
        <v>141</v>
      </c>
    </row>
    <row r="3022" spans="1:4" x14ac:dyDescent="0.3">
      <c r="A3022" t="s">
        <v>15</v>
      </c>
      <c r="B3022" t="s">
        <v>223</v>
      </c>
      <c r="C3022" t="s">
        <v>387</v>
      </c>
      <c r="D3022">
        <v>44</v>
      </c>
    </row>
    <row r="3023" spans="1:4" x14ac:dyDescent="0.3">
      <c r="A3023" t="s">
        <v>15</v>
      </c>
      <c r="B3023" t="s">
        <v>223</v>
      </c>
      <c r="C3023" t="s">
        <v>393</v>
      </c>
      <c r="D3023">
        <v>37</v>
      </c>
    </row>
    <row r="3024" spans="1:4" x14ac:dyDescent="0.3">
      <c r="A3024" t="s">
        <v>15</v>
      </c>
      <c r="B3024" t="s">
        <v>221</v>
      </c>
      <c r="C3024" t="s">
        <v>343</v>
      </c>
      <c r="D3024">
        <v>135</v>
      </c>
    </row>
    <row r="3025" spans="1:4" x14ac:dyDescent="0.3">
      <c r="A3025" t="s">
        <v>15</v>
      </c>
      <c r="B3025" t="s">
        <v>221</v>
      </c>
      <c r="C3025" t="s">
        <v>357</v>
      </c>
      <c r="D3025">
        <v>197</v>
      </c>
    </row>
    <row r="3026" spans="1:4" x14ac:dyDescent="0.3">
      <c r="A3026" t="s">
        <v>15</v>
      </c>
      <c r="B3026" t="s">
        <v>221</v>
      </c>
      <c r="C3026" t="s">
        <v>359</v>
      </c>
      <c r="D3026">
        <v>70</v>
      </c>
    </row>
    <row r="3027" spans="1:4" x14ac:dyDescent="0.3">
      <c r="A3027" t="s">
        <v>15</v>
      </c>
      <c r="B3027" t="s">
        <v>221</v>
      </c>
      <c r="C3027" t="s">
        <v>361</v>
      </c>
      <c r="D3027">
        <v>123</v>
      </c>
    </row>
    <row r="3028" spans="1:4" x14ac:dyDescent="0.3">
      <c r="A3028" t="s">
        <v>15</v>
      </c>
      <c r="B3028" t="s">
        <v>221</v>
      </c>
      <c r="C3028" t="s">
        <v>362</v>
      </c>
      <c r="D3028">
        <v>24</v>
      </c>
    </row>
    <row r="3029" spans="1:4" x14ac:dyDescent="0.3">
      <c r="A3029" t="s">
        <v>15</v>
      </c>
      <c r="B3029" t="s">
        <v>221</v>
      </c>
      <c r="C3029" t="s">
        <v>379</v>
      </c>
      <c r="D3029">
        <v>63</v>
      </c>
    </row>
    <row r="3030" spans="1:4" x14ac:dyDescent="0.3">
      <c r="A3030" t="s">
        <v>15</v>
      </c>
      <c r="B3030" t="s">
        <v>221</v>
      </c>
      <c r="C3030" t="s">
        <v>385</v>
      </c>
      <c r="D3030">
        <v>51</v>
      </c>
    </row>
    <row r="3031" spans="1:4" x14ac:dyDescent="0.3">
      <c r="A3031" t="s">
        <v>15</v>
      </c>
      <c r="B3031" t="s">
        <v>221</v>
      </c>
      <c r="C3031" t="s">
        <v>387</v>
      </c>
      <c r="D3031">
        <v>88</v>
      </c>
    </row>
    <row r="3032" spans="1:4" x14ac:dyDescent="0.3">
      <c r="A3032" t="s">
        <v>15</v>
      </c>
      <c r="B3032" t="s">
        <v>278</v>
      </c>
      <c r="C3032" t="s">
        <v>344</v>
      </c>
      <c r="D3032">
        <v>152</v>
      </c>
    </row>
    <row r="3033" spans="1:4" x14ac:dyDescent="0.3">
      <c r="A3033" t="s">
        <v>15</v>
      </c>
      <c r="B3033" t="s">
        <v>278</v>
      </c>
      <c r="C3033" t="s">
        <v>360</v>
      </c>
      <c r="D3033">
        <v>169</v>
      </c>
    </row>
    <row r="3034" spans="1:4" x14ac:dyDescent="0.3">
      <c r="A3034" t="s">
        <v>15</v>
      </c>
      <c r="B3034" t="s">
        <v>278</v>
      </c>
      <c r="C3034" t="s">
        <v>367</v>
      </c>
      <c r="D3034">
        <v>24</v>
      </c>
    </row>
    <row r="3035" spans="1:4" x14ac:dyDescent="0.3">
      <c r="A3035" t="s">
        <v>15</v>
      </c>
      <c r="B3035" t="s">
        <v>278</v>
      </c>
      <c r="C3035" t="s">
        <v>370</v>
      </c>
      <c r="D3035">
        <v>18</v>
      </c>
    </row>
    <row r="3036" spans="1:4" x14ac:dyDescent="0.3">
      <c r="A3036" t="s">
        <v>15</v>
      </c>
      <c r="B3036" t="s">
        <v>278</v>
      </c>
      <c r="C3036" t="s">
        <v>371</v>
      </c>
      <c r="D3036">
        <v>66</v>
      </c>
    </row>
    <row r="3037" spans="1:4" x14ac:dyDescent="0.3">
      <c r="A3037" t="s">
        <v>15</v>
      </c>
      <c r="B3037" t="s">
        <v>278</v>
      </c>
      <c r="C3037" t="s">
        <v>372</v>
      </c>
      <c r="D3037">
        <v>28</v>
      </c>
    </row>
    <row r="3038" spans="1:4" x14ac:dyDescent="0.3">
      <c r="A3038" t="s">
        <v>15</v>
      </c>
      <c r="B3038" t="s">
        <v>278</v>
      </c>
      <c r="C3038" t="s">
        <v>376</v>
      </c>
      <c r="D3038">
        <v>70</v>
      </c>
    </row>
    <row r="3039" spans="1:4" x14ac:dyDescent="0.3">
      <c r="A3039" t="s">
        <v>15</v>
      </c>
      <c r="B3039" t="s">
        <v>278</v>
      </c>
      <c r="C3039" t="s">
        <v>380</v>
      </c>
      <c r="D3039">
        <v>9</v>
      </c>
    </row>
    <row r="3040" spans="1:4" x14ac:dyDescent="0.3">
      <c r="A3040" t="s">
        <v>15</v>
      </c>
      <c r="B3040" t="s">
        <v>278</v>
      </c>
      <c r="C3040" t="s">
        <v>382</v>
      </c>
      <c r="D3040">
        <v>161</v>
      </c>
    </row>
    <row r="3041" spans="1:4" x14ac:dyDescent="0.3">
      <c r="A3041" t="s">
        <v>15</v>
      </c>
      <c r="B3041" t="s">
        <v>278</v>
      </c>
      <c r="C3041" t="s">
        <v>391</v>
      </c>
      <c r="D3041">
        <v>39</v>
      </c>
    </row>
    <row r="3042" spans="1:4" x14ac:dyDescent="0.3">
      <c r="A3042" t="s">
        <v>15</v>
      </c>
      <c r="B3042" t="s">
        <v>278</v>
      </c>
      <c r="C3042" t="s">
        <v>394</v>
      </c>
      <c r="D3042">
        <v>77</v>
      </c>
    </row>
    <row r="3043" spans="1:4" x14ac:dyDescent="0.3">
      <c r="A3043" t="s">
        <v>15</v>
      </c>
      <c r="B3043" t="s">
        <v>214</v>
      </c>
      <c r="C3043" t="s">
        <v>373</v>
      </c>
      <c r="D3043">
        <v>60</v>
      </c>
    </row>
    <row r="3044" spans="1:4" x14ac:dyDescent="0.3">
      <c r="A3044" t="s">
        <v>15</v>
      </c>
      <c r="B3044" t="s">
        <v>214</v>
      </c>
      <c r="C3044" t="s">
        <v>379</v>
      </c>
      <c r="D3044">
        <v>188</v>
      </c>
    </row>
    <row r="3045" spans="1:4" x14ac:dyDescent="0.3">
      <c r="A3045" t="s">
        <v>15</v>
      </c>
      <c r="B3045" t="s">
        <v>214</v>
      </c>
      <c r="C3045" t="s">
        <v>386</v>
      </c>
      <c r="D3045">
        <v>46</v>
      </c>
    </row>
    <row r="3046" spans="1:4" x14ac:dyDescent="0.3">
      <c r="A3046" t="s">
        <v>15</v>
      </c>
      <c r="B3046" t="s">
        <v>214</v>
      </c>
      <c r="C3046" t="s">
        <v>394</v>
      </c>
      <c r="D3046">
        <v>155</v>
      </c>
    </row>
    <row r="3047" spans="1:4" x14ac:dyDescent="0.3">
      <c r="A3047" t="s">
        <v>15</v>
      </c>
      <c r="B3047" t="s">
        <v>208</v>
      </c>
      <c r="C3047" t="s">
        <v>346</v>
      </c>
      <c r="D3047">
        <v>89</v>
      </c>
    </row>
    <row r="3048" spans="1:4" x14ac:dyDescent="0.3">
      <c r="A3048" t="s">
        <v>15</v>
      </c>
      <c r="B3048" t="s">
        <v>208</v>
      </c>
      <c r="C3048" t="s">
        <v>350</v>
      </c>
      <c r="D3048">
        <v>144</v>
      </c>
    </row>
    <row r="3049" spans="1:4" x14ac:dyDescent="0.3">
      <c r="A3049" t="s">
        <v>15</v>
      </c>
      <c r="B3049" t="s">
        <v>208</v>
      </c>
      <c r="C3049" t="s">
        <v>363</v>
      </c>
      <c r="D3049">
        <v>113</v>
      </c>
    </row>
    <row r="3050" spans="1:4" x14ac:dyDescent="0.3">
      <c r="A3050" t="s">
        <v>15</v>
      </c>
      <c r="B3050" t="s">
        <v>208</v>
      </c>
      <c r="C3050" t="s">
        <v>364</v>
      </c>
      <c r="D3050">
        <v>124</v>
      </c>
    </row>
    <row r="3051" spans="1:4" x14ac:dyDescent="0.3">
      <c r="A3051" t="s">
        <v>15</v>
      </c>
      <c r="B3051" t="s">
        <v>208</v>
      </c>
      <c r="C3051" t="s">
        <v>376</v>
      </c>
      <c r="D3051">
        <v>139</v>
      </c>
    </row>
    <row r="3052" spans="1:4" x14ac:dyDescent="0.3">
      <c r="A3052" t="s">
        <v>15</v>
      </c>
      <c r="B3052" t="s">
        <v>208</v>
      </c>
      <c r="C3052" t="s">
        <v>386</v>
      </c>
      <c r="D3052">
        <v>107</v>
      </c>
    </row>
    <row r="3053" spans="1:4" x14ac:dyDescent="0.3">
      <c r="A3053" t="s">
        <v>15</v>
      </c>
      <c r="B3053" t="s">
        <v>190</v>
      </c>
      <c r="C3053" t="s">
        <v>347</v>
      </c>
      <c r="D3053">
        <v>25</v>
      </c>
    </row>
    <row r="3054" spans="1:4" x14ac:dyDescent="0.3">
      <c r="A3054" t="s">
        <v>15</v>
      </c>
      <c r="B3054" t="s">
        <v>190</v>
      </c>
      <c r="C3054" t="s">
        <v>348</v>
      </c>
      <c r="D3054">
        <v>80</v>
      </c>
    </row>
    <row r="3055" spans="1:4" x14ac:dyDescent="0.3">
      <c r="A3055" t="s">
        <v>15</v>
      </c>
      <c r="B3055" t="s">
        <v>190</v>
      </c>
      <c r="C3055" t="s">
        <v>352</v>
      </c>
      <c r="D3055">
        <v>30</v>
      </c>
    </row>
    <row r="3056" spans="1:4" x14ac:dyDescent="0.3">
      <c r="A3056" t="s">
        <v>15</v>
      </c>
      <c r="B3056" t="s">
        <v>190</v>
      </c>
      <c r="C3056" t="s">
        <v>353</v>
      </c>
      <c r="D3056">
        <v>18</v>
      </c>
    </row>
    <row r="3057" spans="1:4" x14ac:dyDescent="0.3">
      <c r="A3057" t="s">
        <v>15</v>
      </c>
      <c r="B3057" t="s">
        <v>190</v>
      </c>
      <c r="C3057" t="s">
        <v>355</v>
      </c>
      <c r="D3057">
        <v>63</v>
      </c>
    </row>
    <row r="3058" spans="1:4" x14ac:dyDescent="0.3">
      <c r="A3058" t="s">
        <v>15</v>
      </c>
      <c r="B3058" t="s">
        <v>190</v>
      </c>
      <c r="C3058" t="s">
        <v>365</v>
      </c>
      <c r="D3058">
        <v>180</v>
      </c>
    </row>
    <row r="3059" spans="1:4" x14ac:dyDescent="0.3">
      <c r="A3059" t="s">
        <v>15</v>
      </c>
      <c r="B3059" t="s">
        <v>190</v>
      </c>
      <c r="C3059" t="s">
        <v>368</v>
      </c>
      <c r="D3059">
        <v>100</v>
      </c>
    </row>
    <row r="3060" spans="1:4" x14ac:dyDescent="0.3">
      <c r="A3060" t="s">
        <v>15</v>
      </c>
      <c r="B3060" t="s">
        <v>190</v>
      </c>
      <c r="C3060" t="s">
        <v>371</v>
      </c>
      <c r="D3060">
        <v>2</v>
      </c>
    </row>
    <row r="3061" spans="1:4" x14ac:dyDescent="0.3">
      <c r="A3061" t="s">
        <v>15</v>
      </c>
      <c r="B3061" t="s">
        <v>190</v>
      </c>
      <c r="C3061" t="s">
        <v>375</v>
      </c>
      <c r="D3061">
        <v>117</v>
      </c>
    </row>
    <row r="3062" spans="1:4" x14ac:dyDescent="0.3">
      <c r="A3062" t="s">
        <v>15</v>
      </c>
      <c r="B3062" t="s">
        <v>190</v>
      </c>
      <c r="C3062" t="s">
        <v>377</v>
      </c>
      <c r="D3062">
        <v>108</v>
      </c>
    </row>
    <row r="3063" spans="1:4" x14ac:dyDescent="0.3">
      <c r="A3063" t="s">
        <v>15</v>
      </c>
      <c r="B3063" t="s">
        <v>190</v>
      </c>
      <c r="C3063" t="s">
        <v>378</v>
      </c>
      <c r="D3063">
        <v>136</v>
      </c>
    </row>
    <row r="3064" spans="1:4" x14ac:dyDescent="0.3">
      <c r="A3064" t="s">
        <v>15</v>
      </c>
      <c r="B3064" t="s">
        <v>190</v>
      </c>
      <c r="C3064" t="s">
        <v>390</v>
      </c>
      <c r="D3064">
        <v>47</v>
      </c>
    </row>
    <row r="3065" spans="1:4" x14ac:dyDescent="0.3">
      <c r="A3065" t="s">
        <v>15</v>
      </c>
      <c r="B3065" t="s">
        <v>190</v>
      </c>
      <c r="C3065" t="s">
        <v>394</v>
      </c>
      <c r="D3065">
        <v>37</v>
      </c>
    </row>
    <row r="3066" spans="1:4" x14ac:dyDescent="0.3">
      <c r="A3066" t="s">
        <v>15</v>
      </c>
      <c r="B3066" t="s">
        <v>253</v>
      </c>
      <c r="C3066" t="s">
        <v>346</v>
      </c>
      <c r="D3066">
        <v>152</v>
      </c>
    </row>
    <row r="3067" spans="1:4" x14ac:dyDescent="0.3">
      <c r="A3067" t="s">
        <v>15</v>
      </c>
      <c r="B3067" t="s">
        <v>253</v>
      </c>
      <c r="C3067" t="s">
        <v>350</v>
      </c>
      <c r="D3067">
        <v>28</v>
      </c>
    </row>
    <row r="3068" spans="1:4" x14ac:dyDescent="0.3">
      <c r="A3068" t="s">
        <v>15</v>
      </c>
      <c r="B3068" t="s">
        <v>253</v>
      </c>
      <c r="C3068" t="s">
        <v>372</v>
      </c>
      <c r="D3068">
        <v>145</v>
      </c>
    </row>
    <row r="3069" spans="1:4" x14ac:dyDescent="0.3">
      <c r="A3069" t="s">
        <v>15</v>
      </c>
      <c r="B3069" t="s">
        <v>253</v>
      </c>
      <c r="C3069" t="s">
        <v>389</v>
      </c>
      <c r="D3069">
        <v>31</v>
      </c>
    </row>
    <row r="3070" spans="1:4" x14ac:dyDescent="0.3">
      <c r="A3070" t="s">
        <v>15</v>
      </c>
      <c r="B3070" t="s">
        <v>275</v>
      </c>
      <c r="C3070" t="s">
        <v>347</v>
      </c>
      <c r="D3070">
        <v>44</v>
      </c>
    </row>
    <row r="3071" spans="1:4" x14ac:dyDescent="0.3">
      <c r="A3071" t="s">
        <v>15</v>
      </c>
      <c r="B3071" t="s">
        <v>275</v>
      </c>
      <c r="C3071" t="s">
        <v>362</v>
      </c>
      <c r="D3071">
        <v>31</v>
      </c>
    </row>
    <row r="3072" spans="1:4" x14ac:dyDescent="0.3">
      <c r="A3072" t="s">
        <v>15</v>
      </c>
      <c r="B3072" t="s">
        <v>275</v>
      </c>
      <c r="C3072" t="s">
        <v>364</v>
      </c>
      <c r="D3072">
        <v>52</v>
      </c>
    </row>
    <row r="3073" spans="1:4" x14ac:dyDescent="0.3">
      <c r="A3073" t="s">
        <v>15</v>
      </c>
      <c r="B3073" t="s">
        <v>275</v>
      </c>
      <c r="C3073" t="s">
        <v>366</v>
      </c>
      <c r="D3073">
        <v>8</v>
      </c>
    </row>
    <row r="3074" spans="1:4" x14ac:dyDescent="0.3">
      <c r="A3074" t="s">
        <v>15</v>
      </c>
      <c r="B3074" t="s">
        <v>275</v>
      </c>
      <c r="C3074" t="s">
        <v>374</v>
      </c>
      <c r="D3074">
        <v>50</v>
      </c>
    </row>
    <row r="3075" spans="1:4" x14ac:dyDescent="0.3">
      <c r="A3075" t="s">
        <v>15</v>
      </c>
      <c r="B3075" t="s">
        <v>275</v>
      </c>
      <c r="C3075" t="s">
        <v>375</v>
      </c>
      <c r="D3075">
        <v>106</v>
      </c>
    </row>
    <row r="3076" spans="1:4" x14ac:dyDescent="0.3">
      <c r="A3076" t="s">
        <v>15</v>
      </c>
      <c r="B3076" t="s">
        <v>275</v>
      </c>
      <c r="C3076" t="s">
        <v>381</v>
      </c>
      <c r="D3076">
        <v>136</v>
      </c>
    </row>
    <row r="3077" spans="1:4" x14ac:dyDescent="0.3">
      <c r="A3077" t="s">
        <v>15</v>
      </c>
      <c r="B3077" t="s">
        <v>275</v>
      </c>
      <c r="C3077" t="s">
        <v>387</v>
      </c>
      <c r="D3077">
        <v>56</v>
      </c>
    </row>
    <row r="3078" spans="1:4" x14ac:dyDescent="0.3">
      <c r="A3078" t="s">
        <v>15</v>
      </c>
      <c r="B3078" t="s">
        <v>275</v>
      </c>
      <c r="C3078" t="s">
        <v>389</v>
      </c>
      <c r="D3078">
        <v>166</v>
      </c>
    </row>
    <row r="3079" spans="1:4" x14ac:dyDescent="0.3">
      <c r="A3079" t="s">
        <v>15</v>
      </c>
      <c r="B3079" t="s">
        <v>318</v>
      </c>
      <c r="C3079" t="s">
        <v>343</v>
      </c>
      <c r="D3079">
        <v>141</v>
      </c>
    </row>
    <row r="3080" spans="1:4" x14ac:dyDescent="0.3">
      <c r="A3080" t="s">
        <v>15</v>
      </c>
      <c r="B3080" t="s">
        <v>318</v>
      </c>
      <c r="C3080" t="s">
        <v>359</v>
      </c>
      <c r="D3080">
        <v>14</v>
      </c>
    </row>
    <row r="3081" spans="1:4" x14ac:dyDescent="0.3">
      <c r="A3081" t="s">
        <v>15</v>
      </c>
      <c r="B3081" t="s">
        <v>318</v>
      </c>
      <c r="C3081" t="s">
        <v>368</v>
      </c>
      <c r="D3081">
        <v>114</v>
      </c>
    </row>
    <row r="3082" spans="1:4" x14ac:dyDescent="0.3">
      <c r="A3082" t="s">
        <v>15</v>
      </c>
      <c r="B3082" t="s">
        <v>318</v>
      </c>
      <c r="C3082" t="s">
        <v>372</v>
      </c>
      <c r="D3082">
        <v>141</v>
      </c>
    </row>
    <row r="3083" spans="1:4" x14ac:dyDescent="0.3">
      <c r="A3083" t="s">
        <v>15</v>
      </c>
      <c r="B3083" t="s">
        <v>318</v>
      </c>
      <c r="C3083" t="s">
        <v>375</v>
      </c>
      <c r="D3083">
        <v>15</v>
      </c>
    </row>
    <row r="3084" spans="1:4" x14ac:dyDescent="0.3">
      <c r="A3084" t="s">
        <v>15</v>
      </c>
      <c r="B3084" t="s">
        <v>318</v>
      </c>
      <c r="C3084" t="s">
        <v>380</v>
      </c>
      <c r="D3084">
        <v>144</v>
      </c>
    </row>
    <row r="3085" spans="1:4" x14ac:dyDescent="0.3">
      <c r="A3085" t="s">
        <v>15</v>
      </c>
      <c r="B3085" t="s">
        <v>318</v>
      </c>
      <c r="C3085" t="s">
        <v>386</v>
      </c>
      <c r="D3085">
        <v>88</v>
      </c>
    </row>
    <row r="3086" spans="1:4" x14ac:dyDescent="0.3">
      <c r="A3086" t="s">
        <v>15</v>
      </c>
      <c r="B3086" t="s">
        <v>318</v>
      </c>
      <c r="C3086" t="s">
        <v>390</v>
      </c>
      <c r="D3086">
        <v>45</v>
      </c>
    </row>
    <row r="3087" spans="1:4" x14ac:dyDescent="0.3">
      <c r="A3087" t="s">
        <v>15</v>
      </c>
      <c r="B3087" t="s">
        <v>318</v>
      </c>
      <c r="C3087" t="s">
        <v>392</v>
      </c>
      <c r="D3087">
        <v>91</v>
      </c>
    </row>
    <row r="3088" spans="1:4" x14ac:dyDescent="0.3">
      <c r="A3088" t="s">
        <v>15</v>
      </c>
      <c r="B3088" t="s">
        <v>318</v>
      </c>
      <c r="C3088" t="s">
        <v>393</v>
      </c>
      <c r="D3088">
        <v>8</v>
      </c>
    </row>
    <row r="3089" spans="1:4" x14ac:dyDescent="0.3">
      <c r="A3089" t="s">
        <v>15</v>
      </c>
      <c r="B3089" t="s">
        <v>302</v>
      </c>
      <c r="C3089" t="s">
        <v>344</v>
      </c>
      <c r="D3089">
        <v>159</v>
      </c>
    </row>
    <row r="3090" spans="1:4" x14ac:dyDescent="0.3">
      <c r="A3090" t="s">
        <v>15</v>
      </c>
      <c r="B3090" t="s">
        <v>302</v>
      </c>
      <c r="C3090" t="s">
        <v>350</v>
      </c>
      <c r="D3090">
        <v>150</v>
      </c>
    </row>
    <row r="3091" spans="1:4" x14ac:dyDescent="0.3">
      <c r="A3091" t="s">
        <v>15</v>
      </c>
      <c r="B3091" t="s">
        <v>302</v>
      </c>
      <c r="C3091" t="s">
        <v>351</v>
      </c>
      <c r="D3091">
        <v>6</v>
      </c>
    </row>
    <row r="3092" spans="1:4" x14ac:dyDescent="0.3">
      <c r="A3092" t="s">
        <v>15</v>
      </c>
      <c r="B3092" t="s">
        <v>302</v>
      </c>
      <c r="C3092" t="s">
        <v>352</v>
      </c>
      <c r="D3092">
        <v>21</v>
      </c>
    </row>
    <row r="3093" spans="1:4" x14ac:dyDescent="0.3">
      <c r="A3093" t="s">
        <v>15</v>
      </c>
      <c r="B3093" t="s">
        <v>302</v>
      </c>
      <c r="C3093" t="s">
        <v>355</v>
      </c>
      <c r="D3093">
        <v>41</v>
      </c>
    </row>
    <row r="3094" spans="1:4" x14ac:dyDescent="0.3">
      <c r="A3094" t="s">
        <v>15</v>
      </c>
      <c r="B3094" t="s">
        <v>302</v>
      </c>
      <c r="C3094" t="s">
        <v>364</v>
      </c>
      <c r="D3094">
        <v>84</v>
      </c>
    </row>
    <row r="3095" spans="1:4" x14ac:dyDescent="0.3">
      <c r="A3095" t="s">
        <v>15</v>
      </c>
      <c r="B3095" t="s">
        <v>302</v>
      </c>
      <c r="C3095" t="s">
        <v>366</v>
      </c>
      <c r="D3095">
        <v>115</v>
      </c>
    </row>
    <row r="3096" spans="1:4" x14ac:dyDescent="0.3">
      <c r="A3096" t="s">
        <v>15</v>
      </c>
      <c r="B3096" t="s">
        <v>302</v>
      </c>
      <c r="C3096" t="s">
        <v>372</v>
      </c>
      <c r="D3096">
        <v>11</v>
      </c>
    </row>
    <row r="3097" spans="1:4" x14ac:dyDescent="0.3">
      <c r="A3097" t="s">
        <v>15</v>
      </c>
      <c r="B3097" t="s">
        <v>302</v>
      </c>
      <c r="C3097" t="s">
        <v>376</v>
      </c>
      <c r="D3097">
        <v>4</v>
      </c>
    </row>
    <row r="3098" spans="1:4" x14ac:dyDescent="0.3">
      <c r="A3098" t="s">
        <v>15</v>
      </c>
      <c r="B3098" t="s">
        <v>302</v>
      </c>
      <c r="C3098" t="s">
        <v>377</v>
      </c>
      <c r="D3098">
        <v>110</v>
      </c>
    </row>
    <row r="3099" spans="1:4" x14ac:dyDescent="0.3">
      <c r="A3099" t="s">
        <v>15</v>
      </c>
      <c r="B3099" t="s">
        <v>302</v>
      </c>
      <c r="C3099" t="s">
        <v>384</v>
      </c>
      <c r="D3099">
        <v>74</v>
      </c>
    </row>
    <row r="3100" spans="1:4" x14ac:dyDescent="0.3">
      <c r="A3100" t="s">
        <v>15</v>
      </c>
      <c r="B3100" t="s">
        <v>302</v>
      </c>
      <c r="C3100" t="s">
        <v>387</v>
      </c>
      <c r="D3100">
        <v>105</v>
      </c>
    </row>
    <row r="3101" spans="1:4" x14ac:dyDescent="0.3">
      <c r="A3101" t="s">
        <v>15</v>
      </c>
      <c r="B3101" t="s">
        <v>224</v>
      </c>
      <c r="C3101" t="s">
        <v>343</v>
      </c>
      <c r="D3101">
        <v>150</v>
      </c>
    </row>
    <row r="3102" spans="1:4" x14ac:dyDescent="0.3">
      <c r="A3102" t="s">
        <v>15</v>
      </c>
      <c r="B3102" t="s">
        <v>224</v>
      </c>
      <c r="C3102" t="s">
        <v>348</v>
      </c>
      <c r="D3102">
        <v>25</v>
      </c>
    </row>
    <row r="3103" spans="1:4" x14ac:dyDescent="0.3">
      <c r="A3103" t="s">
        <v>15</v>
      </c>
      <c r="B3103" t="s">
        <v>224</v>
      </c>
      <c r="C3103" t="s">
        <v>349</v>
      </c>
      <c r="D3103">
        <v>84</v>
      </c>
    </row>
    <row r="3104" spans="1:4" x14ac:dyDescent="0.3">
      <c r="A3104" t="s">
        <v>15</v>
      </c>
      <c r="B3104" t="s">
        <v>224</v>
      </c>
      <c r="C3104" t="s">
        <v>351</v>
      </c>
      <c r="D3104">
        <v>20</v>
      </c>
    </row>
    <row r="3105" spans="1:4" x14ac:dyDescent="0.3">
      <c r="A3105" t="s">
        <v>15</v>
      </c>
      <c r="B3105" t="s">
        <v>224</v>
      </c>
      <c r="C3105" t="s">
        <v>353</v>
      </c>
      <c r="D3105">
        <v>32</v>
      </c>
    </row>
    <row r="3106" spans="1:4" x14ac:dyDescent="0.3">
      <c r="A3106" t="s">
        <v>15</v>
      </c>
      <c r="B3106" t="s">
        <v>224</v>
      </c>
      <c r="C3106" t="s">
        <v>356</v>
      </c>
      <c r="D3106">
        <v>89</v>
      </c>
    </row>
    <row r="3107" spans="1:4" x14ac:dyDescent="0.3">
      <c r="A3107" t="s">
        <v>15</v>
      </c>
      <c r="B3107" t="s">
        <v>224</v>
      </c>
      <c r="C3107" t="s">
        <v>360</v>
      </c>
      <c r="D3107">
        <v>162</v>
      </c>
    </row>
    <row r="3108" spans="1:4" x14ac:dyDescent="0.3">
      <c r="A3108" t="s">
        <v>15</v>
      </c>
      <c r="B3108" t="s">
        <v>224</v>
      </c>
      <c r="C3108" t="s">
        <v>367</v>
      </c>
      <c r="D3108">
        <v>166</v>
      </c>
    </row>
    <row r="3109" spans="1:4" x14ac:dyDescent="0.3">
      <c r="A3109" t="s">
        <v>15</v>
      </c>
      <c r="B3109" t="s">
        <v>224</v>
      </c>
      <c r="C3109" t="s">
        <v>371</v>
      </c>
      <c r="D3109">
        <v>146</v>
      </c>
    </row>
    <row r="3110" spans="1:4" x14ac:dyDescent="0.3">
      <c r="A3110" t="s">
        <v>15</v>
      </c>
      <c r="B3110" t="s">
        <v>224</v>
      </c>
      <c r="C3110" t="s">
        <v>372</v>
      </c>
      <c r="D3110">
        <v>51</v>
      </c>
    </row>
    <row r="3111" spans="1:4" x14ac:dyDescent="0.3">
      <c r="A3111" t="s">
        <v>15</v>
      </c>
      <c r="B3111" t="s">
        <v>224</v>
      </c>
      <c r="C3111" t="s">
        <v>374</v>
      </c>
      <c r="D3111">
        <v>91</v>
      </c>
    </row>
    <row r="3112" spans="1:4" x14ac:dyDescent="0.3">
      <c r="A3112" t="s">
        <v>15</v>
      </c>
      <c r="B3112" t="s">
        <v>224</v>
      </c>
      <c r="C3112" t="s">
        <v>383</v>
      </c>
      <c r="D3112">
        <v>105</v>
      </c>
    </row>
    <row r="3113" spans="1:4" x14ac:dyDescent="0.3">
      <c r="A3113" t="s">
        <v>15</v>
      </c>
      <c r="B3113" t="s">
        <v>224</v>
      </c>
      <c r="C3113" t="s">
        <v>391</v>
      </c>
      <c r="D3113">
        <v>198</v>
      </c>
    </row>
    <row r="3114" spans="1:4" x14ac:dyDescent="0.3">
      <c r="A3114" t="s">
        <v>15</v>
      </c>
      <c r="B3114" t="s">
        <v>329</v>
      </c>
      <c r="C3114" t="s">
        <v>352</v>
      </c>
      <c r="D3114">
        <v>85</v>
      </c>
    </row>
    <row r="3115" spans="1:4" x14ac:dyDescent="0.3">
      <c r="A3115" t="s">
        <v>15</v>
      </c>
      <c r="B3115" t="s">
        <v>329</v>
      </c>
      <c r="C3115" t="s">
        <v>355</v>
      </c>
      <c r="D3115">
        <v>98</v>
      </c>
    </row>
    <row r="3116" spans="1:4" x14ac:dyDescent="0.3">
      <c r="A3116" t="s">
        <v>15</v>
      </c>
      <c r="B3116" t="s">
        <v>329</v>
      </c>
      <c r="C3116" t="s">
        <v>358</v>
      </c>
      <c r="D3116">
        <v>109</v>
      </c>
    </row>
    <row r="3117" spans="1:4" x14ac:dyDescent="0.3">
      <c r="A3117" t="s">
        <v>15</v>
      </c>
      <c r="B3117" t="s">
        <v>329</v>
      </c>
      <c r="C3117" t="s">
        <v>363</v>
      </c>
      <c r="D3117">
        <v>63</v>
      </c>
    </row>
    <row r="3118" spans="1:4" x14ac:dyDescent="0.3">
      <c r="A3118" t="s">
        <v>15</v>
      </c>
      <c r="B3118" t="s">
        <v>329</v>
      </c>
      <c r="C3118" t="s">
        <v>364</v>
      </c>
      <c r="D3118">
        <v>46</v>
      </c>
    </row>
    <row r="3119" spans="1:4" x14ac:dyDescent="0.3">
      <c r="A3119" t="s">
        <v>15</v>
      </c>
      <c r="B3119" t="s">
        <v>329</v>
      </c>
      <c r="C3119" t="s">
        <v>370</v>
      </c>
      <c r="D3119">
        <v>107</v>
      </c>
    </row>
    <row r="3120" spans="1:4" x14ac:dyDescent="0.3">
      <c r="A3120" t="s">
        <v>15</v>
      </c>
      <c r="B3120" t="s">
        <v>329</v>
      </c>
      <c r="C3120" t="s">
        <v>377</v>
      </c>
      <c r="D3120">
        <v>64</v>
      </c>
    </row>
    <row r="3121" spans="1:4" x14ac:dyDescent="0.3">
      <c r="A3121" t="s">
        <v>15</v>
      </c>
      <c r="B3121" t="s">
        <v>329</v>
      </c>
      <c r="C3121" t="s">
        <v>380</v>
      </c>
      <c r="D3121">
        <v>180</v>
      </c>
    </row>
    <row r="3122" spans="1:4" x14ac:dyDescent="0.3">
      <c r="A3122" t="s">
        <v>15</v>
      </c>
      <c r="B3122" t="s">
        <v>329</v>
      </c>
      <c r="C3122" t="s">
        <v>382</v>
      </c>
      <c r="D3122">
        <v>195</v>
      </c>
    </row>
    <row r="3123" spans="1:4" x14ac:dyDescent="0.3">
      <c r="A3123" t="s">
        <v>15</v>
      </c>
      <c r="B3123" t="s">
        <v>329</v>
      </c>
      <c r="C3123" t="s">
        <v>384</v>
      </c>
      <c r="D3123">
        <v>189</v>
      </c>
    </row>
    <row r="3124" spans="1:4" x14ac:dyDescent="0.3">
      <c r="A3124" t="s">
        <v>15</v>
      </c>
      <c r="B3124" t="s">
        <v>329</v>
      </c>
      <c r="C3124" t="s">
        <v>385</v>
      </c>
      <c r="D3124">
        <v>63</v>
      </c>
    </row>
    <row r="3125" spans="1:4" x14ac:dyDescent="0.3">
      <c r="A3125" t="s">
        <v>15</v>
      </c>
      <c r="B3125" t="s">
        <v>329</v>
      </c>
      <c r="C3125" t="s">
        <v>394</v>
      </c>
      <c r="D3125">
        <v>126</v>
      </c>
    </row>
    <row r="3126" spans="1:4" x14ac:dyDescent="0.3">
      <c r="A3126" t="s">
        <v>15</v>
      </c>
      <c r="B3126" t="s">
        <v>271</v>
      </c>
      <c r="C3126" t="s">
        <v>344</v>
      </c>
      <c r="D3126">
        <v>180</v>
      </c>
    </row>
    <row r="3127" spans="1:4" x14ac:dyDescent="0.3">
      <c r="A3127" t="s">
        <v>15</v>
      </c>
      <c r="B3127" t="s">
        <v>271</v>
      </c>
      <c r="C3127" t="s">
        <v>352</v>
      </c>
      <c r="D3127">
        <v>157</v>
      </c>
    </row>
    <row r="3128" spans="1:4" x14ac:dyDescent="0.3">
      <c r="A3128" t="s">
        <v>15</v>
      </c>
      <c r="B3128" t="s">
        <v>271</v>
      </c>
      <c r="C3128" t="s">
        <v>353</v>
      </c>
      <c r="D3128">
        <v>194</v>
      </c>
    </row>
    <row r="3129" spans="1:4" x14ac:dyDescent="0.3">
      <c r="A3129" t="s">
        <v>15</v>
      </c>
      <c r="B3129" t="s">
        <v>271</v>
      </c>
      <c r="C3129" t="s">
        <v>366</v>
      </c>
      <c r="D3129">
        <v>88</v>
      </c>
    </row>
    <row r="3130" spans="1:4" x14ac:dyDescent="0.3">
      <c r="A3130" t="s">
        <v>15</v>
      </c>
      <c r="B3130" t="s">
        <v>271</v>
      </c>
      <c r="C3130" t="s">
        <v>367</v>
      </c>
      <c r="D3130">
        <v>94</v>
      </c>
    </row>
    <row r="3131" spans="1:4" x14ac:dyDescent="0.3">
      <c r="A3131" t="s">
        <v>15</v>
      </c>
      <c r="B3131" t="s">
        <v>271</v>
      </c>
      <c r="C3131" t="s">
        <v>376</v>
      </c>
      <c r="D3131">
        <v>121</v>
      </c>
    </row>
    <row r="3132" spans="1:4" x14ac:dyDescent="0.3">
      <c r="A3132" t="s">
        <v>15</v>
      </c>
      <c r="B3132" t="s">
        <v>271</v>
      </c>
      <c r="C3132" t="s">
        <v>377</v>
      </c>
      <c r="D3132">
        <v>21</v>
      </c>
    </row>
    <row r="3133" spans="1:4" x14ac:dyDescent="0.3">
      <c r="A3133" t="s">
        <v>15</v>
      </c>
      <c r="B3133" t="s">
        <v>271</v>
      </c>
      <c r="C3133" t="s">
        <v>389</v>
      </c>
      <c r="D3133">
        <v>192</v>
      </c>
    </row>
    <row r="3134" spans="1:4" x14ac:dyDescent="0.3">
      <c r="A3134" t="s">
        <v>15</v>
      </c>
      <c r="B3134" t="s">
        <v>271</v>
      </c>
      <c r="C3134" t="s">
        <v>392</v>
      </c>
      <c r="D3134">
        <v>64</v>
      </c>
    </row>
    <row r="3135" spans="1:4" x14ac:dyDescent="0.3">
      <c r="A3135" t="s">
        <v>15</v>
      </c>
      <c r="B3135" t="s">
        <v>202</v>
      </c>
      <c r="C3135" t="s">
        <v>344</v>
      </c>
      <c r="D3135">
        <v>174</v>
      </c>
    </row>
    <row r="3136" spans="1:4" x14ac:dyDescent="0.3">
      <c r="A3136" t="s">
        <v>15</v>
      </c>
      <c r="B3136" t="s">
        <v>202</v>
      </c>
      <c r="C3136" t="s">
        <v>349</v>
      </c>
      <c r="D3136">
        <v>6</v>
      </c>
    </row>
    <row r="3137" spans="1:4" x14ac:dyDescent="0.3">
      <c r="A3137" t="s">
        <v>15</v>
      </c>
      <c r="B3137" t="s">
        <v>202</v>
      </c>
      <c r="C3137" t="s">
        <v>364</v>
      </c>
      <c r="D3137">
        <v>22</v>
      </c>
    </row>
    <row r="3138" spans="1:4" x14ac:dyDescent="0.3">
      <c r="A3138" t="s">
        <v>15</v>
      </c>
      <c r="B3138" t="s">
        <v>202</v>
      </c>
      <c r="C3138" t="s">
        <v>369</v>
      </c>
      <c r="D3138">
        <v>71</v>
      </c>
    </row>
    <row r="3139" spans="1:4" x14ac:dyDescent="0.3">
      <c r="A3139" t="s">
        <v>15</v>
      </c>
      <c r="B3139" t="s">
        <v>202</v>
      </c>
      <c r="C3139" t="s">
        <v>384</v>
      </c>
      <c r="D3139">
        <v>68</v>
      </c>
    </row>
    <row r="3140" spans="1:4" x14ac:dyDescent="0.3">
      <c r="A3140" t="s">
        <v>15</v>
      </c>
      <c r="B3140" t="s">
        <v>285</v>
      </c>
      <c r="C3140" t="s">
        <v>350</v>
      </c>
      <c r="D3140">
        <v>26</v>
      </c>
    </row>
    <row r="3141" spans="1:4" x14ac:dyDescent="0.3">
      <c r="A3141" t="s">
        <v>15</v>
      </c>
      <c r="B3141" t="s">
        <v>285</v>
      </c>
      <c r="C3141" t="s">
        <v>351</v>
      </c>
      <c r="D3141">
        <v>43</v>
      </c>
    </row>
    <row r="3142" spans="1:4" x14ac:dyDescent="0.3">
      <c r="A3142" t="s">
        <v>15</v>
      </c>
      <c r="B3142" t="s">
        <v>285</v>
      </c>
      <c r="C3142" t="s">
        <v>379</v>
      </c>
      <c r="D3142">
        <v>167</v>
      </c>
    </row>
    <row r="3143" spans="1:4" x14ac:dyDescent="0.3">
      <c r="A3143" t="s">
        <v>15</v>
      </c>
      <c r="B3143" t="s">
        <v>285</v>
      </c>
      <c r="C3143" t="s">
        <v>380</v>
      </c>
      <c r="D3143">
        <v>91</v>
      </c>
    </row>
    <row r="3144" spans="1:4" x14ac:dyDescent="0.3">
      <c r="A3144" t="s">
        <v>15</v>
      </c>
      <c r="B3144" t="s">
        <v>285</v>
      </c>
      <c r="C3144" t="s">
        <v>388</v>
      </c>
      <c r="D3144">
        <v>104</v>
      </c>
    </row>
    <row r="3145" spans="1:4" x14ac:dyDescent="0.3">
      <c r="A3145" t="s">
        <v>15</v>
      </c>
      <c r="B3145" t="s">
        <v>285</v>
      </c>
      <c r="C3145" t="s">
        <v>391</v>
      </c>
      <c r="D3145">
        <v>184</v>
      </c>
    </row>
    <row r="3146" spans="1:4" x14ac:dyDescent="0.3">
      <c r="A3146" t="s">
        <v>15</v>
      </c>
      <c r="B3146" t="s">
        <v>248</v>
      </c>
      <c r="C3146" t="s">
        <v>354</v>
      </c>
      <c r="D3146">
        <v>0</v>
      </c>
    </row>
    <row r="3147" spans="1:4" x14ac:dyDescent="0.3">
      <c r="A3147" t="s">
        <v>15</v>
      </c>
      <c r="B3147" t="s">
        <v>248</v>
      </c>
      <c r="C3147" t="s">
        <v>355</v>
      </c>
      <c r="D3147">
        <v>114</v>
      </c>
    </row>
    <row r="3148" spans="1:4" x14ac:dyDescent="0.3">
      <c r="A3148" t="s">
        <v>15</v>
      </c>
      <c r="B3148" t="s">
        <v>248</v>
      </c>
      <c r="C3148" t="s">
        <v>357</v>
      </c>
      <c r="D3148">
        <v>111</v>
      </c>
    </row>
    <row r="3149" spans="1:4" x14ac:dyDescent="0.3">
      <c r="A3149" t="s">
        <v>15</v>
      </c>
      <c r="B3149" t="s">
        <v>248</v>
      </c>
      <c r="C3149" t="s">
        <v>366</v>
      </c>
      <c r="D3149">
        <v>161</v>
      </c>
    </row>
    <row r="3150" spans="1:4" x14ac:dyDescent="0.3">
      <c r="A3150" t="s">
        <v>15</v>
      </c>
      <c r="B3150" t="s">
        <v>248</v>
      </c>
      <c r="C3150" t="s">
        <v>367</v>
      </c>
      <c r="D3150">
        <v>150</v>
      </c>
    </row>
    <row r="3151" spans="1:4" x14ac:dyDescent="0.3">
      <c r="A3151" t="s">
        <v>15</v>
      </c>
      <c r="B3151" t="s">
        <v>248</v>
      </c>
      <c r="C3151" t="s">
        <v>374</v>
      </c>
      <c r="D3151">
        <v>99</v>
      </c>
    </row>
    <row r="3152" spans="1:4" x14ac:dyDescent="0.3">
      <c r="A3152" t="s">
        <v>15</v>
      </c>
      <c r="B3152" t="s">
        <v>248</v>
      </c>
      <c r="C3152" t="s">
        <v>376</v>
      </c>
      <c r="D3152">
        <v>75</v>
      </c>
    </row>
    <row r="3153" spans="1:4" x14ac:dyDescent="0.3">
      <c r="A3153" t="s">
        <v>15</v>
      </c>
      <c r="B3153" t="s">
        <v>248</v>
      </c>
      <c r="C3153" t="s">
        <v>390</v>
      </c>
      <c r="D3153">
        <v>179</v>
      </c>
    </row>
    <row r="3154" spans="1:4" x14ac:dyDescent="0.3">
      <c r="A3154" t="s">
        <v>15</v>
      </c>
      <c r="B3154" t="s">
        <v>276</v>
      </c>
      <c r="C3154" t="s">
        <v>345</v>
      </c>
      <c r="D3154">
        <v>5</v>
      </c>
    </row>
    <row r="3155" spans="1:4" x14ac:dyDescent="0.3">
      <c r="A3155" t="s">
        <v>15</v>
      </c>
      <c r="B3155" t="s">
        <v>276</v>
      </c>
      <c r="C3155" t="s">
        <v>349</v>
      </c>
      <c r="D3155">
        <v>165</v>
      </c>
    </row>
    <row r="3156" spans="1:4" x14ac:dyDescent="0.3">
      <c r="A3156" t="s">
        <v>15</v>
      </c>
      <c r="B3156" t="s">
        <v>276</v>
      </c>
      <c r="C3156" t="s">
        <v>355</v>
      </c>
      <c r="D3156">
        <v>188</v>
      </c>
    </row>
    <row r="3157" spans="1:4" x14ac:dyDescent="0.3">
      <c r="A3157" t="s">
        <v>15</v>
      </c>
      <c r="B3157" t="s">
        <v>276</v>
      </c>
      <c r="C3157" t="s">
        <v>363</v>
      </c>
      <c r="D3157">
        <v>104</v>
      </c>
    </row>
    <row r="3158" spans="1:4" x14ac:dyDescent="0.3">
      <c r="A3158" t="s">
        <v>15</v>
      </c>
      <c r="B3158" t="s">
        <v>276</v>
      </c>
      <c r="C3158" t="s">
        <v>364</v>
      </c>
      <c r="D3158">
        <v>40</v>
      </c>
    </row>
    <row r="3159" spans="1:4" x14ac:dyDescent="0.3">
      <c r="A3159" t="s">
        <v>15</v>
      </c>
      <c r="B3159" t="s">
        <v>276</v>
      </c>
      <c r="C3159" t="s">
        <v>368</v>
      </c>
      <c r="D3159">
        <v>72</v>
      </c>
    </row>
    <row r="3160" spans="1:4" x14ac:dyDescent="0.3">
      <c r="A3160" t="s">
        <v>15</v>
      </c>
      <c r="B3160" t="s">
        <v>276</v>
      </c>
      <c r="C3160" t="s">
        <v>370</v>
      </c>
      <c r="D3160">
        <v>147</v>
      </c>
    </row>
    <row r="3161" spans="1:4" x14ac:dyDescent="0.3">
      <c r="A3161" t="s">
        <v>15</v>
      </c>
      <c r="B3161" t="s">
        <v>276</v>
      </c>
      <c r="C3161" t="s">
        <v>373</v>
      </c>
      <c r="D3161">
        <v>135</v>
      </c>
    </row>
    <row r="3162" spans="1:4" x14ac:dyDescent="0.3">
      <c r="A3162" t="s">
        <v>15</v>
      </c>
      <c r="B3162" t="s">
        <v>276</v>
      </c>
      <c r="C3162" t="s">
        <v>379</v>
      </c>
      <c r="D3162">
        <v>20</v>
      </c>
    </row>
    <row r="3163" spans="1:4" x14ac:dyDescent="0.3">
      <c r="A3163" t="s">
        <v>15</v>
      </c>
      <c r="B3163" t="s">
        <v>276</v>
      </c>
      <c r="C3163" t="s">
        <v>392</v>
      </c>
      <c r="D3163">
        <v>35</v>
      </c>
    </row>
    <row r="3164" spans="1:4" x14ac:dyDescent="0.3">
      <c r="A3164" t="s">
        <v>15</v>
      </c>
      <c r="B3164" t="s">
        <v>211</v>
      </c>
      <c r="C3164" t="s">
        <v>351</v>
      </c>
      <c r="D3164">
        <v>34</v>
      </c>
    </row>
    <row r="3165" spans="1:4" x14ac:dyDescent="0.3">
      <c r="A3165" t="s">
        <v>15</v>
      </c>
      <c r="B3165" t="s">
        <v>211</v>
      </c>
      <c r="C3165" t="s">
        <v>365</v>
      </c>
      <c r="D3165">
        <v>120</v>
      </c>
    </row>
    <row r="3166" spans="1:4" x14ac:dyDescent="0.3">
      <c r="A3166" t="s">
        <v>15</v>
      </c>
      <c r="B3166" t="s">
        <v>211</v>
      </c>
      <c r="C3166" t="s">
        <v>379</v>
      </c>
      <c r="D3166">
        <v>28</v>
      </c>
    </row>
    <row r="3167" spans="1:4" x14ac:dyDescent="0.3">
      <c r="A3167" t="s">
        <v>15</v>
      </c>
      <c r="B3167" t="s">
        <v>211</v>
      </c>
      <c r="C3167" t="s">
        <v>383</v>
      </c>
      <c r="D3167">
        <v>112</v>
      </c>
    </row>
    <row r="3168" spans="1:4" x14ac:dyDescent="0.3">
      <c r="A3168" t="s">
        <v>15</v>
      </c>
      <c r="B3168" t="s">
        <v>211</v>
      </c>
      <c r="C3168" t="s">
        <v>391</v>
      </c>
      <c r="D3168">
        <v>9</v>
      </c>
    </row>
    <row r="3169" spans="1:4" x14ac:dyDescent="0.3">
      <c r="A3169" t="s">
        <v>15</v>
      </c>
      <c r="B3169" t="s">
        <v>289</v>
      </c>
      <c r="C3169" t="s">
        <v>345</v>
      </c>
      <c r="D3169">
        <v>165</v>
      </c>
    </row>
    <row r="3170" spans="1:4" x14ac:dyDescent="0.3">
      <c r="A3170" t="s">
        <v>15</v>
      </c>
      <c r="B3170" t="s">
        <v>289</v>
      </c>
      <c r="C3170" t="s">
        <v>349</v>
      </c>
      <c r="D3170">
        <v>65</v>
      </c>
    </row>
    <row r="3171" spans="1:4" x14ac:dyDescent="0.3">
      <c r="A3171" t="s">
        <v>15</v>
      </c>
      <c r="B3171" t="s">
        <v>289</v>
      </c>
      <c r="C3171" t="s">
        <v>350</v>
      </c>
      <c r="D3171">
        <v>184</v>
      </c>
    </row>
    <row r="3172" spans="1:4" x14ac:dyDescent="0.3">
      <c r="A3172" t="s">
        <v>15</v>
      </c>
      <c r="B3172" t="s">
        <v>289</v>
      </c>
      <c r="C3172" t="s">
        <v>357</v>
      </c>
      <c r="D3172">
        <v>153</v>
      </c>
    </row>
    <row r="3173" spans="1:4" x14ac:dyDescent="0.3">
      <c r="A3173" t="s">
        <v>15</v>
      </c>
      <c r="B3173" t="s">
        <v>289</v>
      </c>
      <c r="C3173" t="s">
        <v>361</v>
      </c>
      <c r="D3173">
        <v>194</v>
      </c>
    </row>
    <row r="3174" spans="1:4" x14ac:dyDescent="0.3">
      <c r="A3174" t="s">
        <v>15</v>
      </c>
      <c r="B3174" t="s">
        <v>289</v>
      </c>
      <c r="C3174" t="s">
        <v>365</v>
      </c>
      <c r="D3174">
        <v>3</v>
      </c>
    </row>
    <row r="3175" spans="1:4" x14ac:dyDescent="0.3">
      <c r="A3175" t="s">
        <v>15</v>
      </c>
      <c r="B3175" t="s">
        <v>289</v>
      </c>
      <c r="C3175" t="s">
        <v>371</v>
      </c>
      <c r="D3175">
        <v>6</v>
      </c>
    </row>
    <row r="3176" spans="1:4" x14ac:dyDescent="0.3">
      <c r="A3176" t="s">
        <v>15</v>
      </c>
      <c r="B3176" t="s">
        <v>289</v>
      </c>
      <c r="C3176" t="s">
        <v>375</v>
      </c>
      <c r="D3176">
        <v>193</v>
      </c>
    </row>
    <row r="3177" spans="1:4" x14ac:dyDescent="0.3">
      <c r="A3177" t="s">
        <v>15</v>
      </c>
      <c r="B3177" t="s">
        <v>289</v>
      </c>
      <c r="C3177" t="s">
        <v>376</v>
      </c>
      <c r="D3177">
        <v>89</v>
      </c>
    </row>
    <row r="3178" spans="1:4" x14ac:dyDescent="0.3">
      <c r="A3178" t="s">
        <v>15</v>
      </c>
      <c r="B3178" t="s">
        <v>289</v>
      </c>
      <c r="C3178" t="s">
        <v>392</v>
      </c>
      <c r="D3178">
        <v>89</v>
      </c>
    </row>
    <row r="3179" spans="1:4" x14ac:dyDescent="0.3">
      <c r="A3179" t="s">
        <v>15</v>
      </c>
      <c r="B3179" t="s">
        <v>256</v>
      </c>
      <c r="C3179" t="s">
        <v>345</v>
      </c>
      <c r="D3179">
        <v>172</v>
      </c>
    </row>
    <row r="3180" spans="1:4" x14ac:dyDescent="0.3">
      <c r="A3180" t="s">
        <v>15</v>
      </c>
      <c r="B3180" t="s">
        <v>256</v>
      </c>
      <c r="C3180" t="s">
        <v>347</v>
      </c>
      <c r="D3180">
        <v>125</v>
      </c>
    </row>
    <row r="3181" spans="1:4" x14ac:dyDescent="0.3">
      <c r="A3181" t="s">
        <v>15</v>
      </c>
      <c r="B3181" t="s">
        <v>256</v>
      </c>
      <c r="C3181" t="s">
        <v>351</v>
      </c>
      <c r="D3181">
        <v>39</v>
      </c>
    </row>
    <row r="3182" spans="1:4" x14ac:dyDescent="0.3">
      <c r="A3182" t="s">
        <v>15</v>
      </c>
      <c r="B3182" t="s">
        <v>256</v>
      </c>
      <c r="C3182" t="s">
        <v>356</v>
      </c>
      <c r="D3182">
        <v>58</v>
      </c>
    </row>
    <row r="3183" spans="1:4" x14ac:dyDescent="0.3">
      <c r="A3183" t="s">
        <v>15</v>
      </c>
      <c r="B3183" t="s">
        <v>256</v>
      </c>
      <c r="C3183" t="s">
        <v>357</v>
      </c>
      <c r="D3183">
        <v>177</v>
      </c>
    </row>
    <row r="3184" spans="1:4" x14ac:dyDescent="0.3">
      <c r="A3184" t="s">
        <v>15</v>
      </c>
      <c r="B3184" t="s">
        <v>256</v>
      </c>
      <c r="C3184" t="s">
        <v>361</v>
      </c>
      <c r="D3184">
        <v>27</v>
      </c>
    </row>
    <row r="3185" spans="1:4" x14ac:dyDescent="0.3">
      <c r="A3185" t="s">
        <v>15</v>
      </c>
      <c r="B3185" t="s">
        <v>256</v>
      </c>
      <c r="C3185" t="s">
        <v>362</v>
      </c>
      <c r="D3185">
        <v>131</v>
      </c>
    </row>
    <row r="3186" spans="1:4" x14ac:dyDescent="0.3">
      <c r="A3186" t="s">
        <v>15</v>
      </c>
      <c r="B3186" t="s">
        <v>256</v>
      </c>
      <c r="C3186" t="s">
        <v>364</v>
      </c>
      <c r="D3186">
        <v>194</v>
      </c>
    </row>
    <row r="3187" spans="1:4" x14ac:dyDescent="0.3">
      <c r="A3187" t="s">
        <v>15</v>
      </c>
      <c r="B3187" t="s">
        <v>256</v>
      </c>
      <c r="C3187" t="s">
        <v>369</v>
      </c>
      <c r="D3187">
        <v>179</v>
      </c>
    </row>
    <row r="3188" spans="1:4" x14ac:dyDescent="0.3">
      <c r="A3188" t="s">
        <v>15</v>
      </c>
      <c r="B3188" t="s">
        <v>256</v>
      </c>
      <c r="C3188" t="s">
        <v>374</v>
      </c>
      <c r="D3188">
        <v>66</v>
      </c>
    </row>
    <row r="3189" spans="1:4" x14ac:dyDescent="0.3">
      <c r="A3189" t="s">
        <v>15</v>
      </c>
      <c r="B3189" t="s">
        <v>256</v>
      </c>
      <c r="C3189" t="s">
        <v>376</v>
      </c>
      <c r="D3189">
        <v>170</v>
      </c>
    </row>
    <row r="3190" spans="1:4" x14ac:dyDescent="0.3">
      <c r="A3190" t="s">
        <v>15</v>
      </c>
      <c r="B3190" t="s">
        <v>256</v>
      </c>
      <c r="C3190" t="s">
        <v>377</v>
      </c>
      <c r="D3190">
        <v>67</v>
      </c>
    </row>
    <row r="3191" spans="1:4" x14ac:dyDescent="0.3">
      <c r="A3191" t="s">
        <v>15</v>
      </c>
      <c r="B3191" t="s">
        <v>256</v>
      </c>
      <c r="C3191" t="s">
        <v>389</v>
      </c>
      <c r="D3191">
        <v>179</v>
      </c>
    </row>
    <row r="3192" spans="1:4" x14ac:dyDescent="0.3">
      <c r="A3192" t="s">
        <v>15</v>
      </c>
      <c r="B3192" t="s">
        <v>256</v>
      </c>
      <c r="C3192" t="s">
        <v>390</v>
      </c>
      <c r="D3192">
        <v>69</v>
      </c>
    </row>
    <row r="3193" spans="1:4" x14ac:dyDescent="0.3">
      <c r="A3193" t="s">
        <v>15</v>
      </c>
      <c r="B3193" t="s">
        <v>304</v>
      </c>
      <c r="C3193" t="s">
        <v>348</v>
      </c>
      <c r="D3193">
        <v>106</v>
      </c>
    </row>
    <row r="3194" spans="1:4" x14ac:dyDescent="0.3">
      <c r="A3194" t="s">
        <v>15</v>
      </c>
      <c r="B3194" t="s">
        <v>304</v>
      </c>
      <c r="C3194" t="s">
        <v>358</v>
      </c>
      <c r="D3194">
        <v>169</v>
      </c>
    </row>
    <row r="3195" spans="1:4" x14ac:dyDescent="0.3">
      <c r="A3195" t="s">
        <v>15</v>
      </c>
      <c r="B3195" t="s">
        <v>304</v>
      </c>
      <c r="C3195" t="s">
        <v>359</v>
      </c>
      <c r="D3195">
        <v>5</v>
      </c>
    </row>
    <row r="3196" spans="1:4" x14ac:dyDescent="0.3">
      <c r="A3196" t="s">
        <v>15</v>
      </c>
      <c r="B3196" t="s">
        <v>304</v>
      </c>
      <c r="C3196" t="s">
        <v>360</v>
      </c>
      <c r="D3196">
        <v>95</v>
      </c>
    </row>
    <row r="3197" spans="1:4" x14ac:dyDescent="0.3">
      <c r="A3197" t="s">
        <v>15</v>
      </c>
      <c r="B3197" t="s">
        <v>304</v>
      </c>
      <c r="C3197" t="s">
        <v>361</v>
      </c>
      <c r="D3197">
        <v>183</v>
      </c>
    </row>
    <row r="3198" spans="1:4" x14ac:dyDescent="0.3">
      <c r="A3198" t="s">
        <v>15</v>
      </c>
      <c r="B3198" t="s">
        <v>304</v>
      </c>
      <c r="C3198" t="s">
        <v>365</v>
      </c>
      <c r="D3198">
        <v>181</v>
      </c>
    </row>
    <row r="3199" spans="1:4" x14ac:dyDescent="0.3">
      <c r="A3199" t="s">
        <v>15</v>
      </c>
      <c r="B3199" t="s">
        <v>304</v>
      </c>
      <c r="C3199" t="s">
        <v>374</v>
      </c>
      <c r="D3199">
        <v>189</v>
      </c>
    </row>
    <row r="3200" spans="1:4" x14ac:dyDescent="0.3">
      <c r="A3200" t="s">
        <v>15</v>
      </c>
      <c r="B3200" t="s">
        <v>304</v>
      </c>
      <c r="C3200" t="s">
        <v>378</v>
      </c>
      <c r="D3200">
        <v>51</v>
      </c>
    </row>
    <row r="3201" spans="1:4" x14ac:dyDescent="0.3">
      <c r="A3201" t="s">
        <v>15</v>
      </c>
      <c r="B3201" t="s">
        <v>304</v>
      </c>
      <c r="C3201" t="s">
        <v>380</v>
      </c>
      <c r="D3201">
        <v>22</v>
      </c>
    </row>
    <row r="3202" spans="1:4" x14ac:dyDescent="0.3">
      <c r="A3202" t="s">
        <v>15</v>
      </c>
      <c r="B3202" t="s">
        <v>304</v>
      </c>
      <c r="C3202" t="s">
        <v>381</v>
      </c>
      <c r="D3202">
        <v>167</v>
      </c>
    </row>
    <row r="3203" spans="1:4" x14ac:dyDescent="0.3">
      <c r="A3203" t="s">
        <v>15</v>
      </c>
      <c r="B3203" t="s">
        <v>304</v>
      </c>
      <c r="C3203" t="s">
        <v>384</v>
      </c>
      <c r="D3203">
        <v>197</v>
      </c>
    </row>
    <row r="3204" spans="1:4" x14ac:dyDescent="0.3">
      <c r="A3204" t="s">
        <v>15</v>
      </c>
      <c r="B3204" t="s">
        <v>304</v>
      </c>
      <c r="C3204" t="s">
        <v>389</v>
      </c>
      <c r="D3204">
        <v>197</v>
      </c>
    </row>
    <row r="3205" spans="1:4" x14ac:dyDescent="0.3">
      <c r="A3205" t="s">
        <v>15</v>
      </c>
      <c r="B3205" t="s">
        <v>298</v>
      </c>
      <c r="C3205" t="s">
        <v>352</v>
      </c>
      <c r="D3205">
        <v>200</v>
      </c>
    </row>
    <row r="3206" spans="1:4" x14ac:dyDescent="0.3">
      <c r="A3206" t="s">
        <v>15</v>
      </c>
      <c r="B3206" t="s">
        <v>298</v>
      </c>
      <c r="C3206" t="s">
        <v>357</v>
      </c>
      <c r="D3206">
        <v>168</v>
      </c>
    </row>
    <row r="3207" spans="1:4" x14ac:dyDescent="0.3">
      <c r="A3207" t="s">
        <v>15</v>
      </c>
      <c r="B3207" t="s">
        <v>298</v>
      </c>
      <c r="C3207" t="s">
        <v>365</v>
      </c>
      <c r="D3207">
        <v>163</v>
      </c>
    </row>
    <row r="3208" spans="1:4" x14ac:dyDescent="0.3">
      <c r="A3208" t="s">
        <v>15</v>
      </c>
      <c r="B3208" t="s">
        <v>298</v>
      </c>
      <c r="C3208" t="s">
        <v>367</v>
      </c>
      <c r="D3208">
        <v>80</v>
      </c>
    </row>
    <row r="3209" spans="1:4" x14ac:dyDescent="0.3">
      <c r="A3209" t="s">
        <v>15</v>
      </c>
      <c r="B3209" t="s">
        <v>298</v>
      </c>
      <c r="C3209" t="s">
        <v>376</v>
      </c>
      <c r="D3209">
        <v>163</v>
      </c>
    </row>
    <row r="3210" spans="1:4" x14ac:dyDescent="0.3">
      <c r="A3210" t="s">
        <v>15</v>
      </c>
      <c r="B3210" t="s">
        <v>298</v>
      </c>
      <c r="C3210" t="s">
        <v>384</v>
      </c>
      <c r="D3210">
        <v>51</v>
      </c>
    </row>
    <row r="3211" spans="1:4" x14ac:dyDescent="0.3">
      <c r="A3211" t="s">
        <v>15</v>
      </c>
      <c r="B3211" t="s">
        <v>260</v>
      </c>
      <c r="C3211" t="s">
        <v>344</v>
      </c>
      <c r="D3211">
        <v>83</v>
      </c>
    </row>
    <row r="3212" spans="1:4" x14ac:dyDescent="0.3">
      <c r="A3212" t="s">
        <v>15</v>
      </c>
      <c r="B3212" t="s">
        <v>260</v>
      </c>
      <c r="C3212" t="s">
        <v>347</v>
      </c>
      <c r="D3212">
        <v>85</v>
      </c>
    </row>
    <row r="3213" spans="1:4" x14ac:dyDescent="0.3">
      <c r="A3213" t="s">
        <v>15</v>
      </c>
      <c r="B3213" t="s">
        <v>260</v>
      </c>
      <c r="C3213" t="s">
        <v>350</v>
      </c>
      <c r="D3213">
        <v>41</v>
      </c>
    </row>
    <row r="3214" spans="1:4" x14ac:dyDescent="0.3">
      <c r="A3214" t="s">
        <v>15</v>
      </c>
      <c r="B3214" t="s">
        <v>260</v>
      </c>
      <c r="C3214" t="s">
        <v>352</v>
      </c>
      <c r="D3214">
        <v>127</v>
      </c>
    </row>
    <row r="3215" spans="1:4" x14ac:dyDescent="0.3">
      <c r="A3215" t="s">
        <v>15</v>
      </c>
      <c r="B3215" t="s">
        <v>260</v>
      </c>
      <c r="C3215" t="s">
        <v>353</v>
      </c>
      <c r="D3215">
        <v>75</v>
      </c>
    </row>
    <row r="3216" spans="1:4" x14ac:dyDescent="0.3">
      <c r="A3216" t="s">
        <v>15</v>
      </c>
      <c r="B3216" t="s">
        <v>260</v>
      </c>
      <c r="C3216" t="s">
        <v>366</v>
      </c>
      <c r="D3216">
        <v>38</v>
      </c>
    </row>
    <row r="3217" spans="1:4" x14ac:dyDescent="0.3">
      <c r="A3217" t="s">
        <v>15</v>
      </c>
      <c r="B3217" t="s">
        <v>310</v>
      </c>
      <c r="C3217" t="s">
        <v>353</v>
      </c>
      <c r="D3217">
        <v>56</v>
      </c>
    </row>
    <row r="3218" spans="1:4" x14ac:dyDescent="0.3">
      <c r="A3218" t="s">
        <v>15</v>
      </c>
      <c r="B3218" t="s">
        <v>310</v>
      </c>
      <c r="C3218" t="s">
        <v>363</v>
      </c>
      <c r="D3218">
        <v>184</v>
      </c>
    </row>
    <row r="3219" spans="1:4" x14ac:dyDescent="0.3">
      <c r="A3219" t="s">
        <v>15</v>
      </c>
      <c r="B3219" t="s">
        <v>310</v>
      </c>
      <c r="C3219" t="s">
        <v>364</v>
      </c>
      <c r="D3219">
        <v>17</v>
      </c>
    </row>
    <row r="3220" spans="1:4" x14ac:dyDescent="0.3">
      <c r="A3220" t="s">
        <v>15</v>
      </c>
      <c r="B3220" t="s">
        <v>310</v>
      </c>
      <c r="C3220" t="s">
        <v>367</v>
      </c>
      <c r="D3220">
        <v>196</v>
      </c>
    </row>
    <row r="3221" spans="1:4" x14ac:dyDescent="0.3">
      <c r="A3221" t="s">
        <v>15</v>
      </c>
      <c r="B3221" t="s">
        <v>310</v>
      </c>
      <c r="C3221" t="s">
        <v>370</v>
      </c>
      <c r="D3221">
        <v>178</v>
      </c>
    </row>
    <row r="3222" spans="1:4" x14ac:dyDescent="0.3">
      <c r="A3222" t="s">
        <v>15</v>
      </c>
      <c r="B3222" t="s">
        <v>310</v>
      </c>
      <c r="C3222" t="s">
        <v>371</v>
      </c>
      <c r="D3222">
        <v>86</v>
      </c>
    </row>
    <row r="3223" spans="1:4" x14ac:dyDescent="0.3">
      <c r="A3223" t="s">
        <v>15</v>
      </c>
      <c r="B3223" t="s">
        <v>310</v>
      </c>
      <c r="C3223" t="s">
        <v>373</v>
      </c>
      <c r="D3223">
        <v>142</v>
      </c>
    </row>
    <row r="3224" spans="1:4" x14ac:dyDescent="0.3">
      <c r="A3224" t="s">
        <v>15</v>
      </c>
      <c r="B3224" t="s">
        <v>310</v>
      </c>
      <c r="C3224" t="s">
        <v>374</v>
      </c>
      <c r="D3224">
        <v>160</v>
      </c>
    </row>
    <row r="3225" spans="1:4" x14ac:dyDescent="0.3">
      <c r="A3225" t="s">
        <v>15</v>
      </c>
      <c r="B3225" t="s">
        <v>310</v>
      </c>
      <c r="C3225" t="s">
        <v>377</v>
      </c>
      <c r="D3225">
        <v>105</v>
      </c>
    </row>
    <row r="3226" spans="1:4" x14ac:dyDescent="0.3">
      <c r="A3226" t="s">
        <v>15</v>
      </c>
      <c r="B3226" t="s">
        <v>310</v>
      </c>
      <c r="C3226" t="s">
        <v>380</v>
      </c>
      <c r="D3226">
        <v>59</v>
      </c>
    </row>
    <row r="3227" spans="1:4" x14ac:dyDescent="0.3">
      <c r="A3227" t="s">
        <v>15</v>
      </c>
      <c r="B3227" t="s">
        <v>246</v>
      </c>
      <c r="C3227" t="s">
        <v>345</v>
      </c>
      <c r="D3227">
        <v>145</v>
      </c>
    </row>
    <row r="3228" spans="1:4" x14ac:dyDescent="0.3">
      <c r="A3228" t="s">
        <v>15</v>
      </c>
      <c r="B3228" t="s">
        <v>246</v>
      </c>
      <c r="C3228" t="s">
        <v>353</v>
      </c>
      <c r="D3228">
        <v>133</v>
      </c>
    </row>
    <row r="3229" spans="1:4" x14ac:dyDescent="0.3">
      <c r="A3229" t="s">
        <v>15</v>
      </c>
      <c r="B3229" t="s">
        <v>246</v>
      </c>
      <c r="C3229" t="s">
        <v>364</v>
      </c>
      <c r="D3229">
        <v>83</v>
      </c>
    </row>
    <row r="3230" spans="1:4" x14ac:dyDescent="0.3">
      <c r="A3230" t="s">
        <v>15</v>
      </c>
      <c r="B3230" t="s">
        <v>246</v>
      </c>
      <c r="C3230" t="s">
        <v>366</v>
      </c>
      <c r="D3230">
        <v>200</v>
      </c>
    </row>
    <row r="3231" spans="1:4" x14ac:dyDescent="0.3">
      <c r="A3231" t="s">
        <v>15</v>
      </c>
      <c r="B3231" t="s">
        <v>246</v>
      </c>
      <c r="C3231" t="s">
        <v>367</v>
      </c>
      <c r="D3231">
        <v>166</v>
      </c>
    </row>
    <row r="3232" spans="1:4" x14ac:dyDescent="0.3">
      <c r="A3232" t="s">
        <v>15</v>
      </c>
      <c r="B3232" t="s">
        <v>246</v>
      </c>
      <c r="C3232" t="s">
        <v>381</v>
      </c>
      <c r="D3232">
        <v>76</v>
      </c>
    </row>
    <row r="3233" spans="1:4" x14ac:dyDescent="0.3">
      <c r="A3233" t="s">
        <v>15</v>
      </c>
      <c r="B3233" t="s">
        <v>246</v>
      </c>
      <c r="C3233" t="s">
        <v>384</v>
      </c>
      <c r="D3233">
        <v>36</v>
      </c>
    </row>
    <row r="3234" spans="1:4" x14ac:dyDescent="0.3">
      <c r="A3234" t="s">
        <v>15</v>
      </c>
      <c r="B3234" t="s">
        <v>246</v>
      </c>
      <c r="C3234" t="s">
        <v>386</v>
      </c>
      <c r="D3234">
        <v>131</v>
      </c>
    </row>
    <row r="3235" spans="1:4" x14ac:dyDescent="0.3">
      <c r="A3235" t="s">
        <v>15</v>
      </c>
      <c r="B3235" t="s">
        <v>246</v>
      </c>
      <c r="C3235" t="s">
        <v>393</v>
      </c>
      <c r="D3235">
        <v>195</v>
      </c>
    </row>
    <row r="3236" spans="1:4" x14ac:dyDescent="0.3">
      <c r="A3236" t="s">
        <v>15</v>
      </c>
      <c r="B3236" t="s">
        <v>293</v>
      </c>
      <c r="C3236" t="s">
        <v>344</v>
      </c>
      <c r="D3236">
        <v>117</v>
      </c>
    </row>
    <row r="3237" spans="1:4" x14ac:dyDescent="0.3">
      <c r="A3237" t="s">
        <v>15</v>
      </c>
      <c r="B3237" t="s">
        <v>293</v>
      </c>
      <c r="C3237" t="s">
        <v>348</v>
      </c>
      <c r="D3237">
        <v>59</v>
      </c>
    </row>
    <row r="3238" spans="1:4" x14ac:dyDescent="0.3">
      <c r="A3238" t="s">
        <v>15</v>
      </c>
      <c r="B3238" t="s">
        <v>293</v>
      </c>
      <c r="C3238" t="s">
        <v>353</v>
      </c>
      <c r="D3238">
        <v>106</v>
      </c>
    </row>
    <row r="3239" spans="1:4" x14ac:dyDescent="0.3">
      <c r="A3239" t="s">
        <v>15</v>
      </c>
      <c r="B3239" t="s">
        <v>293</v>
      </c>
      <c r="C3239" t="s">
        <v>354</v>
      </c>
      <c r="D3239">
        <v>150</v>
      </c>
    </row>
    <row r="3240" spans="1:4" x14ac:dyDescent="0.3">
      <c r="A3240" t="s">
        <v>15</v>
      </c>
      <c r="B3240" t="s">
        <v>293</v>
      </c>
      <c r="C3240" t="s">
        <v>358</v>
      </c>
      <c r="D3240">
        <v>148</v>
      </c>
    </row>
    <row r="3241" spans="1:4" x14ac:dyDescent="0.3">
      <c r="A3241" t="s">
        <v>15</v>
      </c>
      <c r="B3241" t="s">
        <v>293</v>
      </c>
      <c r="C3241" t="s">
        <v>359</v>
      </c>
      <c r="D3241">
        <v>78</v>
      </c>
    </row>
    <row r="3242" spans="1:4" x14ac:dyDescent="0.3">
      <c r="A3242" t="s">
        <v>15</v>
      </c>
      <c r="B3242" t="s">
        <v>293</v>
      </c>
      <c r="C3242" t="s">
        <v>360</v>
      </c>
      <c r="D3242">
        <v>51</v>
      </c>
    </row>
    <row r="3243" spans="1:4" x14ac:dyDescent="0.3">
      <c r="A3243" t="s">
        <v>15</v>
      </c>
      <c r="B3243" t="s">
        <v>293</v>
      </c>
      <c r="C3243" t="s">
        <v>364</v>
      </c>
      <c r="D3243">
        <v>52</v>
      </c>
    </row>
    <row r="3244" spans="1:4" x14ac:dyDescent="0.3">
      <c r="A3244" t="s">
        <v>15</v>
      </c>
      <c r="B3244" t="s">
        <v>293</v>
      </c>
      <c r="C3244" t="s">
        <v>369</v>
      </c>
      <c r="D3244">
        <v>161</v>
      </c>
    </row>
    <row r="3245" spans="1:4" x14ac:dyDescent="0.3">
      <c r="A3245" t="s">
        <v>15</v>
      </c>
      <c r="B3245" t="s">
        <v>293</v>
      </c>
      <c r="C3245" t="s">
        <v>370</v>
      </c>
      <c r="D3245">
        <v>144</v>
      </c>
    </row>
    <row r="3246" spans="1:4" x14ac:dyDescent="0.3">
      <c r="A3246" t="s">
        <v>15</v>
      </c>
      <c r="B3246" t="s">
        <v>293</v>
      </c>
      <c r="C3246" t="s">
        <v>376</v>
      </c>
      <c r="D3246">
        <v>154</v>
      </c>
    </row>
    <row r="3247" spans="1:4" x14ac:dyDescent="0.3">
      <c r="A3247" t="s">
        <v>15</v>
      </c>
      <c r="B3247" t="s">
        <v>293</v>
      </c>
      <c r="C3247" t="s">
        <v>387</v>
      </c>
      <c r="D3247">
        <v>112</v>
      </c>
    </row>
    <row r="3248" spans="1:4" x14ac:dyDescent="0.3">
      <c r="A3248" t="s">
        <v>15</v>
      </c>
      <c r="B3248" t="s">
        <v>293</v>
      </c>
      <c r="C3248" t="s">
        <v>390</v>
      </c>
      <c r="D3248">
        <v>105</v>
      </c>
    </row>
    <row r="3249" spans="1:4" x14ac:dyDescent="0.3">
      <c r="A3249" t="s">
        <v>15</v>
      </c>
      <c r="B3249" t="s">
        <v>287</v>
      </c>
      <c r="C3249" t="s">
        <v>347</v>
      </c>
      <c r="D3249">
        <v>194</v>
      </c>
    </row>
    <row r="3250" spans="1:4" x14ac:dyDescent="0.3">
      <c r="A3250" t="s">
        <v>15</v>
      </c>
      <c r="B3250" t="s">
        <v>287</v>
      </c>
      <c r="C3250" t="s">
        <v>349</v>
      </c>
      <c r="D3250">
        <v>150</v>
      </c>
    </row>
    <row r="3251" spans="1:4" x14ac:dyDescent="0.3">
      <c r="A3251" t="s">
        <v>15</v>
      </c>
      <c r="B3251" t="s">
        <v>287</v>
      </c>
      <c r="C3251" t="s">
        <v>350</v>
      </c>
      <c r="D3251">
        <v>60</v>
      </c>
    </row>
    <row r="3252" spans="1:4" x14ac:dyDescent="0.3">
      <c r="A3252" t="s">
        <v>15</v>
      </c>
      <c r="B3252" t="s">
        <v>287</v>
      </c>
      <c r="C3252" t="s">
        <v>361</v>
      </c>
      <c r="D3252">
        <v>35</v>
      </c>
    </row>
    <row r="3253" spans="1:4" x14ac:dyDescent="0.3">
      <c r="A3253" t="s">
        <v>15</v>
      </c>
      <c r="B3253" t="s">
        <v>287</v>
      </c>
      <c r="C3253" t="s">
        <v>365</v>
      </c>
      <c r="D3253">
        <v>75</v>
      </c>
    </row>
    <row r="3254" spans="1:4" x14ac:dyDescent="0.3">
      <c r="A3254" t="s">
        <v>15</v>
      </c>
      <c r="B3254" t="s">
        <v>287</v>
      </c>
      <c r="C3254" t="s">
        <v>377</v>
      </c>
      <c r="D3254">
        <v>73</v>
      </c>
    </row>
    <row r="3255" spans="1:4" x14ac:dyDescent="0.3">
      <c r="A3255" t="s">
        <v>15</v>
      </c>
      <c r="B3255" t="s">
        <v>287</v>
      </c>
      <c r="C3255" t="s">
        <v>385</v>
      </c>
      <c r="D3255">
        <v>135</v>
      </c>
    </row>
    <row r="3256" spans="1:4" x14ac:dyDescent="0.3">
      <c r="A3256" t="s">
        <v>15</v>
      </c>
      <c r="B3256" t="s">
        <v>287</v>
      </c>
      <c r="C3256" t="s">
        <v>392</v>
      </c>
      <c r="D3256">
        <v>26</v>
      </c>
    </row>
    <row r="3257" spans="1:4" x14ac:dyDescent="0.3">
      <c r="A3257" t="s">
        <v>15</v>
      </c>
      <c r="B3257" t="s">
        <v>252</v>
      </c>
      <c r="C3257" t="s">
        <v>345</v>
      </c>
      <c r="D3257">
        <v>179</v>
      </c>
    </row>
    <row r="3258" spans="1:4" x14ac:dyDescent="0.3">
      <c r="A3258" t="s">
        <v>15</v>
      </c>
      <c r="B3258" t="s">
        <v>252</v>
      </c>
      <c r="C3258" t="s">
        <v>352</v>
      </c>
      <c r="D3258">
        <v>84</v>
      </c>
    </row>
    <row r="3259" spans="1:4" x14ac:dyDescent="0.3">
      <c r="A3259" t="s">
        <v>15</v>
      </c>
      <c r="B3259" t="s">
        <v>252</v>
      </c>
      <c r="C3259" t="s">
        <v>356</v>
      </c>
      <c r="D3259">
        <v>137</v>
      </c>
    </row>
    <row r="3260" spans="1:4" x14ac:dyDescent="0.3">
      <c r="A3260" t="s">
        <v>15</v>
      </c>
      <c r="B3260" t="s">
        <v>252</v>
      </c>
      <c r="C3260" t="s">
        <v>357</v>
      </c>
      <c r="D3260">
        <v>20</v>
      </c>
    </row>
    <row r="3261" spans="1:4" x14ac:dyDescent="0.3">
      <c r="A3261" t="s">
        <v>15</v>
      </c>
      <c r="B3261" t="s">
        <v>252</v>
      </c>
      <c r="C3261" t="s">
        <v>359</v>
      </c>
      <c r="D3261">
        <v>42</v>
      </c>
    </row>
    <row r="3262" spans="1:4" x14ac:dyDescent="0.3">
      <c r="A3262" t="s">
        <v>15</v>
      </c>
      <c r="B3262" t="s">
        <v>252</v>
      </c>
      <c r="C3262" t="s">
        <v>360</v>
      </c>
      <c r="D3262">
        <v>82</v>
      </c>
    </row>
    <row r="3263" spans="1:4" x14ac:dyDescent="0.3">
      <c r="A3263" t="s">
        <v>15</v>
      </c>
      <c r="B3263" t="s">
        <v>252</v>
      </c>
      <c r="C3263" t="s">
        <v>362</v>
      </c>
      <c r="D3263">
        <v>53</v>
      </c>
    </row>
    <row r="3264" spans="1:4" x14ac:dyDescent="0.3">
      <c r="A3264" t="s">
        <v>15</v>
      </c>
      <c r="B3264" t="s">
        <v>252</v>
      </c>
      <c r="C3264" t="s">
        <v>365</v>
      </c>
      <c r="D3264">
        <v>6</v>
      </c>
    </row>
    <row r="3265" spans="1:4" x14ac:dyDescent="0.3">
      <c r="A3265" t="s">
        <v>15</v>
      </c>
      <c r="B3265" t="s">
        <v>252</v>
      </c>
      <c r="C3265" t="s">
        <v>366</v>
      </c>
      <c r="D3265">
        <v>168</v>
      </c>
    </row>
    <row r="3266" spans="1:4" x14ac:dyDescent="0.3">
      <c r="A3266" t="s">
        <v>15</v>
      </c>
      <c r="B3266" t="s">
        <v>252</v>
      </c>
      <c r="C3266" t="s">
        <v>367</v>
      </c>
      <c r="D3266">
        <v>68</v>
      </c>
    </row>
    <row r="3267" spans="1:4" x14ac:dyDescent="0.3">
      <c r="A3267" t="s">
        <v>15</v>
      </c>
      <c r="B3267" t="s">
        <v>252</v>
      </c>
      <c r="C3267" t="s">
        <v>372</v>
      </c>
      <c r="D3267">
        <v>83</v>
      </c>
    </row>
    <row r="3268" spans="1:4" x14ac:dyDescent="0.3">
      <c r="A3268" t="s">
        <v>15</v>
      </c>
      <c r="B3268" t="s">
        <v>252</v>
      </c>
      <c r="C3268" t="s">
        <v>375</v>
      </c>
      <c r="D3268">
        <v>65</v>
      </c>
    </row>
    <row r="3269" spans="1:4" x14ac:dyDescent="0.3">
      <c r="A3269" t="s">
        <v>15</v>
      </c>
      <c r="B3269" t="s">
        <v>252</v>
      </c>
      <c r="C3269" t="s">
        <v>377</v>
      </c>
      <c r="D3269">
        <v>31</v>
      </c>
    </row>
    <row r="3270" spans="1:4" x14ac:dyDescent="0.3">
      <c r="A3270" t="s">
        <v>15</v>
      </c>
      <c r="B3270" t="s">
        <v>252</v>
      </c>
      <c r="C3270" t="s">
        <v>381</v>
      </c>
      <c r="D3270">
        <v>182</v>
      </c>
    </row>
    <row r="3271" spans="1:4" x14ac:dyDescent="0.3">
      <c r="A3271" t="s">
        <v>15</v>
      </c>
      <c r="B3271" t="s">
        <v>238</v>
      </c>
      <c r="C3271" t="s">
        <v>344</v>
      </c>
      <c r="D3271">
        <v>83</v>
      </c>
    </row>
    <row r="3272" spans="1:4" x14ac:dyDescent="0.3">
      <c r="A3272" t="s">
        <v>15</v>
      </c>
      <c r="B3272" t="s">
        <v>238</v>
      </c>
      <c r="C3272" t="s">
        <v>345</v>
      </c>
      <c r="D3272">
        <v>25</v>
      </c>
    </row>
    <row r="3273" spans="1:4" x14ac:dyDescent="0.3">
      <c r="A3273" t="s">
        <v>15</v>
      </c>
      <c r="B3273" t="s">
        <v>238</v>
      </c>
      <c r="C3273" t="s">
        <v>347</v>
      </c>
      <c r="D3273">
        <v>34</v>
      </c>
    </row>
    <row r="3274" spans="1:4" x14ac:dyDescent="0.3">
      <c r="A3274" t="s">
        <v>15</v>
      </c>
      <c r="B3274" t="s">
        <v>238</v>
      </c>
      <c r="C3274" t="s">
        <v>361</v>
      </c>
      <c r="D3274">
        <v>25</v>
      </c>
    </row>
    <row r="3275" spans="1:4" x14ac:dyDescent="0.3">
      <c r="A3275" t="s">
        <v>15</v>
      </c>
      <c r="B3275" t="s">
        <v>238</v>
      </c>
      <c r="C3275" t="s">
        <v>367</v>
      </c>
      <c r="D3275">
        <v>81</v>
      </c>
    </row>
    <row r="3276" spans="1:4" x14ac:dyDescent="0.3">
      <c r="A3276" t="s">
        <v>15</v>
      </c>
      <c r="B3276" t="s">
        <v>238</v>
      </c>
      <c r="C3276" t="s">
        <v>372</v>
      </c>
      <c r="D3276">
        <v>102</v>
      </c>
    </row>
    <row r="3277" spans="1:4" x14ac:dyDescent="0.3">
      <c r="A3277" t="s">
        <v>15</v>
      </c>
      <c r="B3277" t="s">
        <v>238</v>
      </c>
      <c r="C3277" t="s">
        <v>375</v>
      </c>
      <c r="D3277">
        <v>52</v>
      </c>
    </row>
    <row r="3278" spans="1:4" x14ac:dyDescent="0.3">
      <c r="A3278" t="s">
        <v>15</v>
      </c>
      <c r="B3278" t="s">
        <v>238</v>
      </c>
      <c r="C3278" t="s">
        <v>377</v>
      </c>
      <c r="D3278">
        <v>36</v>
      </c>
    </row>
    <row r="3279" spans="1:4" x14ac:dyDescent="0.3">
      <c r="A3279" t="s">
        <v>15</v>
      </c>
      <c r="B3279" t="s">
        <v>238</v>
      </c>
      <c r="C3279" t="s">
        <v>382</v>
      </c>
      <c r="D3279">
        <v>187</v>
      </c>
    </row>
    <row r="3280" spans="1:4" x14ac:dyDescent="0.3">
      <c r="A3280" t="s">
        <v>15</v>
      </c>
      <c r="B3280" t="s">
        <v>238</v>
      </c>
      <c r="C3280" t="s">
        <v>386</v>
      </c>
      <c r="D3280">
        <v>166</v>
      </c>
    </row>
    <row r="3281" spans="1:4" x14ac:dyDescent="0.3">
      <c r="A3281" t="s">
        <v>15</v>
      </c>
      <c r="B3281" t="s">
        <v>238</v>
      </c>
      <c r="C3281" t="s">
        <v>387</v>
      </c>
      <c r="D3281">
        <v>104</v>
      </c>
    </row>
    <row r="3282" spans="1:4" x14ac:dyDescent="0.3">
      <c r="A3282" t="s">
        <v>15</v>
      </c>
      <c r="B3282" t="s">
        <v>238</v>
      </c>
      <c r="C3282" t="s">
        <v>392</v>
      </c>
      <c r="D3282">
        <v>70</v>
      </c>
    </row>
    <row r="3283" spans="1:4" x14ac:dyDescent="0.3">
      <c r="A3283" t="s">
        <v>15</v>
      </c>
      <c r="B3283" t="s">
        <v>238</v>
      </c>
      <c r="C3283" t="s">
        <v>393</v>
      </c>
      <c r="D3283">
        <v>130</v>
      </c>
    </row>
    <row r="3284" spans="1:4" x14ac:dyDescent="0.3">
      <c r="A3284" t="s">
        <v>15</v>
      </c>
      <c r="B3284" t="s">
        <v>300</v>
      </c>
      <c r="C3284" t="s">
        <v>345</v>
      </c>
      <c r="D3284">
        <v>49</v>
      </c>
    </row>
    <row r="3285" spans="1:4" x14ac:dyDescent="0.3">
      <c r="A3285" t="s">
        <v>15</v>
      </c>
      <c r="B3285" t="s">
        <v>300</v>
      </c>
      <c r="C3285" t="s">
        <v>365</v>
      </c>
      <c r="D3285">
        <v>153</v>
      </c>
    </row>
    <row r="3286" spans="1:4" x14ac:dyDescent="0.3">
      <c r="A3286" t="s">
        <v>15</v>
      </c>
      <c r="B3286" t="s">
        <v>300</v>
      </c>
      <c r="C3286" t="s">
        <v>367</v>
      </c>
      <c r="D3286">
        <v>164</v>
      </c>
    </row>
    <row r="3287" spans="1:4" x14ac:dyDescent="0.3">
      <c r="A3287" t="s">
        <v>15</v>
      </c>
      <c r="B3287" t="s">
        <v>300</v>
      </c>
      <c r="C3287" t="s">
        <v>368</v>
      </c>
      <c r="D3287">
        <v>189</v>
      </c>
    </row>
    <row r="3288" spans="1:4" x14ac:dyDescent="0.3">
      <c r="A3288" t="s">
        <v>15</v>
      </c>
      <c r="B3288" t="s">
        <v>300</v>
      </c>
      <c r="C3288" t="s">
        <v>380</v>
      </c>
      <c r="D3288">
        <v>35</v>
      </c>
    </row>
    <row r="3289" spans="1:4" x14ac:dyDescent="0.3">
      <c r="A3289" t="s">
        <v>15</v>
      </c>
      <c r="B3289" t="s">
        <v>300</v>
      </c>
      <c r="C3289" t="s">
        <v>382</v>
      </c>
      <c r="D3289">
        <v>49</v>
      </c>
    </row>
    <row r="3290" spans="1:4" x14ac:dyDescent="0.3">
      <c r="A3290" t="s">
        <v>15</v>
      </c>
      <c r="B3290" t="s">
        <v>300</v>
      </c>
      <c r="C3290" t="s">
        <v>386</v>
      </c>
      <c r="D3290">
        <v>74</v>
      </c>
    </row>
    <row r="3291" spans="1:4" x14ac:dyDescent="0.3">
      <c r="A3291" t="s">
        <v>15</v>
      </c>
      <c r="B3291" t="s">
        <v>300</v>
      </c>
      <c r="C3291" t="s">
        <v>387</v>
      </c>
      <c r="D3291">
        <v>55</v>
      </c>
    </row>
    <row r="3292" spans="1:4" x14ac:dyDescent="0.3">
      <c r="A3292" t="s">
        <v>15</v>
      </c>
      <c r="B3292" t="s">
        <v>300</v>
      </c>
      <c r="C3292" t="s">
        <v>388</v>
      </c>
      <c r="D3292">
        <v>134</v>
      </c>
    </row>
    <row r="3293" spans="1:4" x14ac:dyDescent="0.3">
      <c r="A3293" t="s">
        <v>15</v>
      </c>
      <c r="B3293" t="s">
        <v>331</v>
      </c>
      <c r="C3293" t="s">
        <v>347</v>
      </c>
      <c r="D3293">
        <v>169</v>
      </c>
    </row>
    <row r="3294" spans="1:4" x14ac:dyDescent="0.3">
      <c r="A3294" t="s">
        <v>15</v>
      </c>
      <c r="B3294" t="s">
        <v>331</v>
      </c>
      <c r="C3294" t="s">
        <v>362</v>
      </c>
      <c r="D3294">
        <v>93</v>
      </c>
    </row>
    <row r="3295" spans="1:4" x14ac:dyDescent="0.3">
      <c r="A3295" t="s">
        <v>15</v>
      </c>
      <c r="B3295" t="s">
        <v>331</v>
      </c>
      <c r="C3295" t="s">
        <v>378</v>
      </c>
      <c r="D3295">
        <v>103</v>
      </c>
    </row>
    <row r="3296" spans="1:4" x14ac:dyDescent="0.3">
      <c r="A3296" t="s">
        <v>15</v>
      </c>
      <c r="B3296" t="s">
        <v>331</v>
      </c>
      <c r="C3296" t="s">
        <v>381</v>
      </c>
      <c r="D3296">
        <v>195</v>
      </c>
    </row>
    <row r="3297" spans="1:4" x14ac:dyDescent="0.3">
      <c r="A3297" t="s">
        <v>15</v>
      </c>
      <c r="B3297" t="s">
        <v>331</v>
      </c>
      <c r="C3297" t="s">
        <v>389</v>
      </c>
      <c r="D3297">
        <v>1</v>
      </c>
    </row>
    <row r="3298" spans="1:4" x14ac:dyDescent="0.3">
      <c r="A3298" t="s">
        <v>15</v>
      </c>
      <c r="B3298" t="s">
        <v>331</v>
      </c>
      <c r="C3298" t="s">
        <v>393</v>
      </c>
      <c r="D3298">
        <v>71</v>
      </c>
    </row>
    <row r="3299" spans="1:4" x14ac:dyDescent="0.3">
      <c r="A3299" t="s">
        <v>15</v>
      </c>
      <c r="B3299" t="s">
        <v>331</v>
      </c>
      <c r="C3299" t="s">
        <v>394</v>
      </c>
      <c r="D3299">
        <v>44</v>
      </c>
    </row>
    <row r="3300" spans="1:4" x14ac:dyDescent="0.3">
      <c r="A3300" t="s">
        <v>15</v>
      </c>
      <c r="B3300" t="s">
        <v>243</v>
      </c>
      <c r="C3300" t="s">
        <v>347</v>
      </c>
      <c r="D3300">
        <v>47</v>
      </c>
    </row>
    <row r="3301" spans="1:4" x14ac:dyDescent="0.3">
      <c r="A3301" t="s">
        <v>15</v>
      </c>
      <c r="B3301" t="s">
        <v>243</v>
      </c>
      <c r="C3301" t="s">
        <v>352</v>
      </c>
      <c r="D3301">
        <v>22</v>
      </c>
    </row>
    <row r="3302" spans="1:4" x14ac:dyDescent="0.3">
      <c r="A3302" t="s">
        <v>15</v>
      </c>
      <c r="B3302" t="s">
        <v>243</v>
      </c>
      <c r="C3302" t="s">
        <v>358</v>
      </c>
      <c r="D3302">
        <v>127</v>
      </c>
    </row>
    <row r="3303" spans="1:4" x14ac:dyDescent="0.3">
      <c r="A3303" t="s">
        <v>15</v>
      </c>
      <c r="B3303" t="s">
        <v>243</v>
      </c>
      <c r="C3303" t="s">
        <v>364</v>
      </c>
      <c r="D3303">
        <v>135</v>
      </c>
    </row>
    <row r="3304" spans="1:4" x14ac:dyDescent="0.3">
      <c r="A3304" t="s">
        <v>15</v>
      </c>
      <c r="B3304" t="s">
        <v>243</v>
      </c>
      <c r="C3304" t="s">
        <v>369</v>
      </c>
      <c r="D3304">
        <v>192</v>
      </c>
    </row>
    <row r="3305" spans="1:4" x14ac:dyDescent="0.3">
      <c r="A3305" t="s">
        <v>15</v>
      </c>
      <c r="B3305" t="s">
        <v>243</v>
      </c>
      <c r="C3305" t="s">
        <v>378</v>
      </c>
      <c r="D3305">
        <v>124</v>
      </c>
    </row>
    <row r="3306" spans="1:4" x14ac:dyDescent="0.3">
      <c r="A3306" t="s">
        <v>15</v>
      </c>
      <c r="B3306" t="s">
        <v>243</v>
      </c>
      <c r="C3306" t="s">
        <v>382</v>
      </c>
      <c r="D3306">
        <v>138</v>
      </c>
    </row>
    <row r="3307" spans="1:4" x14ac:dyDescent="0.3">
      <c r="A3307" t="s">
        <v>15</v>
      </c>
      <c r="B3307" t="s">
        <v>243</v>
      </c>
      <c r="C3307" t="s">
        <v>390</v>
      </c>
      <c r="D3307">
        <v>174</v>
      </c>
    </row>
    <row r="3308" spans="1:4" x14ac:dyDescent="0.3">
      <c r="A3308" t="s">
        <v>15</v>
      </c>
      <c r="B3308" t="s">
        <v>247</v>
      </c>
      <c r="C3308" t="s">
        <v>346</v>
      </c>
      <c r="D3308">
        <v>129</v>
      </c>
    </row>
    <row r="3309" spans="1:4" x14ac:dyDescent="0.3">
      <c r="A3309" t="s">
        <v>15</v>
      </c>
      <c r="B3309" t="s">
        <v>247</v>
      </c>
      <c r="C3309" t="s">
        <v>352</v>
      </c>
      <c r="D3309">
        <v>168</v>
      </c>
    </row>
    <row r="3310" spans="1:4" x14ac:dyDescent="0.3">
      <c r="A3310" t="s">
        <v>15</v>
      </c>
      <c r="B3310" t="s">
        <v>247</v>
      </c>
      <c r="C3310" t="s">
        <v>366</v>
      </c>
      <c r="D3310">
        <v>4</v>
      </c>
    </row>
    <row r="3311" spans="1:4" x14ac:dyDescent="0.3">
      <c r="A3311" t="s">
        <v>15</v>
      </c>
      <c r="B3311" t="s">
        <v>247</v>
      </c>
      <c r="C3311" t="s">
        <v>375</v>
      </c>
      <c r="D3311">
        <v>79</v>
      </c>
    </row>
    <row r="3312" spans="1:4" x14ac:dyDescent="0.3">
      <c r="A3312" t="s">
        <v>15</v>
      </c>
      <c r="B3312" t="s">
        <v>247</v>
      </c>
      <c r="C3312" t="s">
        <v>377</v>
      </c>
      <c r="D3312">
        <v>24</v>
      </c>
    </row>
    <row r="3313" spans="1:4" x14ac:dyDescent="0.3">
      <c r="A3313" t="s">
        <v>15</v>
      </c>
      <c r="B3313" t="s">
        <v>247</v>
      </c>
      <c r="C3313" t="s">
        <v>382</v>
      </c>
      <c r="D3313">
        <v>105</v>
      </c>
    </row>
    <row r="3314" spans="1:4" x14ac:dyDescent="0.3">
      <c r="A3314" t="s">
        <v>15</v>
      </c>
      <c r="B3314" t="s">
        <v>247</v>
      </c>
      <c r="C3314" t="s">
        <v>383</v>
      </c>
      <c r="D3314">
        <v>114</v>
      </c>
    </row>
    <row r="3315" spans="1:4" x14ac:dyDescent="0.3">
      <c r="A3315" t="s">
        <v>15</v>
      </c>
      <c r="B3315" t="s">
        <v>307</v>
      </c>
      <c r="C3315" t="s">
        <v>348</v>
      </c>
      <c r="D3315">
        <v>185</v>
      </c>
    </row>
    <row r="3316" spans="1:4" x14ac:dyDescent="0.3">
      <c r="A3316" t="s">
        <v>15</v>
      </c>
      <c r="B3316" t="s">
        <v>307</v>
      </c>
      <c r="C3316" t="s">
        <v>350</v>
      </c>
      <c r="D3316">
        <v>136</v>
      </c>
    </row>
    <row r="3317" spans="1:4" x14ac:dyDescent="0.3">
      <c r="A3317" t="s">
        <v>15</v>
      </c>
      <c r="B3317" t="s">
        <v>307</v>
      </c>
      <c r="C3317" t="s">
        <v>357</v>
      </c>
      <c r="D3317">
        <v>149</v>
      </c>
    </row>
    <row r="3318" spans="1:4" x14ac:dyDescent="0.3">
      <c r="A3318" t="s">
        <v>15</v>
      </c>
      <c r="B3318" t="s">
        <v>307</v>
      </c>
      <c r="C3318" t="s">
        <v>363</v>
      </c>
      <c r="D3318">
        <v>167</v>
      </c>
    </row>
    <row r="3319" spans="1:4" x14ac:dyDescent="0.3">
      <c r="A3319" t="s">
        <v>15</v>
      </c>
      <c r="B3319" t="s">
        <v>307</v>
      </c>
      <c r="C3319" t="s">
        <v>365</v>
      </c>
      <c r="D3319">
        <v>191</v>
      </c>
    </row>
    <row r="3320" spans="1:4" x14ac:dyDescent="0.3">
      <c r="A3320" t="s">
        <v>15</v>
      </c>
      <c r="B3320" t="s">
        <v>307</v>
      </c>
      <c r="C3320" t="s">
        <v>367</v>
      </c>
      <c r="D3320">
        <v>15</v>
      </c>
    </row>
    <row r="3321" spans="1:4" x14ac:dyDescent="0.3">
      <c r="A3321" t="s">
        <v>15</v>
      </c>
      <c r="B3321" t="s">
        <v>307</v>
      </c>
      <c r="C3321" t="s">
        <v>375</v>
      </c>
      <c r="D3321">
        <v>141</v>
      </c>
    </row>
    <row r="3322" spans="1:4" x14ac:dyDescent="0.3">
      <c r="A3322" t="s">
        <v>15</v>
      </c>
      <c r="B3322" t="s">
        <v>307</v>
      </c>
      <c r="C3322" t="s">
        <v>376</v>
      </c>
      <c r="D3322">
        <v>186</v>
      </c>
    </row>
    <row r="3323" spans="1:4" x14ac:dyDescent="0.3">
      <c r="A3323" t="s">
        <v>15</v>
      </c>
      <c r="B3323" t="s">
        <v>307</v>
      </c>
      <c r="C3323" t="s">
        <v>378</v>
      </c>
      <c r="D3323">
        <v>105</v>
      </c>
    </row>
    <row r="3324" spans="1:4" x14ac:dyDescent="0.3">
      <c r="A3324" t="s">
        <v>15</v>
      </c>
      <c r="B3324" t="s">
        <v>307</v>
      </c>
      <c r="C3324" t="s">
        <v>379</v>
      </c>
      <c r="D3324">
        <v>29</v>
      </c>
    </row>
    <row r="3325" spans="1:4" x14ac:dyDescent="0.3">
      <c r="A3325" t="s">
        <v>15</v>
      </c>
      <c r="B3325" t="s">
        <v>307</v>
      </c>
      <c r="C3325" t="s">
        <v>385</v>
      </c>
      <c r="D3325">
        <v>139</v>
      </c>
    </row>
    <row r="3326" spans="1:4" x14ac:dyDescent="0.3">
      <c r="A3326" t="s">
        <v>15</v>
      </c>
      <c r="B3326" t="s">
        <v>307</v>
      </c>
      <c r="C3326" t="s">
        <v>392</v>
      </c>
      <c r="D3326">
        <v>120</v>
      </c>
    </row>
    <row r="3327" spans="1:4" x14ac:dyDescent="0.3">
      <c r="A3327" t="s">
        <v>15</v>
      </c>
      <c r="B3327" t="s">
        <v>234</v>
      </c>
      <c r="C3327" t="s">
        <v>348</v>
      </c>
      <c r="D3327">
        <v>134</v>
      </c>
    </row>
    <row r="3328" spans="1:4" x14ac:dyDescent="0.3">
      <c r="A3328" t="s">
        <v>15</v>
      </c>
      <c r="B3328" t="s">
        <v>234</v>
      </c>
      <c r="C3328" t="s">
        <v>353</v>
      </c>
      <c r="D3328">
        <v>123</v>
      </c>
    </row>
    <row r="3329" spans="1:4" x14ac:dyDescent="0.3">
      <c r="A3329" t="s">
        <v>15</v>
      </c>
      <c r="B3329" t="s">
        <v>234</v>
      </c>
      <c r="C3329" t="s">
        <v>356</v>
      </c>
      <c r="D3329">
        <v>76</v>
      </c>
    </row>
    <row r="3330" spans="1:4" x14ac:dyDescent="0.3">
      <c r="A3330" t="s">
        <v>15</v>
      </c>
      <c r="B3330" t="s">
        <v>234</v>
      </c>
      <c r="C3330" t="s">
        <v>365</v>
      </c>
      <c r="D3330">
        <v>92</v>
      </c>
    </row>
    <row r="3331" spans="1:4" x14ac:dyDescent="0.3">
      <c r="A3331" t="s">
        <v>15</v>
      </c>
      <c r="B3331" t="s">
        <v>234</v>
      </c>
      <c r="C3331" t="s">
        <v>387</v>
      </c>
      <c r="D3331">
        <v>173</v>
      </c>
    </row>
    <row r="3332" spans="1:4" x14ac:dyDescent="0.3">
      <c r="A3332" t="s">
        <v>15</v>
      </c>
      <c r="B3332" t="s">
        <v>322</v>
      </c>
      <c r="C3332" t="s">
        <v>344</v>
      </c>
      <c r="D3332">
        <v>52</v>
      </c>
    </row>
    <row r="3333" spans="1:4" x14ac:dyDescent="0.3">
      <c r="A3333" t="s">
        <v>15</v>
      </c>
      <c r="B3333" t="s">
        <v>322</v>
      </c>
      <c r="C3333" t="s">
        <v>362</v>
      </c>
      <c r="D3333">
        <v>155</v>
      </c>
    </row>
    <row r="3334" spans="1:4" x14ac:dyDescent="0.3">
      <c r="A3334" t="s">
        <v>15</v>
      </c>
      <c r="B3334" t="s">
        <v>322</v>
      </c>
      <c r="C3334" t="s">
        <v>373</v>
      </c>
      <c r="D3334">
        <v>80</v>
      </c>
    </row>
    <row r="3335" spans="1:4" x14ac:dyDescent="0.3">
      <c r="A3335" t="s">
        <v>15</v>
      </c>
      <c r="B3335" t="s">
        <v>322</v>
      </c>
      <c r="C3335" t="s">
        <v>378</v>
      </c>
      <c r="D3335">
        <v>135</v>
      </c>
    </row>
    <row r="3336" spans="1:4" x14ac:dyDescent="0.3">
      <c r="A3336" t="s">
        <v>15</v>
      </c>
      <c r="B3336" t="s">
        <v>322</v>
      </c>
      <c r="C3336" t="s">
        <v>380</v>
      </c>
      <c r="D3336">
        <v>78</v>
      </c>
    </row>
    <row r="3337" spans="1:4" x14ac:dyDescent="0.3">
      <c r="A3337" t="s">
        <v>15</v>
      </c>
      <c r="B3337" t="s">
        <v>322</v>
      </c>
      <c r="C3337" t="s">
        <v>385</v>
      </c>
      <c r="D3337">
        <v>67</v>
      </c>
    </row>
    <row r="3338" spans="1:4" x14ac:dyDescent="0.3">
      <c r="A3338" t="s">
        <v>15</v>
      </c>
      <c r="B3338" t="s">
        <v>322</v>
      </c>
      <c r="C3338" t="s">
        <v>386</v>
      </c>
      <c r="D3338">
        <v>92</v>
      </c>
    </row>
    <row r="3339" spans="1:4" x14ac:dyDescent="0.3">
      <c r="A3339" t="s">
        <v>15</v>
      </c>
      <c r="B3339" t="s">
        <v>322</v>
      </c>
      <c r="C3339" t="s">
        <v>387</v>
      </c>
      <c r="D3339">
        <v>46</v>
      </c>
    </row>
    <row r="3340" spans="1:4" x14ac:dyDescent="0.3">
      <c r="A3340" t="s">
        <v>15</v>
      </c>
      <c r="B3340" t="s">
        <v>322</v>
      </c>
      <c r="C3340" t="s">
        <v>389</v>
      </c>
      <c r="D3340">
        <v>150</v>
      </c>
    </row>
    <row r="3341" spans="1:4" x14ac:dyDescent="0.3">
      <c r="A3341" t="s">
        <v>15</v>
      </c>
      <c r="B3341" t="s">
        <v>322</v>
      </c>
      <c r="C3341" t="s">
        <v>390</v>
      </c>
      <c r="D3341">
        <v>130</v>
      </c>
    </row>
    <row r="3342" spans="1:4" x14ac:dyDescent="0.3">
      <c r="A3342" t="s">
        <v>15</v>
      </c>
      <c r="B3342" t="s">
        <v>269</v>
      </c>
      <c r="C3342" t="s">
        <v>346</v>
      </c>
      <c r="D3342">
        <v>119</v>
      </c>
    </row>
    <row r="3343" spans="1:4" x14ac:dyDescent="0.3">
      <c r="A3343" t="s">
        <v>15</v>
      </c>
      <c r="B3343" t="s">
        <v>269</v>
      </c>
      <c r="C3343" t="s">
        <v>349</v>
      </c>
      <c r="D3343">
        <v>24</v>
      </c>
    </row>
    <row r="3344" spans="1:4" x14ac:dyDescent="0.3">
      <c r="A3344" t="s">
        <v>15</v>
      </c>
      <c r="B3344" t="s">
        <v>269</v>
      </c>
      <c r="C3344" t="s">
        <v>357</v>
      </c>
      <c r="D3344">
        <v>175</v>
      </c>
    </row>
    <row r="3345" spans="1:4" x14ac:dyDescent="0.3">
      <c r="A3345" t="s">
        <v>15</v>
      </c>
      <c r="B3345" t="s">
        <v>269</v>
      </c>
      <c r="C3345" t="s">
        <v>359</v>
      </c>
      <c r="D3345">
        <v>16</v>
      </c>
    </row>
    <row r="3346" spans="1:4" x14ac:dyDescent="0.3">
      <c r="A3346" t="s">
        <v>15</v>
      </c>
      <c r="B3346" t="s">
        <v>269</v>
      </c>
      <c r="C3346" t="s">
        <v>368</v>
      </c>
      <c r="D3346">
        <v>79</v>
      </c>
    </row>
    <row r="3347" spans="1:4" x14ac:dyDescent="0.3">
      <c r="A3347" t="s">
        <v>15</v>
      </c>
      <c r="B3347" t="s">
        <v>269</v>
      </c>
      <c r="C3347" t="s">
        <v>376</v>
      </c>
      <c r="D3347">
        <v>158</v>
      </c>
    </row>
    <row r="3348" spans="1:4" x14ac:dyDescent="0.3">
      <c r="A3348" t="s">
        <v>15</v>
      </c>
      <c r="B3348" t="s">
        <v>269</v>
      </c>
      <c r="C3348" t="s">
        <v>386</v>
      </c>
      <c r="D3348">
        <v>191</v>
      </c>
    </row>
    <row r="3349" spans="1:4" x14ac:dyDescent="0.3">
      <c r="A3349" t="s">
        <v>15</v>
      </c>
      <c r="B3349" t="s">
        <v>269</v>
      </c>
      <c r="C3349" t="s">
        <v>390</v>
      </c>
      <c r="D3349">
        <v>4</v>
      </c>
    </row>
    <row r="3350" spans="1:4" x14ac:dyDescent="0.3">
      <c r="A3350" t="s">
        <v>15</v>
      </c>
      <c r="B3350" t="s">
        <v>308</v>
      </c>
      <c r="C3350" t="s">
        <v>352</v>
      </c>
      <c r="D3350">
        <v>153</v>
      </c>
    </row>
    <row r="3351" spans="1:4" x14ac:dyDescent="0.3">
      <c r="A3351" t="s">
        <v>15</v>
      </c>
      <c r="B3351" t="s">
        <v>308</v>
      </c>
      <c r="C3351" t="s">
        <v>358</v>
      </c>
      <c r="D3351">
        <v>188</v>
      </c>
    </row>
    <row r="3352" spans="1:4" x14ac:dyDescent="0.3">
      <c r="A3352" t="s">
        <v>15</v>
      </c>
      <c r="B3352" t="s">
        <v>308</v>
      </c>
      <c r="C3352" t="s">
        <v>361</v>
      </c>
      <c r="D3352">
        <v>9</v>
      </c>
    </row>
    <row r="3353" spans="1:4" x14ac:dyDescent="0.3">
      <c r="A3353" t="s">
        <v>15</v>
      </c>
      <c r="B3353" t="s">
        <v>308</v>
      </c>
      <c r="C3353" t="s">
        <v>378</v>
      </c>
      <c r="D3353">
        <v>36</v>
      </c>
    </row>
    <row r="3354" spans="1:4" x14ac:dyDescent="0.3">
      <c r="A3354" t="s">
        <v>15</v>
      </c>
      <c r="B3354" t="s">
        <v>308</v>
      </c>
      <c r="C3354" t="s">
        <v>387</v>
      </c>
      <c r="D3354">
        <v>65</v>
      </c>
    </row>
    <row r="3355" spans="1:4" x14ac:dyDescent="0.3">
      <c r="A3355" t="s">
        <v>15</v>
      </c>
      <c r="B3355" t="s">
        <v>308</v>
      </c>
      <c r="C3355" t="s">
        <v>392</v>
      </c>
      <c r="D3355">
        <v>36</v>
      </c>
    </row>
    <row r="3356" spans="1:4" x14ac:dyDescent="0.3">
      <c r="A3356" t="s">
        <v>15</v>
      </c>
      <c r="B3356" t="s">
        <v>308</v>
      </c>
      <c r="C3356" t="s">
        <v>393</v>
      </c>
      <c r="D3356">
        <v>147</v>
      </c>
    </row>
    <row r="3357" spans="1:4" x14ac:dyDescent="0.3">
      <c r="A3357" t="s">
        <v>15</v>
      </c>
      <c r="B3357" t="s">
        <v>308</v>
      </c>
      <c r="C3357" t="s">
        <v>394</v>
      </c>
      <c r="D3357">
        <v>56</v>
      </c>
    </row>
    <row r="3358" spans="1:4" x14ac:dyDescent="0.3">
      <c r="A3358" t="s">
        <v>15</v>
      </c>
      <c r="B3358" t="s">
        <v>290</v>
      </c>
      <c r="C3358" t="s">
        <v>351</v>
      </c>
      <c r="D3358">
        <v>64</v>
      </c>
    </row>
    <row r="3359" spans="1:4" x14ac:dyDescent="0.3">
      <c r="A3359" t="s">
        <v>15</v>
      </c>
      <c r="B3359" t="s">
        <v>290</v>
      </c>
      <c r="C3359" t="s">
        <v>358</v>
      </c>
      <c r="D3359">
        <v>123</v>
      </c>
    </row>
    <row r="3360" spans="1:4" x14ac:dyDescent="0.3">
      <c r="A3360" t="s">
        <v>15</v>
      </c>
      <c r="B3360" t="s">
        <v>290</v>
      </c>
      <c r="C3360" t="s">
        <v>360</v>
      </c>
      <c r="D3360">
        <v>181</v>
      </c>
    </row>
    <row r="3361" spans="1:4" x14ac:dyDescent="0.3">
      <c r="A3361" t="s">
        <v>15</v>
      </c>
      <c r="B3361" t="s">
        <v>290</v>
      </c>
      <c r="C3361" t="s">
        <v>366</v>
      </c>
      <c r="D3361">
        <v>135</v>
      </c>
    </row>
    <row r="3362" spans="1:4" x14ac:dyDescent="0.3">
      <c r="A3362" t="s">
        <v>15</v>
      </c>
      <c r="B3362" t="s">
        <v>290</v>
      </c>
      <c r="C3362" t="s">
        <v>367</v>
      </c>
      <c r="D3362">
        <v>39</v>
      </c>
    </row>
    <row r="3363" spans="1:4" x14ac:dyDescent="0.3">
      <c r="A3363" t="s">
        <v>15</v>
      </c>
      <c r="B3363" t="s">
        <v>290</v>
      </c>
      <c r="C3363" t="s">
        <v>372</v>
      </c>
      <c r="D3363">
        <v>120</v>
      </c>
    </row>
    <row r="3364" spans="1:4" x14ac:dyDescent="0.3">
      <c r="A3364" t="s">
        <v>15</v>
      </c>
      <c r="B3364" t="s">
        <v>290</v>
      </c>
      <c r="C3364" t="s">
        <v>376</v>
      </c>
      <c r="D3364">
        <v>59</v>
      </c>
    </row>
    <row r="3365" spans="1:4" x14ac:dyDescent="0.3">
      <c r="A3365" t="s">
        <v>15</v>
      </c>
      <c r="B3365" t="s">
        <v>290</v>
      </c>
      <c r="C3365" t="s">
        <v>382</v>
      </c>
      <c r="D3365">
        <v>91</v>
      </c>
    </row>
    <row r="3366" spans="1:4" x14ac:dyDescent="0.3">
      <c r="A3366" t="s">
        <v>15</v>
      </c>
      <c r="B3366" t="s">
        <v>290</v>
      </c>
      <c r="C3366" t="s">
        <v>393</v>
      </c>
      <c r="D3366">
        <v>146</v>
      </c>
    </row>
    <row r="3367" spans="1:4" x14ac:dyDescent="0.3">
      <c r="A3367" t="s">
        <v>15</v>
      </c>
      <c r="B3367" t="s">
        <v>192</v>
      </c>
      <c r="C3367" t="s">
        <v>346</v>
      </c>
      <c r="D3367">
        <v>46</v>
      </c>
    </row>
    <row r="3368" spans="1:4" x14ac:dyDescent="0.3">
      <c r="A3368" t="s">
        <v>15</v>
      </c>
      <c r="B3368" t="s">
        <v>192</v>
      </c>
      <c r="C3368" t="s">
        <v>353</v>
      </c>
      <c r="D3368">
        <v>193</v>
      </c>
    </row>
    <row r="3369" spans="1:4" x14ac:dyDescent="0.3">
      <c r="A3369" t="s">
        <v>15</v>
      </c>
      <c r="B3369" t="s">
        <v>192</v>
      </c>
      <c r="C3369" t="s">
        <v>354</v>
      </c>
      <c r="D3369">
        <v>99</v>
      </c>
    </row>
    <row r="3370" spans="1:4" x14ac:dyDescent="0.3">
      <c r="A3370" t="s">
        <v>15</v>
      </c>
      <c r="B3370" t="s">
        <v>192</v>
      </c>
      <c r="C3370" t="s">
        <v>356</v>
      </c>
      <c r="D3370">
        <v>6</v>
      </c>
    </row>
    <row r="3371" spans="1:4" x14ac:dyDescent="0.3">
      <c r="A3371" t="s">
        <v>15</v>
      </c>
      <c r="B3371" t="s">
        <v>192</v>
      </c>
      <c r="C3371" t="s">
        <v>359</v>
      </c>
      <c r="D3371">
        <v>64</v>
      </c>
    </row>
    <row r="3372" spans="1:4" x14ac:dyDescent="0.3">
      <c r="A3372" t="s">
        <v>15</v>
      </c>
      <c r="B3372" t="s">
        <v>192</v>
      </c>
      <c r="C3372" t="s">
        <v>369</v>
      </c>
      <c r="D3372">
        <v>58</v>
      </c>
    </row>
    <row r="3373" spans="1:4" x14ac:dyDescent="0.3">
      <c r="A3373" t="s">
        <v>15</v>
      </c>
      <c r="B3373" t="s">
        <v>192</v>
      </c>
      <c r="C3373" t="s">
        <v>377</v>
      </c>
      <c r="D3373">
        <v>68</v>
      </c>
    </row>
    <row r="3374" spans="1:4" x14ac:dyDescent="0.3">
      <c r="A3374" t="s">
        <v>15</v>
      </c>
      <c r="B3374" t="s">
        <v>192</v>
      </c>
      <c r="C3374" t="s">
        <v>378</v>
      </c>
      <c r="D3374">
        <v>65</v>
      </c>
    </row>
    <row r="3375" spans="1:4" x14ac:dyDescent="0.3">
      <c r="A3375" t="s">
        <v>15</v>
      </c>
      <c r="B3375" t="s">
        <v>192</v>
      </c>
      <c r="C3375" t="s">
        <v>380</v>
      </c>
      <c r="D3375">
        <v>26</v>
      </c>
    </row>
    <row r="3376" spans="1:4" x14ac:dyDescent="0.3">
      <c r="A3376" t="s">
        <v>15</v>
      </c>
      <c r="B3376" t="s">
        <v>192</v>
      </c>
      <c r="C3376" t="s">
        <v>384</v>
      </c>
      <c r="D3376">
        <v>120</v>
      </c>
    </row>
    <row r="3377" spans="1:4" x14ac:dyDescent="0.3">
      <c r="A3377" t="s">
        <v>15</v>
      </c>
      <c r="B3377" t="s">
        <v>206</v>
      </c>
      <c r="C3377" t="s">
        <v>347</v>
      </c>
      <c r="D3377">
        <v>143</v>
      </c>
    </row>
    <row r="3378" spans="1:4" x14ac:dyDescent="0.3">
      <c r="A3378" t="s">
        <v>15</v>
      </c>
      <c r="B3378" t="s">
        <v>206</v>
      </c>
      <c r="C3378" t="s">
        <v>364</v>
      </c>
      <c r="D3378">
        <v>112</v>
      </c>
    </row>
    <row r="3379" spans="1:4" x14ac:dyDescent="0.3">
      <c r="A3379" t="s">
        <v>15</v>
      </c>
      <c r="B3379" t="s">
        <v>206</v>
      </c>
      <c r="C3379" t="s">
        <v>372</v>
      </c>
      <c r="D3379">
        <v>93</v>
      </c>
    </row>
    <row r="3380" spans="1:4" x14ac:dyDescent="0.3">
      <c r="A3380" t="s">
        <v>15</v>
      </c>
      <c r="B3380" t="s">
        <v>206</v>
      </c>
      <c r="C3380" t="s">
        <v>380</v>
      </c>
      <c r="D3380">
        <v>146</v>
      </c>
    </row>
    <row r="3381" spans="1:4" x14ac:dyDescent="0.3">
      <c r="A3381" t="s">
        <v>15</v>
      </c>
      <c r="B3381" t="s">
        <v>206</v>
      </c>
      <c r="C3381" t="s">
        <v>384</v>
      </c>
      <c r="D3381">
        <v>106</v>
      </c>
    </row>
    <row r="3382" spans="1:4" x14ac:dyDescent="0.3">
      <c r="A3382" t="s">
        <v>15</v>
      </c>
      <c r="B3382" t="s">
        <v>206</v>
      </c>
      <c r="C3382" t="s">
        <v>386</v>
      </c>
      <c r="D3382">
        <v>11</v>
      </c>
    </row>
    <row r="3383" spans="1:4" x14ac:dyDescent="0.3">
      <c r="A3383" t="s">
        <v>15</v>
      </c>
      <c r="B3383" t="s">
        <v>206</v>
      </c>
      <c r="C3383" t="s">
        <v>387</v>
      </c>
      <c r="D3383">
        <v>13</v>
      </c>
    </row>
    <row r="3384" spans="1:4" x14ac:dyDescent="0.3">
      <c r="A3384" t="s">
        <v>15</v>
      </c>
      <c r="B3384" t="s">
        <v>196</v>
      </c>
      <c r="C3384" t="s">
        <v>343</v>
      </c>
      <c r="D3384">
        <v>108</v>
      </c>
    </row>
    <row r="3385" spans="1:4" x14ac:dyDescent="0.3">
      <c r="A3385" t="s">
        <v>15</v>
      </c>
      <c r="B3385" t="s">
        <v>196</v>
      </c>
      <c r="C3385" t="s">
        <v>349</v>
      </c>
      <c r="D3385">
        <v>55</v>
      </c>
    </row>
    <row r="3386" spans="1:4" x14ac:dyDescent="0.3">
      <c r="A3386" t="s">
        <v>15</v>
      </c>
      <c r="B3386" t="s">
        <v>196</v>
      </c>
      <c r="C3386" t="s">
        <v>352</v>
      </c>
      <c r="D3386">
        <v>151</v>
      </c>
    </row>
    <row r="3387" spans="1:4" x14ac:dyDescent="0.3">
      <c r="A3387" t="s">
        <v>15</v>
      </c>
      <c r="B3387" t="s">
        <v>196</v>
      </c>
      <c r="C3387" t="s">
        <v>362</v>
      </c>
      <c r="D3387">
        <v>149</v>
      </c>
    </row>
    <row r="3388" spans="1:4" x14ac:dyDescent="0.3">
      <c r="A3388" t="s">
        <v>15</v>
      </c>
      <c r="B3388" t="s">
        <v>196</v>
      </c>
      <c r="C3388" t="s">
        <v>367</v>
      </c>
      <c r="D3388">
        <v>61</v>
      </c>
    </row>
    <row r="3389" spans="1:4" x14ac:dyDescent="0.3">
      <c r="A3389" t="s">
        <v>15</v>
      </c>
      <c r="B3389" t="s">
        <v>196</v>
      </c>
      <c r="C3389" t="s">
        <v>368</v>
      </c>
      <c r="D3389">
        <v>45</v>
      </c>
    </row>
    <row r="3390" spans="1:4" x14ac:dyDescent="0.3">
      <c r="A3390" t="s">
        <v>15</v>
      </c>
      <c r="B3390" t="s">
        <v>196</v>
      </c>
      <c r="C3390" t="s">
        <v>373</v>
      </c>
      <c r="D3390">
        <v>179</v>
      </c>
    </row>
    <row r="3391" spans="1:4" x14ac:dyDescent="0.3">
      <c r="A3391" t="s">
        <v>15</v>
      </c>
      <c r="B3391" t="s">
        <v>196</v>
      </c>
      <c r="C3391" t="s">
        <v>382</v>
      </c>
      <c r="D3391">
        <v>89</v>
      </c>
    </row>
    <row r="3392" spans="1:4" x14ac:dyDescent="0.3">
      <c r="A3392" t="s">
        <v>15</v>
      </c>
      <c r="B3392" t="s">
        <v>196</v>
      </c>
      <c r="C3392" t="s">
        <v>384</v>
      </c>
      <c r="D3392">
        <v>9</v>
      </c>
    </row>
    <row r="3393" spans="1:4" x14ac:dyDescent="0.3">
      <c r="A3393" t="s">
        <v>15</v>
      </c>
      <c r="B3393" t="s">
        <v>196</v>
      </c>
      <c r="C3393" t="s">
        <v>387</v>
      </c>
      <c r="D3393">
        <v>134</v>
      </c>
    </row>
    <row r="3394" spans="1:4" x14ac:dyDescent="0.3">
      <c r="A3394" t="s">
        <v>15</v>
      </c>
      <c r="B3394" t="s">
        <v>265</v>
      </c>
      <c r="C3394" t="s">
        <v>357</v>
      </c>
      <c r="D3394">
        <v>120</v>
      </c>
    </row>
    <row r="3395" spans="1:4" x14ac:dyDescent="0.3">
      <c r="A3395" t="s">
        <v>15</v>
      </c>
      <c r="B3395" t="s">
        <v>265</v>
      </c>
      <c r="C3395" t="s">
        <v>361</v>
      </c>
      <c r="D3395">
        <v>135</v>
      </c>
    </row>
    <row r="3396" spans="1:4" x14ac:dyDescent="0.3">
      <c r="A3396" t="s">
        <v>15</v>
      </c>
      <c r="B3396" t="s">
        <v>265</v>
      </c>
      <c r="C3396" t="s">
        <v>364</v>
      </c>
      <c r="D3396">
        <v>154</v>
      </c>
    </row>
    <row r="3397" spans="1:4" x14ac:dyDescent="0.3">
      <c r="A3397" t="s">
        <v>15</v>
      </c>
      <c r="B3397" t="s">
        <v>265</v>
      </c>
      <c r="C3397" t="s">
        <v>385</v>
      </c>
      <c r="D3397">
        <v>45</v>
      </c>
    </row>
    <row r="3398" spans="1:4" x14ac:dyDescent="0.3">
      <c r="A3398" t="s">
        <v>15</v>
      </c>
      <c r="B3398" t="s">
        <v>335</v>
      </c>
      <c r="C3398" t="s">
        <v>359</v>
      </c>
      <c r="D3398">
        <v>165</v>
      </c>
    </row>
    <row r="3399" spans="1:4" x14ac:dyDescent="0.3">
      <c r="A3399" t="s">
        <v>15</v>
      </c>
      <c r="B3399" t="s">
        <v>335</v>
      </c>
      <c r="C3399" t="s">
        <v>362</v>
      </c>
      <c r="D3399">
        <v>148</v>
      </c>
    </row>
    <row r="3400" spans="1:4" x14ac:dyDescent="0.3">
      <c r="A3400" t="s">
        <v>15</v>
      </c>
      <c r="B3400" t="s">
        <v>335</v>
      </c>
      <c r="C3400" t="s">
        <v>372</v>
      </c>
      <c r="D3400">
        <v>62</v>
      </c>
    </row>
    <row r="3401" spans="1:4" x14ac:dyDescent="0.3">
      <c r="A3401" t="s">
        <v>15</v>
      </c>
      <c r="B3401" t="s">
        <v>335</v>
      </c>
      <c r="C3401" t="s">
        <v>380</v>
      </c>
      <c r="D3401">
        <v>175</v>
      </c>
    </row>
    <row r="3402" spans="1:4" x14ac:dyDescent="0.3">
      <c r="A3402" t="s">
        <v>15</v>
      </c>
      <c r="B3402" t="s">
        <v>335</v>
      </c>
      <c r="C3402" t="s">
        <v>381</v>
      </c>
      <c r="D3402">
        <v>2</v>
      </c>
    </row>
    <row r="3403" spans="1:4" x14ac:dyDescent="0.3">
      <c r="A3403" t="s">
        <v>15</v>
      </c>
      <c r="B3403" t="s">
        <v>335</v>
      </c>
      <c r="C3403" t="s">
        <v>385</v>
      </c>
      <c r="D3403">
        <v>65</v>
      </c>
    </row>
    <row r="3404" spans="1:4" x14ac:dyDescent="0.3">
      <c r="A3404" t="s">
        <v>15</v>
      </c>
      <c r="B3404" t="s">
        <v>335</v>
      </c>
      <c r="C3404" t="s">
        <v>387</v>
      </c>
      <c r="D3404">
        <v>162</v>
      </c>
    </row>
    <row r="3405" spans="1:4" x14ac:dyDescent="0.3">
      <c r="A3405" t="s">
        <v>15</v>
      </c>
      <c r="B3405" t="s">
        <v>335</v>
      </c>
      <c r="C3405" t="s">
        <v>388</v>
      </c>
      <c r="D3405">
        <v>23</v>
      </c>
    </row>
    <row r="3406" spans="1:4" x14ac:dyDescent="0.3">
      <c r="A3406" t="s">
        <v>15</v>
      </c>
      <c r="B3406" t="s">
        <v>335</v>
      </c>
      <c r="C3406" t="s">
        <v>389</v>
      </c>
      <c r="D3406">
        <v>195</v>
      </c>
    </row>
    <row r="3407" spans="1:4" x14ac:dyDescent="0.3">
      <c r="A3407" t="s">
        <v>15</v>
      </c>
      <c r="B3407" t="s">
        <v>228</v>
      </c>
      <c r="C3407" t="s">
        <v>355</v>
      </c>
      <c r="D3407">
        <v>142</v>
      </c>
    </row>
    <row r="3408" spans="1:4" x14ac:dyDescent="0.3">
      <c r="A3408" t="s">
        <v>15</v>
      </c>
      <c r="B3408" t="s">
        <v>228</v>
      </c>
      <c r="C3408" t="s">
        <v>360</v>
      </c>
      <c r="D3408">
        <v>173</v>
      </c>
    </row>
    <row r="3409" spans="1:4" x14ac:dyDescent="0.3">
      <c r="A3409" t="s">
        <v>15</v>
      </c>
      <c r="B3409" t="s">
        <v>228</v>
      </c>
      <c r="C3409" t="s">
        <v>369</v>
      </c>
      <c r="D3409">
        <v>93</v>
      </c>
    </row>
    <row r="3410" spans="1:4" x14ac:dyDescent="0.3">
      <c r="A3410" t="s">
        <v>15</v>
      </c>
      <c r="B3410" t="s">
        <v>228</v>
      </c>
      <c r="C3410" t="s">
        <v>384</v>
      </c>
      <c r="D3410">
        <v>178</v>
      </c>
    </row>
    <row r="3411" spans="1:4" x14ac:dyDescent="0.3">
      <c r="A3411" t="s">
        <v>15</v>
      </c>
      <c r="B3411" t="s">
        <v>228</v>
      </c>
      <c r="C3411" t="s">
        <v>388</v>
      </c>
      <c r="D3411">
        <v>3</v>
      </c>
    </row>
    <row r="3412" spans="1:4" x14ac:dyDescent="0.3">
      <c r="A3412" t="s">
        <v>15</v>
      </c>
      <c r="B3412" t="s">
        <v>231</v>
      </c>
      <c r="C3412" t="s">
        <v>352</v>
      </c>
      <c r="D3412">
        <v>121</v>
      </c>
    </row>
    <row r="3413" spans="1:4" x14ac:dyDescent="0.3">
      <c r="A3413" t="s">
        <v>15</v>
      </c>
      <c r="B3413" t="s">
        <v>231</v>
      </c>
      <c r="C3413" t="s">
        <v>359</v>
      </c>
      <c r="D3413">
        <v>40</v>
      </c>
    </row>
    <row r="3414" spans="1:4" x14ac:dyDescent="0.3">
      <c r="A3414" t="s">
        <v>15</v>
      </c>
      <c r="B3414" t="s">
        <v>231</v>
      </c>
      <c r="C3414" t="s">
        <v>377</v>
      </c>
      <c r="D3414">
        <v>2</v>
      </c>
    </row>
    <row r="3415" spans="1:4" x14ac:dyDescent="0.3">
      <c r="A3415" t="s">
        <v>15</v>
      </c>
      <c r="B3415" t="s">
        <v>231</v>
      </c>
      <c r="C3415" t="s">
        <v>379</v>
      </c>
      <c r="D3415">
        <v>168</v>
      </c>
    </row>
    <row r="3416" spans="1:4" x14ac:dyDescent="0.3">
      <c r="A3416" t="s">
        <v>15</v>
      </c>
      <c r="B3416" t="s">
        <v>231</v>
      </c>
      <c r="C3416" t="s">
        <v>384</v>
      </c>
      <c r="D3416">
        <v>163</v>
      </c>
    </row>
    <row r="3417" spans="1:4" x14ac:dyDescent="0.3">
      <c r="A3417" t="s">
        <v>15</v>
      </c>
      <c r="B3417" t="s">
        <v>231</v>
      </c>
      <c r="C3417" t="s">
        <v>388</v>
      </c>
      <c r="D3417">
        <v>53</v>
      </c>
    </row>
    <row r="3418" spans="1:4" x14ac:dyDescent="0.3">
      <c r="A3418" t="s">
        <v>15</v>
      </c>
      <c r="B3418" t="s">
        <v>231</v>
      </c>
      <c r="C3418" t="s">
        <v>391</v>
      </c>
      <c r="D3418">
        <v>197</v>
      </c>
    </row>
    <row r="3419" spans="1:4" x14ac:dyDescent="0.3">
      <c r="A3419" t="s">
        <v>15</v>
      </c>
      <c r="B3419" t="s">
        <v>213</v>
      </c>
      <c r="C3419" t="s">
        <v>344</v>
      </c>
      <c r="D3419">
        <v>17</v>
      </c>
    </row>
    <row r="3420" spans="1:4" x14ac:dyDescent="0.3">
      <c r="A3420" t="s">
        <v>15</v>
      </c>
      <c r="B3420" t="s">
        <v>213</v>
      </c>
      <c r="C3420" t="s">
        <v>350</v>
      </c>
      <c r="D3420">
        <v>89</v>
      </c>
    </row>
    <row r="3421" spans="1:4" x14ac:dyDescent="0.3">
      <c r="A3421" t="s">
        <v>15</v>
      </c>
      <c r="B3421" t="s">
        <v>213</v>
      </c>
      <c r="C3421" t="s">
        <v>353</v>
      </c>
      <c r="D3421">
        <v>153</v>
      </c>
    </row>
    <row r="3422" spans="1:4" x14ac:dyDescent="0.3">
      <c r="A3422" t="s">
        <v>15</v>
      </c>
      <c r="B3422" t="s">
        <v>213</v>
      </c>
      <c r="C3422" t="s">
        <v>358</v>
      </c>
      <c r="D3422">
        <v>50</v>
      </c>
    </row>
    <row r="3423" spans="1:4" x14ac:dyDescent="0.3">
      <c r="A3423" t="s">
        <v>15</v>
      </c>
      <c r="B3423" t="s">
        <v>213</v>
      </c>
      <c r="C3423" t="s">
        <v>360</v>
      </c>
      <c r="D3423">
        <v>81</v>
      </c>
    </row>
    <row r="3424" spans="1:4" x14ac:dyDescent="0.3">
      <c r="A3424" t="s">
        <v>15</v>
      </c>
      <c r="B3424" t="s">
        <v>213</v>
      </c>
      <c r="C3424" t="s">
        <v>362</v>
      </c>
      <c r="D3424">
        <v>177</v>
      </c>
    </row>
    <row r="3425" spans="1:4" x14ac:dyDescent="0.3">
      <c r="A3425" t="s">
        <v>15</v>
      </c>
      <c r="B3425" t="s">
        <v>213</v>
      </c>
      <c r="C3425" t="s">
        <v>365</v>
      </c>
      <c r="D3425">
        <v>0</v>
      </c>
    </row>
    <row r="3426" spans="1:4" x14ac:dyDescent="0.3">
      <c r="A3426" t="s">
        <v>15</v>
      </c>
      <c r="B3426" t="s">
        <v>213</v>
      </c>
      <c r="C3426" t="s">
        <v>371</v>
      </c>
      <c r="D3426">
        <v>170</v>
      </c>
    </row>
    <row r="3427" spans="1:4" x14ac:dyDescent="0.3">
      <c r="A3427" t="s">
        <v>15</v>
      </c>
      <c r="B3427" t="s">
        <v>213</v>
      </c>
      <c r="C3427" t="s">
        <v>382</v>
      </c>
      <c r="D3427">
        <v>199</v>
      </c>
    </row>
    <row r="3428" spans="1:4" x14ac:dyDescent="0.3">
      <c r="A3428" t="s">
        <v>15</v>
      </c>
      <c r="B3428" t="s">
        <v>213</v>
      </c>
      <c r="C3428" t="s">
        <v>392</v>
      </c>
      <c r="D3428">
        <v>86</v>
      </c>
    </row>
    <row r="3429" spans="1:4" x14ac:dyDescent="0.3">
      <c r="A3429" t="s">
        <v>15</v>
      </c>
      <c r="B3429" t="s">
        <v>199</v>
      </c>
      <c r="C3429" t="s">
        <v>348</v>
      </c>
      <c r="D3429">
        <v>111</v>
      </c>
    </row>
    <row r="3430" spans="1:4" x14ac:dyDescent="0.3">
      <c r="A3430" t="s">
        <v>15</v>
      </c>
      <c r="B3430" t="s">
        <v>199</v>
      </c>
      <c r="C3430" t="s">
        <v>351</v>
      </c>
      <c r="D3430">
        <v>138</v>
      </c>
    </row>
    <row r="3431" spans="1:4" x14ac:dyDescent="0.3">
      <c r="A3431" t="s">
        <v>15</v>
      </c>
      <c r="B3431" t="s">
        <v>199</v>
      </c>
      <c r="C3431" t="s">
        <v>354</v>
      </c>
      <c r="D3431">
        <v>108</v>
      </c>
    </row>
    <row r="3432" spans="1:4" x14ac:dyDescent="0.3">
      <c r="A3432" t="s">
        <v>15</v>
      </c>
      <c r="B3432" t="s">
        <v>199</v>
      </c>
      <c r="C3432" t="s">
        <v>376</v>
      </c>
      <c r="D3432">
        <v>90</v>
      </c>
    </row>
    <row r="3433" spans="1:4" x14ac:dyDescent="0.3">
      <c r="A3433" t="s">
        <v>15</v>
      </c>
      <c r="B3433" t="s">
        <v>199</v>
      </c>
      <c r="C3433" t="s">
        <v>378</v>
      </c>
      <c r="D3433">
        <v>81</v>
      </c>
    </row>
    <row r="3434" spans="1:4" x14ac:dyDescent="0.3">
      <c r="A3434" t="s">
        <v>15</v>
      </c>
      <c r="B3434" t="s">
        <v>199</v>
      </c>
      <c r="C3434" t="s">
        <v>387</v>
      </c>
      <c r="D3434">
        <v>164</v>
      </c>
    </row>
    <row r="3435" spans="1:4" x14ac:dyDescent="0.3">
      <c r="A3435" t="s">
        <v>15</v>
      </c>
      <c r="B3435" t="s">
        <v>199</v>
      </c>
      <c r="C3435" t="s">
        <v>391</v>
      </c>
      <c r="D3435">
        <v>133</v>
      </c>
    </row>
    <row r="3436" spans="1:4" x14ac:dyDescent="0.3">
      <c r="A3436" t="s">
        <v>15</v>
      </c>
      <c r="B3436" t="s">
        <v>199</v>
      </c>
      <c r="C3436" t="s">
        <v>393</v>
      </c>
      <c r="D3436">
        <v>99</v>
      </c>
    </row>
    <row r="3437" spans="1:4" x14ac:dyDescent="0.3">
      <c r="A3437" t="s">
        <v>15</v>
      </c>
      <c r="B3437" t="s">
        <v>313</v>
      </c>
      <c r="C3437" t="s">
        <v>348</v>
      </c>
      <c r="D3437">
        <v>195</v>
      </c>
    </row>
    <row r="3438" spans="1:4" x14ac:dyDescent="0.3">
      <c r="A3438" t="s">
        <v>15</v>
      </c>
      <c r="B3438" t="s">
        <v>313</v>
      </c>
      <c r="C3438" t="s">
        <v>352</v>
      </c>
      <c r="D3438">
        <v>140</v>
      </c>
    </row>
    <row r="3439" spans="1:4" x14ac:dyDescent="0.3">
      <c r="A3439" t="s">
        <v>15</v>
      </c>
      <c r="B3439" t="s">
        <v>313</v>
      </c>
      <c r="C3439" t="s">
        <v>362</v>
      </c>
      <c r="D3439">
        <v>181</v>
      </c>
    </row>
    <row r="3440" spans="1:4" x14ac:dyDescent="0.3">
      <c r="A3440" t="s">
        <v>15</v>
      </c>
      <c r="B3440" t="s">
        <v>313</v>
      </c>
      <c r="C3440" t="s">
        <v>373</v>
      </c>
      <c r="D3440">
        <v>36</v>
      </c>
    </row>
    <row r="3441" spans="1:4" x14ac:dyDescent="0.3">
      <c r="A3441" t="s">
        <v>15</v>
      </c>
      <c r="B3441" t="s">
        <v>313</v>
      </c>
      <c r="C3441" t="s">
        <v>381</v>
      </c>
      <c r="D3441">
        <v>141</v>
      </c>
    </row>
    <row r="3442" spans="1:4" x14ac:dyDescent="0.3">
      <c r="A3442" t="s">
        <v>15</v>
      </c>
      <c r="B3442" t="s">
        <v>313</v>
      </c>
      <c r="C3442" t="s">
        <v>390</v>
      </c>
      <c r="D3442">
        <v>159</v>
      </c>
    </row>
    <row r="3443" spans="1:4" x14ac:dyDescent="0.3">
      <c r="A3443" t="s">
        <v>15</v>
      </c>
      <c r="B3443" t="s">
        <v>313</v>
      </c>
      <c r="C3443" t="s">
        <v>392</v>
      </c>
      <c r="D3443">
        <v>112</v>
      </c>
    </row>
    <row r="3444" spans="1:4" x14ac:dyDescent="0.3">
      <c r="A3444" t="s">
        <v>15</v>
      </c>
      <c r="B3444" t="s">
        <v>195</v>
      </c>
      <c r="C3444" t="s">
        <v>349</v>
      </c>
      <c r="D3444">
        <v>144</v>
      </c>
    </row>
    <row r="3445" spans="1:4" x14ac:dyDescent="0.3">
      <c r="A3445" t="s">
        <v>15</v>
      </c>
      <c r="B3445" t="s">
        <v>195</v>
      </c>
      <c r="C3445" t="s">
        <v>356</v>
      </c>
      <c r="D3445">
        <v>6</v>
      </c>
    </row>
    <row r="3446" spans="1:4" x14ac:dyDescent="0.3">
      <c r="A3446" t="s">
        <v>15</v>
      </c>
      <c r="B3446" t="s">
        <v>195</v>
      </c>
      <c r="C3446" t="s">
        <v>357</v>
      </c>
      <c r="D3446">
        <v>85</v>
      </c>
    </row>
    <row r="3447" spans="1:4" x14ac:dyDescent="0.3">
      <c r="A3447" t="s">
        <v>15</v>
      </c>
      <c r="B3447" t="s">
        <v>195</v>
      </c>
      <c r="C3447" t="s">
        <v>358</v>
      </c>
      <c r="D3447">
        <v>200</v>
      </c>
    </row>
    <row r="3448" spans="1:4" x14ac:dyDescent="0.3">
      <c r="A3448" t="s">
        <v>15</v>
      </c>
      <c r="B3448" t="s">
        <v>195</v>
      </c>
      <c r="C3448" t="s">
        <v>364</v>
      </c>
      <c r="D3448">
        <v>56</v>
      </c>
    </row>
    <row r="3449" spans="1:4" x14ac:dyDescent="0.3">
      <c r="A3449" t="s">
        <v>15</v>
      </c>
      <c r="B3449" t="s">
        <v>195</v>
      </c>
      <c r="C3449" t="s">
        <v>387</v>
      </c>
      <c r="D3449">
        <v>86</v>
      </c>
    </row>
    <row r="3450" spans="1:4" x14ac:dyDescent="0.3">
      <c r="A3450" t="s">
        <v>15</v>
      </c>
      <c r="B3450" t="s">
        <v>239</v>
      </c>
      <c r="C3450" t="s">
        <v>343</v>
      </c>
      <c r="D3450">
        <v>104</v>
      </c>
    </row>
    <row r="3451" spans="1:4" x14ac:dyDescent="0.3">
      <c r="A3451" t="s">
        <v>15</v>
      </c>
      <c r="B3451" t="s">
        <v>239</v>
      </c>
      <c r="C3451" t="s">
        <v>350</v>
      </c>
      <c r="D3451">
        <v>176</v>
      </c>
    </row>
    <row r="3452" spans="1:4" x14ac:dyDescent="0.3">
      <c r="A3452" t="s">
        <v>15</v>
      </c>
      <c r="B3452" t="s">
        <v>239</v>
      </c>
      <c r="C3452" t="s">
        <v>355</v>
      </c>
      <c r="D3452">
        <v>24</v>
      </c>
    </row>
    <row r="3453" spans="1:4" x14ac:dyDescent="0.3">
      <c r="A3453" t="s">
        <v>15</v>
      </c>
      <c r="B3453" t="s">
        <v>239</v>
      </c>
      <c r="C3453" t="s">
        <v>359</v>
      </c>
      <c r="D3453">
        <v>171</v>
      </c>
    </row>
    <row r="3454" spans="1:4" x14ac:dyDescent="0.3">
      <c r="A3454" t="s">
        <v>15</v>
      </c>
      <c r="B3454" t="s">
        <v>239</v>
      </c>
      <c r="C3454" t="s">
        <v>360</v>
      </c>
      <c r="D3454">
        <v>54</v>
      </c>
    </row>
    <row r="3455" spans="1:4" x14ac:dyDescent="0.3">
      <c r="A3455" t="s">
        <v>15</v>
      </c>
      <c r="B3455" t="s">
        <v>239</v>
      </c>
      <c r="C3455" t="s">
        <v>372</v>
      </c>
      <c r="D3455">
        <v>120</v>
      </c>
    </row>
    <row r="3456" spans="1:4" x14ac:dyDescent="0.3">
      <c r="A3456" t="s">
        <v>15</v>
      </c>
      <c r="B3456" t="s">
        <v>239</v>
      </c>
      <c r="C3456" t="s">
        <v>381</v>
      </c>
      <c r="D3456">
        <v>87</v>
      </c>
    </row>
    <row r="3457" spans="1:4" x14ac:dyDescent="0.3">
      <c r="A3457" t="s">
        <v>15</v>
      </c>
      <c r="B3457" t="s">
        <v>239</v>
      </c>
      <c r="C3457" t="s">
        <v>383</v>
      </c>
      <c r="D3457">
        <v>29</v>
      </c>
    </row>
    <row r="3458" spans="1:4" x14ac:dyDescent="0.3">
      <c r="A3458" t="s">
        <v>15</v>
      </c>
      <c r="B3458" t="s">
        <v>239</v>
      </c>
      <c r="C3458" t="s">
        <v>384</v>
      </c>
      <c r="D3458">
        <v>67</v>
      </c>
    </row>
    <row r="3459" spans="1:4" x14ac:dyDescent="0.3">
      <c r="A3459" t="s">
        <v>15</v>
      </c>
      <c r="B3459" t="s">
        <v>239</v>
      </c>
      <c r="C3459" t="s">
        <v>386</v>
      </c>
      <c r="D3459">
        <v>194</v>
      </c>
    </row>
    <row r="3460" spans="1:4" x14ac:dyDescent="0.3">
      <c r="A3460" t="s">
        <v>15</v>
      </c>
      <c r="B3460" t="s">
        <v>239</v>
      </c>
      <c r="C3460" t="s">
        <v>387</v>
      </c>
      <c r="D3460">
        <v>5</v>
      </c>
    </row>
    <row r="3461" spans="1:4" x14ac:dyDescent="0.3">
      <c r="A3461" t="s">
        <v>15</v>
      </c>
      <c r="B3461" t="s">
        <v>239</v>
      </c>
      <c r="C3461" t="s">
        <v>388</v>
      </c>
      <c r="D3461">
        <v>139</v>
      </c>
    </row>
    <row r="3462" spans="1:4" x14ac:dyDescent="0.3">
      <c r="A3462" t="s">
        <v>15</v>
      </c>
      <c r="B3462" t="s">
        <v>237</v>
      </c>
      <c r="C3462" t="s">
        <v>345</v>
      </c>
      <c r="D3462">
        <v>125</v>
      </c>
    </row>
    <row r="3463" spans="1:4" x14ac:dyDescent="0.3">
      <c r="A3463" t="s">
        <v>15</v>
      </c>
      <c r="B3463" t="s">
        <v>237</v>
      </c>
      <c r="C3463" t="s">
        <v>359</v>
      </c>
      <c r="D3463">
        <v>71</v>
      </c>
    </row>
    <row r="3464" spans="1:4" x14ac:dyDescent="0.3">
      <c r="A3464" t="s">
        <v>15</v>
      </c>
      <c r="B3464" t="s">
        <v>237</v>
      </c>
      <c r="C3464" t="s">
        <v>362</v>
      </c>
      <c r="D3464">
        <v>181</v>
      </c>
    </row>
    <row r="3465" spans="1:4" x14ac:dyDescent="0.3">
      <c r="A3465" t="s">
        <v>15</v>
      </c>
      <c r="B3465" t="s">
        <v>237</v>
      </c>
      <c r="C3465" t="s">
        <v>370</v>
      </c>
      <c r="D3465">
        <v>119</v>
      </c>
    </row>
    <row r="3466" spans="1:4" x14ac:dyDescent="0.3">
      <c r="A3466" t="s">
        <v>15</v>
      </c>
      <c r="B3466" t="s">
        <v>237</v>
      </c>
      <c r="C3466" t="s">
        <v>371</v>
      </c>
      <c r="D3466">
        <v>68</v>
      </c>
    </row>
    <row r="3467" spans="1:4" x14ac:dyDescent="0.3">
      <c r="A3467" t="s">
        <v>15</v>
      </c>
      <c r="B3467" t="s">
        <v>237</v>
      </c>
      <c r="C3467" t="s">
        <v>373</v>
      </c>
      <c r="D3467">
        <v>57</v>
      </c>
    </row>
    <row r="3468" spans="1:4" x14ac:dyDescent="0.3">
      <c r="A3468" t="s">
        <v>15</v>
      </c>
      <c r="B3468" t="s">
        <v>237</v>
      </c>
      <c r="C3468" t="s">
        <v>374</v>
      </c>
      <c r="D3468">
        <v>119</v>
      </c>
    </row>
    <row r="3469" spans="1:4" x14ac:dyDescent="0.3">
      <c r="A3469" t="s">
        <v>15</v>
      </c>
      <c r="B3469" t="s">
        <v>237</v>
      </c>
      <c r="C3469" t="s">
        <v>387</v>
      </c>
      <c r="D3469">
        <v>77</v>
      </c>
    </row>
    <row r="3470" spans="1:4" x14ac:dyDescent="0.3">
      <c r="A3470" t="s">
        <v>15</v>
      </c>
      <c r="B3470" t="s">
        <v>194</v>
      </c>
      <c r="C3470" t="s">
        <v>345</v>
      </c>
      <c r="D3470">
        <v>92</v>
      </c>
    </row>
    <row r="3471" spans="1:4" x14ac:dyDescent="0.3">
      <c r="A3471" t="s">
        <v>15</v>
      </c>
      <c r="B3471" t="s">
        <v>194</v>
      </c>
      <c r="C3471" t="s">
        <v>347</v>
      </c>
      <c r="D3471">
        <v>95</v>
      </c>
    </row>
    <row r="3472" spans="1:4" x14ac:dyDescent="0.3">
      <c r="A3472" t="s">
        <v>15</v>
      </c>
      <c r="B3472" t="s">
        <v>194</v>
      </c>
      <c r="C3472" t="s">
        <v>367</v>
      </c>
      <c r="D3472">
        <v>157</v>
      </c>
    </row>
    <row r="3473" spans="1:4" x14ac:dyDescent="0.3">
      <c r="A3473" t="s">
        <v>15</v>
      </c>
      <c r="B3473" t="s">
        <v>194</v>
      </c>
      <c r="C3473" t="s">
        <v>368</v>
      </c>
      <c r="D3473">
        <v>34</v>
      </c>
    </row>
    <row r="3474" spans="1:4" x14ac:dyDescent="0.3">
      <c r="A3474" t="s">
        <v>15</v>
      </c>
      <c r="B3474" t="s">
        <v>194</v>
      </c>
      <c r="C3474" t="s">
        <v>372</v>
      </c>
      <c r="D3474">
        <v>76</v>
      </c>
    </row>
    <row r="3475" spans="1:4" x14ac:dyDescent="0.3">
      <c r="A3475" t="s">
        <v>15</v>
      </c>
      <c r="B3475" t="s">
        <v>194</v>
      </c>
      <c r="C3475" t="s">
        <v>373</v>
      </c>
      <c r="D3475">
        <v>154</v>
      </c>
    </row>
    <row r="3476" spans="1:4" x14ac:dyDescent="0.3">
      <c r="A3476" t="s">
        <v>15</v>
      </c>
      <c r="B3476" t="s">
        <v>194</v>
      </c>
      <c r="C3476" t="s">
        <v>377</v>
      </c>
      <c r="D3476">
        <v>144</v>
      </c>
    </row>
    <row r="3477" spans="1:4" x14ac:dyDescent="0.3">
      <c r="A3477" t="s">
        <v>15</v>
      </c>
      <c r="B3477" t="s">
        <v>194</v>
      </c>
      <c r="C3477" t="s">
        <v>382</v>
      </c>
      <c r="D3477">
        <v>10</v>
      </c>
    </row>
    <row r="3478" spans="1:4" x14ac:dyDescent="0.3">
      <c r="A3478" t="s">
        <v>15</v>
      </c>
      <c r="B3478" t="s">
        <v>194</v>
      </c>
      <c r="C3478" t="s">
        <v>383</v>
      </c>
      <c r="D3478">
        <v>115</v>
      </c>
    </row>
    <row r="3479" spans="1:4" x14ac:dyDescent="0.3">
      <c r="A3479" t="s">
        <v>15</v>
      </c>
      <c r="B3479" t="s">
        <v>194</v>
      </c>
      <c r="C3479" t="s">
        <v>385</v>
      </c>
      <c r="D3479">
        <v>79</v>
      </c>
    </row>
    <row r="3480" spans="1:4" x14ac:dyDescent="0.3">
      <c r="A3480" t="s">
        <v>15</v>
      </c>
      <c r="B3480" t="s">
        <v>194</v>
      </c>
      <c r="C3480" t="s">
        <v>389</v>
      </c>
      <c r="D3480">
        <v>105</v>
      </c>
    </row>
    <row r="3481" spans="1:4" x14ac:dyDescent="0.3">
      <c r="A3481" t="s">
        <v>15</v>
      </c>
      <c r="B3481" t="s">
        <v>194</v>
      </c>
      <c r="C3481" t="s">
        <v>393</v>
      </c>
      <c r="D3481">
        <v>13</v>
      </c>
    </row>
    <row r="3482" spans="1:4" x14ac:dyDescent="0.3">
      <c r="A3482" t="s">
        <v>15</v>
      </c>
      <c r="B3482" t="s">
        <v>292</v>
      </c>
      <c r="C3482" t="s">
        <v>344</v>
      </c>
      <c r="D3482">
        <v>200</v>
      </c>
    </row>
    <row r="3483" spans="1:4" x14ac:dyDescent="0.3">
      <c r="A3483" t="s">
        <v>15</v>
      </c>
      <c r="B3483" t="s">
        <v>292</v>
      </c>
      <c r="C3483" t="s">
        <v>349</v>
      </c>
      <c r="D3483">
        <v>92</v>
      </c>
    </row>
    <row r="3484" spans="1:4" x14ac:dyDescent="0.3">
      <c r="A3484" t="s">
        <v>15</v>
      </c>
      <c r="B3484" t="s">
        <v>292</v>
      </c>
      <c r="C3484" t="s">
        <v>359</v>
      </c>
      <c r="D3484">
        <v>158</v>
      </c>
    </row>
    <row r="3485" spans="1:4" x14ac:dyDescent="0.3">
      <c r="A3485" t="s">
        <v>15</v>
      </c>
      <c r="B3485" t="s">
        <v>292</v>
      </c>
      <c r="C3485" t="s">
        <v>367</v>
      </c>
      <c r="D3485">
        <v>196</v>
      </c>
    </row>
    <row r="3486" spans="1:4" x14ac:dyDescent="0.3">
      <c r="A3486" t="s">
        <v>15</v>
      </c>
      <c r="B3486" t="s">
        <v>292</v>
      </c>
      <c r="C3486" t="s">
        <v>387</v>
      </c>
      <c r="D3486">
        <v>98</v>
      </c>
    </row>
    <row r="3487" spans="1:4" x14ac:dyDescent="0.3">
      <c r="A3487" t="s">
        <v>15</v>
      </c>
      <c r="B3487" t="s">
        <v>280</v>
      </c>
      <c r="C3487" t="s">
        <v>352</v>
      </c>
      <c r="D3487">
        <v>33</v>
      </c>
    </row>
    <row r="3488" spans="1:4" x14ac:dyDescent="0.3">
      <c r="A3488" t="s">
        <v>15</v>
      </c>
      <c r="B3488" t="s">
        <v>280</v>
      </c>
      <c r="C3488" t="s">
        <v>364</v>
      </c>
      <c r="D3488">
        <v>191</v>
      </c>
    </row>
    <row r="3489" spans="1:4" x14ac:dyDescent="0.3">
      <c r="A3489" t="s">
        <v>15</v>
      </c>
      <c r="B3489" t="s">
        <v>280</v>
      </c>
      <c r="C3489" t="s">
        <v>368</v>
      </c>
      <c r="D3489">
        <v>99</v>
      </c>
    </row>
    <row r="3490" spans="1:4" x14ac:dyDescent="0.3">
      <c r="A3490" t="s">
        <v>15</v>
      </c>
      <c r="B3490" t="s">
        <v>280</v>
      </c>
      <c r="C3490" t="s">
        <v>375</v>
      </c>
      <c r="D3490">
        <v>188</v>
      </c>
    </row>
    <row r="3491" spans="1:4" x14ac:dyDescent="0.3">
      <c r="A3491" t="s">
        <v>15</v>
      </c>
      <c r="B3491" t="s">
        <v>280</v>
      </c>
      <c r="C3491" t="s">
        <v>383</v>
      </c>
      <c r="D3491">
        <v>109</v>
      </c>
    </row>
    <row r="3492" spans="1:4" x14ac:dyDescent="0.3">
      <c r="A3492" t="s">
        <v>15</v>
      </c>
      <c r="B3492" t="s">
        <v>280</v>
      </c>
      <c r="C3492" t="s">
        <v>392</v>
      </c>
      <c r="D3492">
        <v>37</v>
      </c>
    </row>
    <row r="3493" spans="1:4" x14ac:dyDescent="0.3">
      <c r="A3493" t="s">
        <v>15</v>
      </c>
      <c r="B3493" t="s">
        <v>242</v>
      </c>
      <c r="C3493" t="s">
        <v>346</v>
      </c>
      <c r="D3493">
        <v>109</v>
      </c>
    </row>
    <row r="3494" spans="1:4" x14ac:dyDescent="0.3">
      <c r="A3494" t="s">
        <v>15</v>
      </c>
      <c r="B3494" t="s">
        <v>242</v>
      </c>
      <c r="C3494" t="s">
        <v>352</v>
      </c>
      <c r="D3494">
        <v>78</v>
      </c>
    </row>
    <row r="3495" spans="1:4" x14ac:dyDescent="0.3">
      <c r="A3495" t="s">
        <v>15</v>
      </c>
      <c r="B3495" t="s">
        <v>242</v>
      </c>
      <c r="C3495" t="s">
        <v>365</v>
      </c>
      <c r="D3495">
        <v>108</v>
      </c>
    </row>
    <row r="3496" spans="1:4" x14ac:dyDescent="0.3">
      <c r="A3496" t="s">
        <v>15</v>
      </c>
      <c r="B3496" t="s">
        <v>242</v>
      </c>
      <c r="C3496" t="s">
        <v>375</v>
      </c>
      <c r="D3496">
        <v>70</v>
      </c>
    </row>
    <row r="3497" spans="1:4" x14ac:dyDescent="0.3">
      <c r="A3497" t="s">
        <v>15</v>
      </c>
      <c r="B3497" t="s">
        <v>242</v>
      </c>
      <c r="C3497" t="s">
        <v>383</v>
      </c>
      <c r="D3497">
        <v>145</v>
      </c>
    </row>
    <row r="3498" spans="1:4" x14ac:dyDescent="0.3">
      <c r="A3498" t="s">
        <v>15</v>
      </c>
      <c r="B3498" t="s">
        <v>242</v>
      </c>
      <c r="C3498" t="s">
        <v>385</v>
      </c>
      <c r="D3498">
        <v>123</v>
      </c>
    </row>
    <row r="3499" spans="1:4" x14ac:dyDescent="0.3">
      <c r="A3499" t="s">
        <v>15</v>
      </c>
      <c r="B3499" t="s">
        <v>242</v>
      </c>
      <c r="C3499" t="s">
        <v>387</v>
      </c>
      <c r="D3499">
        <v>187</v>
      </c>
    </row>
    <row r="3500" spans="1:4" x14ac:dyDescent="0.3">
      <c r="A3500" t="s">
        <v>15</v>
      </c>
      <c r="B3500" t="s">
        <v>255</v>
      </c>
      <c r="C3500" t="s">
        <v>352</v>
      </c>
      <c r="D3500">
        <v>120</v>
      </c>
    </row>
    <row r="3501" spans="1:4" x14ac:dyDescent="0.3">
      <c r="A3501" t="s">
        <v>15</v>
      </c>
      <c r="B3501" t="s">
        <v>255</v>
      </c>
      <c r="C3501" t="s">
        <v>365</v>
      </c>
      <c r="D3501">
        <v>34</v>
      </c>
    </row>
    <row r="3502" spans="1:4" x14ac:dyDescent="0.3">
      <c r="A3502" t="s">
        <v>15</v>
      </c>
      <c r="B3502" t="s">
        <v>255</v>
      </c>
      <c r="C3502" t="s">
        <v>367</v>
      </c>
      <c r="D3502">
        <v>17</v>
      </c>
    </row>
    <row r="3503" spans="1:4" x14ac:dyDescent="0.3">
      <c r="A3503" t="s">
        <v>15</v>
      </c>
      <c r="B3503" t="s">
        <v>255</v>
      </c>
      <c r="C3503" t="s">
        <v>373</v>
      </c>
      <c r="D3503">
        <v>43</v>
      </c>
    </row>
    <row r="3504" spans="1:4" x14ac:dyDescent="0.3">
      <c r="A3504" t="s">
        <v>15</v>
      </c>
      <c r="B3504" t="s">
        <v>255</v>
      </c>
      <c r="C3504" t="s">
        <v>378</v>
      </c>
      <c r="D3504">
        <v>67</v>
      </c>
    </row>
    <row r="3505" spans="1:4" x14ac:dyDescent="0.3">
      <c r="A3505" t="s">
        <v>15</v>
      </c>
      <c r="B3505" t="s">
        <v>255</v>
      </c>
      <c r="C3505" t="s">
        <v>382</v>
      </c>
      <c r="D3505">
        <v>78</v>
      </c>
    </row>
    <row r="3506" spans="1:4" x14ac:dyDescent="0.3">
      <c r="A3506" t="s">
        <v>15</v>
      </c>
      <c r="B3506" t="s">
        <v>235</v>
      </c>
      <c r="C3506" t="s">
        <v>350</v>
      </c>
      <c r="D3506">
        <v>159</v>
      </c>
    </row>
    <row r="3507" spans="1:4" x14ac:dyDescent="0.3">
      <c r="A3507" t="s">
        <v>15</v>
      </c>
      <c r="B3507" t="s">
        <v>235</v>
      </c>
      <c r="C3507" t="s">
        <v>357</v>
      </c>
      <c r="D3507">
        <v>149</v>
      </c>
    </row>
    <row r="3508" spans="1:4" x14ac:dyDescent="0.3">
      <c r="A3508" t="s">
        <v>15</v>
      </c>
      <c r="B3508" t="s">
        <v>235</v>
      </c>
      <c r="C3508" t="s">
        <v>361</v>
      </c>
      <c r="D3508">
        <v>190</v>
      </c>
    </row>
    <row r="3509" spans="1:4" x14ac:dyDescent="0.3">
      <c r="A3509" t="s">
        <v>15</v>
      </c>
      <c r="B3509" t="s">
        <v>235</v>
      </c>
      <c r="C3509" t="s">
        <v>372</v>
      </c>
      <c r="D3509">
        <v>124</v>
      </c>
    </row>
    <row r="3510" spans="1:4" x14ac:dyDescent="0.3">
      <c r="A3510" t="s">
        <v>15</v>
      </c>
      <c r="B3510" t="s">
        <v>235</v>
      </c>
      <c r="C3510" t="s">
        <v>373</v>
      </c>
      <c r="D3510">
        <v>40</v>
      </c>
    </row>
    <row r="3511" spans="1:4" x14ac:dyDescent="0.3">
      <c r="A3511" t="s">
        <v>15</v>
      </c>
      <c r="B3511" t="s">
        <v>235</v>
      </c>
      <c r="C3511" t="s">
        <v>376</v>
      </c>
      <c r="D3511">
        <v>28</v>
      </c>
    </row>
    <row r="3512" spans="1:4" x14ac:dyDescent="0.3">
      <c r="A3512" t="s">
        <v>15</v>
      </c>
      <c r="B3512" t="s">
        <v>235</v>
      </c>
      <c r="C3512" t="s">
        <v>382</v>
      </c>
      <c r="D3512">
        <v>147</v>
      </c>
    </row>
    <row r="3513" spans="1:4" x14ac:dyDescent="0.3">
      <c r="A3513" t="s">
        <v>15</v>
      </c>
      <c r="B3513" t="s">
        <v>235</v>
      </c>
      <c r="C3513" t="s">
        <v>386</v>
      </c>
      <c r="D3513">
        <v>3</v>
      </c>
    </row>
    <row r="3514" spans="1:4" x14ac:dyDescent="0.3">
      <c r="A3514" t="s">
        <v>15</v>
      </c>
      <c r="B3514" t="s">
        <v>317</v>
      </c>
      <c r="C3514" t="s">
        <v>354</v>
      </c>
      <c r="D3514">
        <v>133</v>
      </c>
    </row>
    <row r="3515" spans="1:4" x14ac:dyDescent="0.3">
      <c r="A3515" t="s">
        <v>15</v>
      </c>
      <c r="B3515" t="s">
        <v>317</v>
      </c>
      <c r="C3515" t="s">
        <v>361</v>
      </c>
      <c r="D3515">
        <v>159</v>
      </c>
    </row>
    <row r="3516" spans="1:4" x14ac:dyDescent="0.3">
      <c r="A3516" t="s">
        <v>15</v>
      </c>
      <c r="B3516" t="s">
        <v>317</v>
      </c>
      <c r="C3516" t="s">
        <v>363</v>
      </c>
      <c r="D3516">
        <v>196</v>
      </c>
    </row>
    <row r="3517" spans="1:4" x14ac:dyDescent="0.3">
      <c r="A3517" t="s">
        <v>15</v>
      </c>
      <c r="B3517" t="s">
        <v>317</v>
      </c>
      <c r="C3517" t="s">
        <v>364</v>
      </c>
      <c r="D3517">
        <v>104</v>
      </c>
    </row>
    <row r="3518" spans="1:4" x14ac:dyDescent="0.3">
      <c r="A3518" t="s">
        <v>15</v>
      </c>
      <c r="B3518" t="s">
        <v>317</v>
      </c>
      <c r="C3518" t="s">
        <v>367</v>
      </c>
      <c r="D3518">
        <v>19</v>
      </c>
    </row>
    <row r="3519" spans="1:4" x14ac:dyDescent="0.3">
      <c r="A3519" t="s">
        <v>15</v>
      </c>
      <c r="B3519" t="s">
        <v>317</v>
      </c>
      <c r="C3519" t="s">
        <v>368</v>
      </c>
      <c r="D3519">
        <v>133</v>
      </c>
    </row>
    <row r="3520" spans="1:4" x14ac:dyDescent="0.3">
      <c r="A3520" t="s">
        <v>15</v>
      </c>
      <c r="B3520" t="s">
        <v>317</v>
      </c>
      <c r="C3520" t="s">
        <v>369</v>
      </c>
      <c r="D3520">
        <v>90</v>
      </c>
    </row>
    <row r="3521" spans="1:4" x14ac:dyDescent="0.3">
      <c r="A3521" t="s">
        <v>15</v>
      </c>
      <c r="B3521" t="s">
        <v>317</v>
      </c>
      <c r="C3521" t="s">
        <v>371</v>
      </c>
      <c r="D3521">
        <v>82</v>
      </c>
    </row>
    <row r="3522" spans="1:4" x14ac:dyDescent="0.3">
      <c r="A3522" t="s">
        <v>15</v>
      </c>
      <c r="B3522" t="s">
        <v>317</v>
      </c>
      <c r="C3522" t="s">
        <v>372</v>
      </c>
      <c r="D3522">
        <v>137</v>
      </c>
    </row>
    <row r="3523" spans="1:4" x14ac:dyDescent="0.3">
      <c r="A3523" t="s">
        <v>15</v>
      </c>
      <c r="B3523" t="s">
        <v>317</v>
      </c>
      <c r="C3523" t="s">
        <v>387</v>
      </c>
      <c r="D3523">
        <v>11</v>
      </c>
    </row>
    <row r="3524" spans="1:4" x14ac:dyDescent="0.3">
      <c r="A3524" t="s">
        <v>15</v>
      </c>
      <c r="B3524" t="s">
        <v>317</v>
      </c>
      <c r="C3524" t="s">
        <v>391</v>
      </c>
      <c r="D3524">
        <v>189</v>
      </c>
    </row>
    <row r="3525" spans="1:4" x14ac:dyDescent="0.3">
      <c r="A3525" t="s">
        <v>15</v>
      </c>
      <c r="B3525" t="s">
        <v>251</v>
      </c>
      <c r="C3525" t="s">
        <v>344</v>
      </c>
      <c r="D3525">
        <v>196</v>
      </c>
    </row>
    <row r="3526" spans="1:4" x14ac:dyDescent="0.3">
      <c r="A3526" t="s">
        <v>15</v>
      </c>
      <c r="B3526" t="s">
        <v>251</v>
      </c>
      <c r="C3526" t="s">
        <v>350</v>
      </c>
      <c r="D3526">
        <v>158</v>
      </c>
    </row>
    <row r="3527" spans="1:4" x14ac:dyDescent="0.3">
      <c r="A3527" t="s">
        <v>15</v>
      </c>
      <c r="B3527" t="s">
        <v>251</v>
      </c>
      <c r="C3527" t="s">
        <v>354</v>
      </c>
      <c r="D3527">
        <v>133</v>
      </c>
    </row>
    <row r="3528" spans="1:4" x14ac:dyDescent="0.3">
      <c r="A3528" t="s">
        <v>15</v>
      </c>
      <c r="B3528" t="s">
        <v>251</v>
      </c>
      <c r="C3528" t="s">
        <v>356</v>
      </c>
      <c r="D3528">
        <v>61</v>
      </c>
    </row>
    <row r="3529" spans="1:4" x14ac:dyDescent="0.3">
      <c r="A3529" t="s">
        <v>15</v>
      </c>
      <c r="B3529" t="s">
        <v>251</v>
      </c>
      <c r="C3529" t="s">
        <v>359</v>
      </c>
      <c r="D3529">
        <v>94</v>
      </c>
    </row>
    <row r="3530" spans="1:4" x14ac:dyDescent="0.3">
      <c r="A3530" t="s">
        <v>15</v>
      </c>
      <c r="B3530" t="s">
        <v>251</v>
      </c>
      <c r="C3530" t="s">
        <v>362</v>
      </c>
      <c r="D3530">
        <v>82</v>
      </c>
    </row>
    <row r="3531" spans="1:4" x14ac:dyDescent="0.3">
      <c r="A3531" t="s">
        <v>15</v>
      </c>
      <c r="B3531" t="s">
        <v>251</v>
      </c>
      <c r="C3531" t="s">
        <v>363</v>
      </c>
      <c r="D3531">
        <v>175</v>
      </c>
    </row>
    <row r="3532" spans="1:4" x14ac:dyDescent="0.3">
      <c r="A3532" t="s">
        <v>15</v>
      </c>
      <c r="B3532" t="s">
        <v>251</v>
      </c>
      <c r="C3532" t="s">
        <v>370</v>
      </c>
      <c r="D3532">
        <v>36</v>
      </c>
    </row>
    <row r="3533" spans="1:4" x14ac:dyDescent="0.3">
      <c r="A3533" t="s">
        <v>15</v>
      </c>
      <c r="B3533" t="s">
        <v>251</v>
      </c>
      <c r="C3533" t="s">
        <v>372</v>
      </c>
      <c r="D3533">
        <v>110</v>
      </c>
    </row>
    <row r="3534" spans="1:4" x14ac:dyDescent="0.3">
      <c r="A3534" t="s">
        <v>15</v>
      </c>
      <c r="B3534" t="s">
        <v>251</v>
      </c>
      <c r="C3534" t="s">
        <v>374</v>
      </c>
      <c r="D3534">
        <v>140</v>
      </c>
    </row>
    <row r="3535" spans="1:4" x14ac:dyDescent="0.3">
      <c r="A3535" t="s">
        <v>15</v>
      </c>
      <c r="B3535" t="s">
        <v>251</v>
      </c>
      <c r="C3535" t="s">
        <v>380</v>
      </c>
      <c r="D3535">
        <v>128</v>
      </c>
    </row>
    <row r="3536" spans="1:4" x14ac:dyDescent="0.3">
      <c r="A3536" t="s">
        <v>15</v>
      </c>
      <c r="B3536" t="s">
        <v>251</v>
      </c>
      <c r="C3536" t="s">
        <v>382</v>
      </c>
      <c r="D3536">
        <v>194</v>
      </c>
    </row>
    <row r="3537" spans="1:4" x14ac:dyDescent="0.3">
      <c r="A3537" t="s">
        <v>15</v>
      </c>
      <c r="B3537" t="s">
        <v>251</v>
      </c>
      <c r="C3537" t="s">
        <v>393</v>
      </c>
      <c r="D3537">
        <v>136</v>
      </c>
    </row>
    <row r="3538" spans="1:4" x14ac:dyDescent="0.3">
      <c r="A3538" t="s">
        <v>15</v>
      </c>
      <c r="B3538" t="s">
        <v>305</v>
      </c>
      <c r="C3538" t="s">
        <v>344</v>
      </c>
      <c r="D3538">
        <v>136</v>
      </c>
    </row>
    <row r="3539" spans="1:4" x14ac:dyDescent="0.3">
      <c r="A3539" t="s">
        <v>15</v>
      </c>
      <c r="B3539" t="s">
        <v>305</v>
      </c>
      <c r="C3539" t="s">
        <v>346</v>
      </c>
      <c r="D3539">
        <v>120</v>
      </c>
    </row>
    <row r="3540" spans="1:4" x14ac:dyDescent="0.3">
      <c r="A3540" t="s">
        <v>15</v>
      </c>
      <c r="B3540" t="s">
        <v>305</v>
      </c>
      <c r="C3540" t="s">
        <v>351</v>
      </c>
      <c r="D3540">
        <v>60</v>
      </c>
    </row>
    <row r="3541" spans="1:4" x14ac:dyDescent="0.3">
      <c r="A3541" t="s">
        <v>15</v>
      </c>
      <c r="B3541" t="s">
        <v>305</v>
      </c>
      <c r="C3541" t="s">
        <v>353</v>
      </c>
      <c r="D3541">
        <v>198</v>
      </c>
    </row>
    <row r="3542" spans="1:4" x14ac:dyDescent="0.3">
      <c r="A3542" t="s">
        <v>15</v>
      </c>
      <c r="B3542" t="s">
        <v>305</v>
      </c>
      <c r="C3542" t="s">
        <v>355</v>
      </c>
      <c r="D3542">
        <v>44</v>
      </c>
    </row>
    <row r="3543" spans="1:4" x14ac:dyDescent="0.3">
      <c r="A3543" t="s">
        <v>15</v>
      </c>
      <c r="B3543" t="s">
        <v>305</v>
      </c>
      <c r="C3543" t="s">
        <v>356</v>
      </c>
      <c r="D3543">
        <v>164</v>
      </c>
    </row>
    <row r="3544" spans="1:4" x14ac:dyDescent="0.3">
      <c r="A3544" t="s">
        <v>15</v>
      </c>
      <c r="B3544" t="s">
        <v>305</v>
      </c>
      <c r="C3544" t="s">
        <v>357</v>
      </c>
      <c r="D3544">
        <v>195</v>
      </c>
    </row>
    <row r="3545" spans="1:4" x14ac:dyDescent="0.3">
      <c r="A3545" t="s">
        <v>15</v>
      </c>
      <c r="B3545" t="s">
        <v>305</v>
      </c>
      <c r="C3545" t="s">
        <v>358</v>
      </c>
      <c r="D3545">
        <v>31</v>
      </c>
    </row>
    <row r="3546" spans="1:4" x14ac:dyDescent="0.3">
      <c r="A3546" t="s">
        <v>15</v>
      </c>
      <c r="B3546" t="s">
        <v>305</v>
      </c>
      <c r="C3546" t="s">
        <v>375</v>
      </c>
      <c r="D3546">
        <v>66</v>
      </c>
    </row>
    <row r="3547" spans="1:4" x14ac:dyDescent="0.3">
      <c r="A3547" t="s">
        <v>15</v>
      </c>
      <c r="B3547" t="s">
        <v>305</v>
      </c>
      <c r="C3547" t="s">
        <v>379</v>
      </c>
      <c r="D3547">
        <v>128</v>
      </c>
    </row>
    <row r="3548" spans="1:4" x14ac:dyDescent="0.3">
      <c r="A3548" t="s">
        <v>15</v>
      </c>
      <c r="B3548" t="s">
        <v>305</v>
      </c>
      <c r="C3548" t="s">
        <v>384</v>
      </c>
      <c r="D3548">
        <v>111</v>
      </c>
    </row>
    <row r="3549" spans="1:4" x14ac:dyDescent="0.3">
      <c r="A3549" t="s">
        <v>15</v>
      </c>
      <c r="B3549" t="s">
        <v>305</v>
      </c>
      <c r="C3549" t="s">
        <v>387</v>
      </c>
      <c r="D3549">
        <v>17</v>
      </c>
    </row>
    <row r="3550" spans="1:4" x14ac:dyDescent="0.3">
      <c r="A3550" t="s">
        <v>15</v>
      </c>
      <c r="B3550" t="s">
        <v>314</v>
      </c>
      <c r="C3550" t="s">
        <v>358</v>
      </c>
      <c r="D3550">
        <v>61</v>
      </c>
    </row>
    <row r="3551" spans="1:4" x14ac:dyDescent="0.3">
      <c r="A3551" t="s">
        <v>15</v>
      </c>
      <c r="B3551" t="s">
        <v>314</v>
      </c>
      <c r="C3551" t="s">
        <v>362</v>
      </c>
      <c r="D3551">
        <v>132</v>
      </c>
    </row>
    <row r="3552" spans="1:4" x14ac:dyDescent="0.3">
      <c r="A3552" t="s">
        <v>15</v>
      </c>
      <c r="B3552" t="s">
        <v>314</v>
      </c>
      <c r="C3552" t="s">
        <v>366</v>
      </c>
      <c r="D3552">
        <v>73</v>
      </c>
    </row>
    <row r="3553" spans="1:4" x14ac:dyDescent="0.3">
      <c r="A3553" t="s">
        <v>15</v>
      </c>
      <c r="B3553" t="s">
        <v>314</v>
      </c>
      <c r="C3553" t="s">
        <v>381</v>
      </c>
      <c r="D3553">
        <v>110</v>
      </c>
    </row>
    <row r="3554" spans="1:4" x14ac:dyDescent="0.3">
      <c r="A3554" t="s">
        <v>15</v>
      </c>
      <c r="B3554" t="s">
        <v>314</v>
      </c>
      <c r="C3554" t="s">
        <v>383</v>
      </c>
      <c r="D3554">
        <v>141</v>
      </c>
    </row>
    <row r="3555" spans="1:4" x14ac:dyDescent="0.3">
      <c r="A3555" t="s">
        <v>15</v>
      </c>
      <c r="B3555" t="s">
        <v>314</v>
      </c>
      <c r="C3555" t="s">
        <v>387</v>
      </c>
      <c r="D3555">
        <v>180</v>
      </c>
    </row>
    <row r="3556" spans="1:4" x14ac:dyDescent="0.3">
      <c r="A3556" t="s">
        <v>15</v>
      </c>
      <c r="B3556" t="s">
        <v>314</v>
      </c>
      <c r="C3556" t="s">
        <v>388</v>
      </c>
      <c r="D3556">
        <v>149</v>
      </c>
    </row>
    <row r="3557" spans="1:4" x14ac:dyDescent="0.3">
      <c r="A3557" t="s">
        <v>15</v>
      </c>
      <c r="B3557" t="s">
        <v>314</v>
      </c>
      <c r="C3557" t="s">
        <v>389</v>
      </c>
      <c r="D3557">
        <v>112</v>
      </c>
    </row>
    <row r="3558" spans="1:4" x14ac:dyDescent="0.3">
      <c r="A3558" t="s">
        <v>15</v>
      </c>
      <c r="B3558" t="s">
        <v>207</v>
      </c>
      <c r="C3558" t="s">
        <v>354</v>
      </c>
      <c r="D3558">
        <v>96</v>
      </c>
    </row>
    <row r="3559" spans="1:4" x14ac:dyDescent="0.3">
      <c r="A3559" t="s">
        <v>15</v>
      </c>
      <c r="B3559" t="s">
        <v>207</v>
      </c>
      <c r="C3559" t="s">
        <v>356</v>
      </c>
      <c r="D3559">
        <v>28</v>
      </c>
    </row>
    <row r="3560" spans="1:4" x14ac:dyDescent="0.3">
      <c r="A3560" t="s">
        <v>15</v>
      </c>
      <c r="B3560" t="s">
        <v>207</v>
      </c>
      <c r="C3560" t="s">
        <v>357</v>
      </c>
      <c r="D3560">
        <v>70</v>
      </c>
    </row>
    <row r="3561" spans="1:4" x14ac:dyDescent="0.3">
      <c r="A3561" t="s">
        <v>15</v>
      </c>
      <c r="B3561" t="s">
        <v>207</v>
      </c>
      <c r="C3561" t="s">
        <v>358</v>
      </c>
      <c r="D3561">
        <v>189</v>
      </c>
    </row>
    <row r="3562" spans="1:4" x14ac:dyDescent="0.3">
      <c r="A3562" t="s">
        <v>15</v>
      </c>
      <c r="B3562" t="s">
        <v>207</v>
      </c>
      <c r="C3562" t="s">
        <v>372</v>
      </c>
      <c r="D3562">
        <v>22</v>
      </c>
    </row>
    <row r="3563" spans="1:4" x14ac:dyDescent="0.3">
      <c r="A3563" t="s">
        <v>15</v>
      </c>
      <c r="B3563" t="s">
        <v>207</v>
      </c>
      <c r="C3563" t="s">
        <v>386</v>
      </c>
      <c r="D3563">
        <v>78</v>
      </c>
    </row>
    <row r="3564" spans="1:4" x14ac:dyDescent="0.3">
      <c r="A3564" t="s">
        <v>15</v>
      </c>
      <c r="B3564" t="s">
        <v>336</v>
      </c>
      <c r="C3564" t="s">
        <v>344</v>
      </c>
      <c r="D3564">
        <v>78</v>
      </c>
    </row>
    <row r="3565" spans="1:4" x14ac:dyDescent="0.3">
      <c r="A3565" t="s">
        <v>15</v>
      </c>
      <c r="B3565" t="s">
        <v>336</v>
      </c>
      <c r="C3565" t="s">
        <v>351</v>
      </c>
      <c r="D3565">
        <v>150</v>
      </c>
    </row>
    <row r="3566" spans="1:4" x14ac:dyDescent="0.3">
      <c r="A3566" t="s">
        <v>15</v>
      </c>
      <c r="B3566" t="s">
        <v>336</v>
      </c>
      <c r="C3566" t="s">
        <v>352</v>
      </c>
      <c r="D3566">
        <v>42</v>
      </c>
    </row>
    <row r="3567" spans="1:4" x14ac:dyDescent="0.3">
      <c r="A3567" t="s">
        <v>15</v>
      </c>
      <c r="B3567" t="s">
        <v>336</v>
      </c>
      <c r="C3567" t="s">
        <v>357</v>
      </c>
      <c r="D3567">
        <v>42</v>
      </c>
    </row>
    <row r="3568" spans="1:4" x14ac:dyDescent="0.3">
      <c r="A3568" t="s">
        <v>15</v>
      </c>
      <c r="B3568" t="s">
        <v>336</v>
      </c>
      <c r="C3568" t="s">
        <v>365</v>
      </c>
      <c r="D3568">
        <v>124</v>
      </c>
    </row>
    <row r="3569" spans="1:4" x14ac:dyDescent="0.3">
      <c r="A3569" t="s">
        <v>15</v>
      </c>
      <c r="B3569" t="s">
        <v>336</v>
      </c>
      <c r="C3569" t="s">
        <v>368</v>
      </c>
      <c r="D3569">
        <v>80</v>
      </c>
    </row>
    <row r="3570" spans="1:4" x14ac:dyDescent="0.3">
      <c r="A3570" t="s">
        <v>15</v>
      </c>
      <c r="B3570" t="s">
        <v>336</v>
      </c>
      <c r="C3570" t="s">
        <v>374</v>
      </c>
      <c r="D3570">
        <v>51</v>
      </c>
    </row>
    <row r="3571" spans="1:4" x14ac:dyDescent="0.3">
      <c r="A3571" t="s">
        <v>15</v>
      </c>
      <c r="B3571" t="s">
        <v>336</v>
      </c>
      <c r="C3571" t="s">
        <v>376</v>
      </c>
      <c r="D3571">
        <v>24</v>
      </c>
    </row>
    <row r="3572" spans="1:4" x14ac:dyDescent="0.3">
      <c r="A3572" t="s">
        <v>15</v>
      </c>
      <c r="B3572" t="s">
        <v>336</v>
      </c>
      <c r="C3572" t="s">
        <v>377</v>
      </c>
      <c r="D3572">
        <v>63</v>
      </c>
    </row>
    <row r="3573" spans="1:4" x14ac:dyDescent="0.3">
      <c r="A3573" t="s">
        <v>15</v>
      </c>
      <c r="B3573" t="s">
        <v>336</v>
      </c>
      <c r="C3573" t="s">
        <v>378</v>
      </c>
      <c r="D3573">
        <v>26</v>
      </c>
    </row>
    <row r="3574" spans="1:4" x14ac:dyDescent="0.3">
      <c r="A3574" t="s">
        <v>15</v>
      </c>
      <c r="B3574" t="s">
        <v>336</v>
      </c>
      <c r="C3574" t="s">
        <v>379</v>
      </c>
      <c r="D3574">
        <v>2</v>
      </c>
    </row>
    <row r="3575" spans="1:4" x14ac:dyDescent="0.3">
      <c r="A3575" t="s">
        <v>15</v>
      </c>
      <c r="B3575" t="s">
        <v>336</v>
      </c>
      <c r="C3575" t="s">
        <v>387</v>
      </c>
      <c r="D3575">
        <v>83</v>
      </c>
    </row>
    <row r="3576" spans="1:4" x14ac:dyDescent="0.3">
      <c r="A3576" t="s">
        <v>15</v>
      </c>
      <c r="B3576" t="s">
        <v>323</v>
      </c>
      <c r="C3576" t="s">
        <v>351</v>
      </c>
      <c r="D3576">
        <v>111</v>
      </c>
    </row>
    <row r="3577" spans="1:4" x14ac:dyDescent="0.3">
      <c r="A3577" t="s">
        <v>15</v>
      </c>
      <c r="B3577" t="s">
        <v>323</v>
      </c>
      <c r="C3577" t="s">
        <v>359</v>
      </c>
      <c r="D3577">
        <v>29</v>
      </c>
    </row>
    <row r="3578" spans="1:4" x14ac:dyDescent="0.3">
      <c r="A3578" t="s">
        <v>15</v>
      </c>
      <c r="B3578" t="s">
        <v>323</v>
      </c>
      <c r="C3578" t="s">
        <v>383</v>
      </c>
      <c r="D3578">
        <v>199</v>
      </c>
    </row>
    <row r="3579" spans="1:4" x14ac:dyDescent="0.3">
      <c r="A3579" t="s">
        <v>15</v>
      </c>
      <c r="B3579" t="s">
        <v>323</v>
      </c>
      <c r="C3579" t="s">
        <v>385</v>
      </c>
      <c r="D3579">
        <v>109</v>
      </c>
    </row>
    <row r="3580" spans="1:4" x14ac:dyDescent="0.3">
      <c r="A3580" t="s">
        <v>15</v>
      </c>
      <c r="B3580" t="s">
        <v>323</v>
      </c>
      <c r="C3580" t="s">
        <v>393</v>
      </c>
      <c r="D3580">
        <v>88</v>
      </c>
    </row>
    <row r="3581" spans="1:4" x14ac:dyDescent="0.3">
      <c r="A3581" t="s">
        <v>15</v>
      </c>
      <c r="B3581" t="s">
        <v>286</v>
      </c>
      <c r="C3581" t="s">
        <v>348</v>
      </c>
      <c r="D3581">
        <v>143</v>
      </c>
    </row>
    <row r="3582" spans="1:4" x14ac:dyDescent="0.3">
      <c r="A3582" t="s">
        <v>15</v>
      </c>
      <c r="B3582" t="s">
        <v>286</v>
      </c>
      <c r="C3582" t="s">
        <v>352</v>
      </c>
      <c r="D3582">
        <v>56</v>
      </c>
    </row>
    <row r="3583" spans="1:4" x14ac:dyDescent="0.3">
      <c r="A3583" t="s">
        <v>15</v>
      </c>
      <c r="B3583" t="s">
        <v>286</v>
      </c>
      <c r="C3583" t="s">
        <v>370</v>
      </c>
      <c r="D3583">
        <v>23</v>
      </c>
    </row>
    <row r="3584" spans="1:4" x14ac:dyDescent="0.3">
      <c r="A3584" t="s">
        <v>15</v>
      </c>
      <c r="B3584" t="s">
        <v>286</v>
      </c>
      <c r="C3584" t="s">
        <v>374</v>
      </c>
      <c r="D3584">
        <v>181</v>
      </c>
    </row>
    <row r="3585" spans="1:4" x14ac:dyDescent="0.3">
      <c r="A3585" t="s">
        <v>15</v>
      </c>
      <c r="B3585" t="s">
        <v>286</v>
      </c>
      <c r="C3585" t="s">
        <v>380</v>
      </c>
      <c r="D3585">
        <v>133</v>
      </c>
    </row>
    <row r="3586" spans="1:4" x14ac:dyDescent="0.3">
      <c r="A3586" t="s">
        <v>15</v>
      </c>
      <c r="B3586" t="s">
        <v>286</v>
      </c>
      <c r="C3586" t="s">
        <v>391</v>
      </c>
      <c r="D3586">
        <v>153</v>
      </c>
    </row>
    <row r="3587" spans="1:4" x14ac:dyDescent="0.3">
      <c r="A3587" t="s">
        <v>15</v>
      </c>
      <c r="B3587" t="s">
        <v>219</v>
      </c>
      <c r="C3587" t="s">
        <v>352</v>
      </c>
      <c r="D3587">
        <v>36</v>
      </c>
    </row>
    <row r="3588" spans="1:4" x14ac:dyDescent="0.3">
      <c r="A3588" t="s">
        <v>15</v>
      </c>
      <c r="B3588" t="s">
        <v>219</v>
      </c>
      <c r="C3588" t="s">
        <v>354</v>
      </c>
      <c r="D3588">
        <v>163</v>
      </c>
    </row>
    <row r="3589" spans="1:4" x14ac:dyDescent="0.3">
      <c r="A3589" t="s">
        <v>15</v>
      </c>
      <c r="B3589" t="s">
        <v>219</v>
      </c>
      <c r="C3589" t="s">
        <v>364</v>
      </c>
      <c r="D3589">
        <v>79</v>
      </c>
    </row>
    <row r="3590" spans="1:4" x14ac:dyDescent="0.3">
      <c r="A3590" t="s">
        <v>15</v>
      </c>
      <c r="B3590" t="s">
        <v>219</v>
      </c>
      <c r="C3590" t="s">
        <v>367</v>
      </c>
      <c r="D3590">
        <v>82</v>
      </c>
    </row>
    <row r="3591" spans="1:4" x14ac:dyDescent="0.3">
      <c r="A3591" t="s">
        <v>15</v>
      </c>
      <c r="B3591" t="s">
        <v>219</v>
      </c>
      <c r="C3591" t="s">
        <v>376</v>
      </c>
      <c r="D3591">
        <v>183</v>
      </c>
    </row>
    <row r="3592" spans="1:4" x14ac:dyDescent="0.3">
      <c r="A3592" t="s">
        <v>15</v>
      </c>
      <c r="B3592" t="s">
        <v>219</v>
      </c>
      <c r="C3592" t="s">
        <v>377</v>
      </c>
      <c r="D3592">
        <v>42</v>
      </c>
    </row>
    <row r="3593" spans="1:4" x14ac:dyDescent="0.3">
      <c r="A3593" t="s">
        <v>15</v>
      </c>
      <c r="B3593" t="s">
        <v>219</v>
      </c>
      <c r="C3593" t="s">
        <v>382</v>
      </c>
      <c r="D3593">
        <v>166</v>
      </c>
    </row>
    <row r="3594" spans="1:4" x14ac:dyDescent="0.3">
      <c r="A3594" t="s">
        <v>15</v>
      </c>
      <c r="B3594" t="s">
        <v>219</v>
      </c>
      <c r="C3594" t="s">
        <v>388</v>
      </c>
      <c r="D3594">
        <v>10</v>
      </c>
    </row>
    <row r="3595" spans="1:4" x14ac:dyDescent="0.3">
      <c r="A3595" t="s">
        <v>15</v>
      </c>
      <c r="B3595" t="s">
        <v>288</v>
      </c>
      <c r="C3595" t="s">
        <v>345</v>
      </c>
      <c r="D3595">
        <v>180</v>
      </c>
    </row>
    <row r="3596" spans="1:4" x14ac:dyDescent="0.3">
      <c r="A3596" t="s">
        <v>15</v>
      </c>
      <c r="B3596" t="s">
        <v>288</v>
      </c>
      <c r="C3596" t="s">
        <v>350</v>
      </c>
      <c r="D3596">
        <v>175</v>
      </c>
    </row>
    <row r="3597" spans="1:4" x14ac:dyDescent="0.3">
      <c r="A3597" t="s">
        <v>15</v>
      </c>
      <c r="B3597" t="s">
        <v>288</v>
      </c>
      <c r="C3597" t="s">
        <v>366</v>
      </c>
      <c r="D3597">
        <v>106</v>
      </c>
    </row>
    <row r="3598" spans="1:4" x14ac:dyDescent="0.3">
      <c r="A3598" t="s">
        <v>15</v>
      </c>
      <c r="B3598" t="s">
        <v>288</v>
      </c>
      <c r="C3598" t="s">
        <v>368</v>
      </c>
      <c r="D3598">
        <v>106</v>
      </c>
    </row>
    <row r="3599" spans="1:4" x14ac:dyDescent="0.3">
      <c r="A3599" t="s">
        <v>15</v>
      </c>
      <c r="B3599" t="s">
        <v>288</v>
      </c>
      <c r="C3599" t="s">
        <v>372</v>
      </c>
      <c r="D3599">
        <v>89</v>
      </c>
    </row>
    <row r="3600" spans="1:4" x14ac:dyDescent="0.3">
      <c r="A3600" t="s">
        <v>15</v>
      </c>
      <c r="B3600" t="s">
        <v>296</v>
      </c>
      <c r="C3600" t="s">
        <v>349</v>
      </c>
      <c r="D3600">
        <v>141</v>
      </c>
    </row>
    <row r="3601" spans="1:4" x14ac:dyDescent="0.3">
      <c r="A3601" t="s">
        <v>15</v>
      </c>
      <c r="B3601" t="s">
        <v>296</v>
      </c>
      <c r="C3601" t="s">
        <v>355</v>
      </c>
      <c r="D3601">
        <v>51</v>
      </c>
    </row>
    <row r="3602" spans="1:4" x14ac:dyDescent="0.3">
      <c r="A3602" t="s">
        <v>15</v>
      </c>
      <c r="B3602" t="s">
        <v>296</v>
      </c>
      <c r="C3602" t="s">
        <v>367</v>
      </c>
      <c r="D3602">
        <v>27</v>
      </c>
    </row>
    <row r="3603" spans="1:4" x14ac:dyDescent="0.3">
      <c r="A3603" t="s">
        <v>15</v>
      </c>
      <c r="B3603" t="s">
        <v>296</v>
      </c>
      <c r="C3603" t="s">
        <v>375</v>
      </c>
      <c r="D3603">
        <v>119</v>
      </c>
    </row>
    <row r="3604" spans="1:4" x14ac:dyDescent="0.3">
      <c r="A3604" t="s">
        <v>15</v>
      </c>
      <c r="B3604" t="s">
        <v>296</v>
      </c>
      <c r="C3604" t="s">
        <v>384</v>
      </c>
      <c r="D3604">
        <v>78</v>
      </c>
    </row>
    <row r="3605" spans="1:4" x14ac:dyDescent="0.3">
      <c r="A3605" t="s">
        <v>15</v>
      </c>
      <c r="B3605" t="s">
        <v>296</v>
      </c>
      <c r="C3605" t="s">
        <v>385</v>
      </c>
      <c r="D3605">
        <v>173</v>
      </c>
    </row>
    <row r="3606" spans="1:4" x14ac:dyDescent="0.3">
      <c r="A3606" t="s">
        <v>15</v>
      </c>
      <c r="B3606" t="s">
        <v>296</v>
      </c>
      <c r="C3606" t="s">
        <v>387</v>
      </c>
      <c r="D3606">
        <v>111</v>
      </c>
    </row>
    <row r="3607" spans="1:4" x14ac:dyDescent="0.3">
      <c r="A3607" t="s">
        <v>15</v>
      </c>
      <c r="B3607" t="s">
        <v>296</v>
      </c>
      <c r="C3607" t="s">
        <v>392</v>
      </c>
      <c r="D3607">
        <v>67</v>
      </c>
    </row>
    <row r="3608" spans="1:4" x14ac:dyDescent="0.3">
      <c r="A3608" t="s">
        <v>15</v>
      </c>
      <c r="B3608" t="s">
        <v>241</v>
      </c>
      <c r="C3608" t="s">
        <v>343</v>
      </c>
      <c r="D3608">
        <v>110</v>
      </c>
    </row>
    <row r="3609" spans="1:4" x14ac:dyDescent="0.3">
      <c r="A3609" t="s">
        <v>15</v>
      </c>
      <c r="B3609" t="s">
        <v>241</v>
      </c>
      <c r="C3609" t="s">
        <v>344</v>
      </c>
      <c r="D3609">
        <v>77</v>
      </c>
    </row>
    <row r="3610" spans="1:4" x14ac:dyDescent="0.3">
      <c r="A3610" t="s">
        <v>15</v>
      </c>
      <c r="B3610" t="s">
        <v>241</v>
      </c>
      <c r="C3610" t="s">
        <v>351</v>
      </c>
      <c r="D3610">
        <v>115</v>
      </c>
    </row>
    <row r="3611" spans="1:4" x14ac:dyDescent="0.3">
      <c r="A3611" t="s">
        <v>15</v>
      </c>
      <c r="B3611" t="s">
        <v>241</v>
      </c>
      <c r="C3611" t="s">
        <v>353</v>
      </c>
      <c r="D3611">
        <v>106</v>
      </c>
    </row>
    <row r="3612" spans="1:4" x14ac:dyDescent="0.3">
      <c r="A3612" t="s">
        <v>15</v>
      </c>
      <c r="B3612" t="s">
        <v>241</v>
      </c>
      <c r="C3612" t="s">
        <v>362</v>
      </c>
      <c r="D3612">
        <v>91</v>
      </c>
    </row>
    <row r="3613" spans="1:4" x14ac:dyDescent="0.3">
      <c r="A3613" t="s">
        <v>15</v>
      </c>
      <c r="B3613" t="s">
        <v>241</v>
      </c>
      <c r="C3613" t="s">
        <v>367</v>
      </c>
      <c r="D3613">
        <v>96</v>
      </c>
    </row>
    <row r="3614" spans="1:4" x14ac:dyDescent="0.3">
      <c r="A3614" t="s">
        <v>15</v>
      </c>
      <c r="B3614" t="s">
        <v>241</v>
      </c>
      <c r="C3614" t="s">
        <v>375</v>
      </c>
      <c r="D3614">
        <v>7</v>
      </c>
    </row>
    <row r="3615" spans="1:4" x14ac:dyDescent="0.3">
      <c r="A3615" t="s">
        <v>15</v>
      </c>
      <c r="B3615" t="s">
        <v>241</v>
      </c>
      <c r="C3615" t="s">
        <v>376</v>
      </c>
      <c r="D3615">
        <v>125</v>
      </c>
    </row>
    <row r="3616" spans="1:4" x14ac:dyDescent="0.3">
      <c r="A3616" t="s">
        <v>15</v>
      </c>
      <c r="B3616" t="s">
        <v>241</v>
      </c>
      <c r="C3616" t="s">
        <v>380</v>
      </c>
      <c r="D3616">
        <v>13</v>
      </c>
    </row>
    <row r="3617" spans="1:4" x14ac:dyDescent="0.3">
      <c r="A3617" t="s">
        <v>15</v>
      </c>
      <c r="B3617" t="s">
        <v>241</v>
      </c>
      <c r="C3617" t="s">
        <v>385</v>
      </c>
      <c r="D3617">
        <v>164</v>
      </c>
    </row>
    <row r="3618" spans="1:4" x14ac:dyDescent="0.3">
      <c r="A3618" t="s">
        <v>15</v>
      </c>
      <c r="B3618" t="s">
        <v>241</v>
      </c>
      <c r="C3618" t="s">
        <v>391</v>
      </c>
      <c r="D3618">
        <v>95</v>
      </c>
    </row>
    <row r="3619" spans="1:4" x14ac:dyDescent="0.3">
      <c r="A3619" t="s">
        <v>15</v>
      </c>
      <c r="B3619" t="s">
        <v>215</v>
      </c>
      <c r="C3619" t="s">
        <v>345</v>
      </c>
      <c r="D3619">
        <v>21</v>
      </c>
    </row>
    <row r="3620" spans="1:4" x14ac:dyDescent="0.3">
      <c r="A3620" t="s">
        <v>15</v>
      </c>
      <c r="B3620" t="s">
        <v>215</v>
      </c>
      <c r="C3620" t="s">
        <v>347</v>
      </c>
      <c r="D3620">
        <v>78</v>
      </c>
    </row>
    <row r="3621" spans="1:4" x14ac:dyDescent="0.3">
      <c r="A3621" t="s">
        <v>15</v>
      </c>
      <c r="B3621" t="s">
        <v>215</v>
      </c>
      <c r="C3621" t="s">
        <v>348</v>
      </c>
      <c r="D3621">
        <v>105</v>
      </c>
    </row>
    <row r="3622" spans="1:4" x14ac:dyDescent="0.3">
      <c r="A3622" t="s">
        <v>15</v>
      </c>
      <c r="B3622" t="s">
        <v>215</v>
      </c>
      <c r="C3622" t="s">
        <v>352</v>
      </c>
      <c r="D3622">
        <v>196</v>
      </c>
    </row>
    <row r="3623" spans="1:4" x14ac:dyDescent="0.3">
      <c r="A3623" t="s">
        <v>15</v>
      </c>
      <c r="B3623" t="s">
        <v>215</v>
      </c>
      <c r="C3623" t="s">
        <v>353</v>
      </c>
      <c r="D3623">
        <v>45</v>
      </c>
    </row>
    <row r="3624" spans="1:4" x14ac:dyDescent="0.3">
      <c r="A3624" t="s">
        <v>15</v>
      </c>
      <c r="B3624" t="s">
        <v>215</v>
      </c>
      <c r="C3624" t="s">
        <v>356</v>
      </c>
      <c r="D3624">
        <v>67</v>
      </c>
    </row>
    <row r="3625" spans="1:4" x14ac:dyDescent="0.3">
      <c r="A3625" t="s">
        <v>15</v>
      </c>
      <c r="B3625" t="s">
        <v>215</v>
      </c>
      <c r="C3625" t="s">
        <v>368</v>
      </c>
      <c r="D3625">
        <v>128</v>
      </c>
    </row>
    <row r="3626" spans="1:4" x14ac:dyDescent="0.3">
      <c r="A3626" t="s">
        <v>15</v>
      </c>
      <c r="B3626" t="s">
        <v>215</v>
      </c>
      <c r="C3626" t="s">
        <v>369</v>
      </c>
      <c r="D3626">
        <v>155</v>
      </c>
    </row>
    <row r="3627" spans="1:4" x14ac:dyDescent="0.3">
      <c r="A3627" t="s">
        <v>15</v>
      </c>
      <c r="B3627" t="s">
        <v>215</v>
      </c>
      <c r="C3627" t="s">
        <v>370</v>
      </c>
      <c r="D3627">
        <v>23</v>
      </c>
    </row>
    <row r="3628" spans="1:4" x14ac:dyDescent="0.3">
      <c r="A3628" t="s">
        <v>15</v>
      </c>
      <c r="B3628" t="s">
        <v>215</v>
      </c>
      <c r="C3628" t="s">
        <v>371</v>
      </c>
      <c r="D3628">
        <v>84</v>
      </c>
    </row>
    <row r="3629" spans="1:4" x14ac:dyDescent="0.3">
      <c r="A3629" t="s">
        <v>15</v>
      </c>
      <c r="B3629" t="s">
        <v>215</v>
      </c>
      <c r="C3629" t="s">
        <v>380</v>
      </c>
      <c r="D3629">
        <v>123</v>
      </c>
    </row>
    <row r="3630" spans="1:4" x14ac:dyDescent="0.3">
      <c r="A3630" t="s">
        <v>15</v>
      </c>
      <c r="B3630" t="s">
        <v>215</v>
      </c>
      <c r="C3630" t="s">
        <v>389</v>
      </c>
      <c r="D3630">
        <v>140</v>
      </c>
    </row>
    <row r="3631" spans="1:4" x14ac:dyDescent="0.3">
      <c r="A3631" t="s">
        <v>15</v>
      </c>
      <c r="B3631" t="s">
        <v>215</v>
      </c>
      <c r="C3631" t="s">
        <v>390</v>
      </c>
      <c r="D3631">
        <v>84</v>
      </c>
    </row>
    <row r="3632" spans="1:4" x14ac:dyDescent="0.3">
      <c r="A3632" t="s">
        <v>15</v>
      </c>
      <c r="B3632" t="s">
        <v>215</v>
      </c>
      <c r="C3632" t="s">
        <v>392</v>
      </c>
      <c r="D3632">
        <v>179</v>
      </c>
    </row>
    <row r="3633" spans="1:4" x14ac:dyDescent="0.3">
      <c r="A3633" t="s">
        <v>15</v>
      </c>
      <c r="B3633" t="s">
        <v>215</v>
      </c>
      <c r="C3633" t="s">
        <v>393</v>
      </c>
      <c r="D3633">
        <v>17</v>
      </c>
    </row>
    <row r="3634" spans="1:4" x14ac:dyDescent="0.3">
      <c r="A3634" t="s">
        <v>15</v>
      </c>
      <c r="B3634" t="s">
        <v>210</v>
      </c>
      <c r="C3634" t="s">
        <v>343</v>
      </c>
      <c r="D3634">
        <v>141</v>
      </c>
    </row>
    <row r="3635" spans="1:4" x14ac:dyDescent="0.3">
      <c r="A3635" t="s">
        <v>15</v>
      </c>
      <c r="B3635" t="s">
        <v>210</v>
      </c>
      <c r="C3635" t="s">
        <v>346</v>
      </c>
      <c r="D3635">
        <v>55</v>
      </c>
    </row>
    <row r="3636" spans="1:4" x14ac:dyDescent="0.3">
      <c r="A3636" t="s">
        <v>15</v>
      </c>
      <c r="B3636" t="s">
        <v>210</v>
      </c>
      <c r="C3636" t="s">
        <v>349</v>
      </c>
      <c r="D3636">
        <v>144</v>
      </c>
    </row>
    <row r="3637" spans="1:4" x14ac:dyDescent="0.3">
      <c r="A3637" t="s">
        <v>15</v>
      </c>
      <c r="B3637" t="s">
        <v>210</v>
      </c>
      <c r="C3637" t="s">
        <v>352</v>
      </c>
      <c r="D3637">
        <v>134</v>
      </c>
    </row>
    <row r="3638" spans="1:4" x14ac:dyDescent="0.3">
      <c r="A3638" t="s">
        <v>15</v>
      </c>
      <c r="B3638" t="s">
        <v>210</v>
      </c>
      <c r="C3638" t="s">
        <v>360</v>
      </c>
      <c r="D3638">
        <v>165</v>
      </c>
    </row>
    <row r="3639" spans="1:4" x14ac:dyDescent="0.3">
      <c r="A3639" t="s">
        <v>15</v>
      </c>
      <c r="B3639" t="s">
        <v>210</v>
      </c>
      <c r="C3639" t="s">
        <v>373</v>
      </c>
      <c r="D3639">
        <v>179</v>
      </c>
    </row>
    <row r="3640" spans="1:4" x14ac:dyDescent="0.3">
      <c r="A3640" t="s">
        <v>15</v>
      </c>
      <c r="B3640" t="s">
        <v>210</v>
      </c>
      <c r="C3640" t="s">
        <v>379</v>
      </c>
      <c r="D3640">
        <v>55</v>
      </c>
    </row>
    <row r="3641" spans="1:4" x14ac:dyDescent="0.3">
      <c r="A3641" t="s">
        <v>15</v>
      </c>
      <c r="B3641" t="s">
        <v>210</v>
      </c>
      <c r="C3641" t="s">
        <v>381</v>
      </c>
      <c r="D3641">
        <v>185</v>
      </c>
    </row>
    <row r="3642" spans="1:4" x14ac:dyDescent="0.3">
      <c r="A3642" t="s">
        <v>15</v>
      </c>
      <c r="B3642" t="s">
        <v>210</v>
      </c>
      <c r="C3642" t="s">
        <v>392</v>
      </c>
      <c r="D3642">
        <v>113</v>
      </c>
    </row>
    <row r="3643" spans="1:4" x14ac:dyDescent="0.3">
      <c r="A3643" t="s">
        <v>15</v>
      </c>
      <c r="B3643" t="s">
        <v>189</v>
      </c>
      <c r="C3643" t="s">
        <v>362</v>
      </c>
      <c r="D3643">
        <v>18</v>
      </c>
    </row>
    <row r="3644" spans="1:4" x14ac:dyDescent="0.3">
      <c r="A3644" t="s">
        <v>15</v>
      </c>
      <c r="B3644" t="s">
        <v>189</v>
      </c>
      <c r="C3644" t="s">
        <v>365</v>
      </c>
      <c r="D3644">
        <v>131</v>
      </c>
    </row>
    <row r="3645" spans="1:4" x14ac:dyDescent="0.3">
      <c r="A3645" t="s">
        <v>15</v>
      </c>
      <c r="B3645" t="s">
        <v>189</v>
      </c>
      <c r="C3645" t="s">
        <v>372</v>
      </c>
      <c r="D3645">
        <v>112</v>
      </c>
    </row>
    <row r="3646" spans="1:4" x14ac:dyDescent="0.3">
      <c r="A3646" t="s">
        <v>15</v>
      </c>
      <c r="B3646" t="s">
        <v>189</v>
      </c>
      <c r="C3646" t="s">
        <v>373</v>
      </c>
      <c r="D3646">
        <v>161</v>
      </c>
    </row>
    <row r="3647" spans="1:4" x14ac:dyDescent="0.3">
      <c r="A3647" t="s">
        <v>15</v>
      </c>
      <c r="B3647" t="s">
        <v>189</v>
      </c>
      <c r="C3647" t="s">
        <v>377</v>
      </c>
      <c r="D3647">
        <v>12</v>
      </c>
    </row>
    <row r="3648" spans="1:4" x14ac:dyDescent="0.3">
      <c r="A3648" t="s">
        <v>15</v>
      </c>
      <c r="B3648" t="s">
        <v>189</v>
      </c>
      <c r="C3648" t="s">
        <v>379</v>
      </c>
      <c r="D3648">
        <v>136</v>
      </c>
    </row>
    <row r="3649" spans="1:4" x14ac:dyDescent="0.3">
      <c r="A3649" t="s">
        <v>15</v>
      </c>
      <c r="B3649" t="s">
        <v>189</v>
      </c>
      <c r="C3649" t="s">
        <v>388</v>
      </c>
      <c r="D3649">
        <v>153</v>
      </c>
    </row>
    <row r="3650" spans="1:4" x14ac:dyDescent="0.3">
      <c r="A3650" t="s">
        <v>15</v>
      </c>
      <c r="B3650" t="s">
        <v>189</v>
      </c>
      <c r="C3650" t="s">
        <v>389</v>
      </c>
      <c r="D3650">
        <v>178</v>
      </c>
    </row>
    <row r="3651" spans="1:4" x14ac:dyDescent="0.3">
      <c r="A3651" t="s">
        <v>15</v>
      </c>
      <c r="B3651" t="s">
        <v>189</v>
      </c>
      <c r="C3651" t="s">
        <v>390</v>
      </c>
      <c r="D3651">
        <v>54</v>
      </c>
    </row>
    <row r="3652" spans="1:4" x14ac:dyDescent="0.3">
      <c r="A3652" t="s">
        <v>15</v>
      </c>
      <c r="B3652" t="s">
        <v>201</v>
      </c>
      <c r="C3652" t="s">
        <v>346</v>
      </c>
      <c r="D3652">
        <v>73</v>
      </c>
    </row>
    <row r="3653" spans="1:4" x14ac:dyDescent="0.3">
      <c r="A3653" t="s">
        <v>15</v>
      </c>
      <c r="B3653" t="s">
        <v>201</v>
      </c>
      <c r="C3653" t="s">
        <v>351</v>
      </c>
      <c r="D3653">
        <v>69</v>
      </c>
    </row>
    <row r="3654" spans="1:4" x14ac:dyDescent="0.3">
      <c r="A3654" t="s">
        <v>15</v>
      </c>
      <c r="B3654" t="s">
        <v>201</v>
      </c>
      <c r="C3654" t="s">
        <v>370</v>
      </c>
      <c r="D3654">
        <v>151</v>
      </c>
    </row>
    <row r="3655" spans="1:4" x14ac:dyDescent="0.3">
      <c r="A3655" t="s">
        <v>15</v>
      </c>
      <c r="B3655" t="s">
        <v>201</v>
      </c>
      <c r="C3655" t="s">
        <v>375</v>
      </c>
      <c r="D3655">
        <v>36</v>
      </c>
    </row>
    <row r="3656" spans="1:4" x14ac:dyDescent="0.3">
      <c r="A3656" t="s">
        <v>15</v>
      </c>
      <c r="B3656" t="s">
        <v>201</v>
      </c>
      <c r="C3656" t="s">
        <v>381</v>
      </c>
      <c r="D3656">
        <v>143</v>
      </c>
    </row>
    <row r="3657" spans="1:4" x14ac:dyDescent="0.3">
      <c r="A3657" t="s">
        <v>15</v>
      </c>
      <c r="B3657" t="s">
        <v>201</v>
      </c>
      <c r="C3657" t="s">
        <v>382</v>
      </c>
      <c r="D3657">
        <v>111</v>
      </c>
    </row>
    <row r="3658" spans="1:4" x14ac:dyDescent="0.3">
      <c r="A3658" t="s">
        <v>15</v>
      </c>
      <c r="B3658" t="s">
        <v>201</v>
      </c>
      <c r="C3658" t="s">
        <v>383</v>
      </c>
      <c r="D3658">
        <v>127</v>
      </c>
    </row>
    <row r="3659" spans="1:4" x14ac:dyDescent="0.3">
      <c r="A3659" t="s">
        <v>15</v>
      </c>
      <c r="B3659" t="s">
        <v>201</v>
      </c>
      <c r="C3659" t="s">
        <v>390</v>
      </c>
      <c r="D3659">
        <v>89</v>
      </c>
    </row>
    <row r="3660" spans="1:4" x14ac:dyDescent="0.3">
      <c r="A3660" t="s">
        <v>15</v>
      </c>
      <c r="B3660" t="s">
        <v>201</v>
      </c>
      <c r="C3660" t="s">
        <v>391</v>
      </c>
      <c r="D3660">
        <v>29</v>
      </c>
    </row>
    <row r="3661" spans="1:4" x14ac:dyDescent="0.3">
      <c r="A3661" t="s">
        <v>15</v>
      </c>
      <c r="B3661" t="s">
        <v>205</v>
      </c>
      <c r="C3661" t="s">
        <v>344</v>
      </c>
      <c r="D3661">
        <v>7</v>
      </c>
    </row>
    <row r="3662" spans="1:4" x14ac:dyDescent="0.3">
      <c r="A3662" t="s">
        <v>15</v>
      </c>
      <c r="B3662" t="s">
        <v>205</v>
      </c>
      <c r="C3662" t="s">
        <v>349</v>
      </c>
      <c r="D3662">
        <v>53</v>
      </c>
    </row>
    <row r="3663" spans="1:4" x14ac:dyDescent="0.3">
      <c r="A3663" t="s">
        <v>15</v>
      </c>
      <c r="B3663" t="s">
        <v>205</v>
      </c>
      <c r="C3663" t="s">
        <v>355</v>
      </c>
      <c r="D3663">
        <v>16</v>
      </c>
    </row>
    <row r="3664" spans="1:4" x14ac:dyDescent="0.3">
      <c r="A3664" t="s">
        <v>15</v>
      </c>
      <c r="B3664" t="s">
        <v>205</v>
      </c>
      <c r="C3664" t="s">
        <v>357</v>
      </c>
      <c r="D3664">
        <v>198</v>
      </c>
    </row>
    <row r="3665" spans="1:4" x14ac:dyDescent="0.3">
      <c r="A3665" t="s">
        <v>15</v>
      </c>
      <c r="B3665" t="s">
        <v>205</v>
      </c>
      <c r="C3665" t="s">
        <v>366</v>
      </c>
      <c r="D3665">
        <v>188</v>
      </c>
    </row>
    <row r="3666" spans="1:4" x14ac:dyDescent="0.3">
      <c r="A3666" t="s">
        <v>15</v>
      </c>
      <c r="B3666" t="s">
        <v>205</v>
      </c>
      <c r="C3666" t="s">
        <v>367</v>
      </c>
      <c r="D3666">
        <v>34</v>
      </c>
    </row>
    <row r="3667" spans="1:4" x14ac:dyDescent="0.3">
      <c r="A3667" t="s">
        <v>15</v>
      </c>
      <c r="B3667" t="s">
        <v>205</v>
      </c>
      <c r="C3667" t="s">
        <v>368</v>
      </c>
      <c r="D3667">
        <v>22</v>
      </c>
    </row>
    <row r="3668" spans="1:4" x14ac:dyDescent="0.3">
      <c r="A3668" t="s">
        <v>15</v>
      </c>
      <c r="B3668" t="s">
        <v>205</v>
      </c>
      <c r="C3668" t="s">
        <v>388</v>
      </c>
      <c r="D3668">
        <v>4</v>
      </c>
    </row>
    <row r="3669" spans="1:4" x14ac:dyDescent="0.3">
      <c r="A3669" t="s">
        <v>15</v>
      </c>
      <c r="B3669" t="s">
        <v>205</v>
      </c>
      <c r="C3669" t="s">
        <v>391</v>
      </c>
      <c r="D3669">
        <v>11</v>
      </c>
    </row>
    <row r="3670" spans="1:4" x14ac:dyDescent="0.3">
      <c r="A3670" t="s">
        <v>15</v>
      </c>
      <c r="B3670" t="s">
        <v>245</v>
      </c>
      <c r="C3670" t="s">
        <v>343</v>
      </c>
      <c r="D3670">
        <v>131</v>
      </c>
    </row>
    <row r="3671" spans="1:4" x14ac:dyDescent="0.3">
      <c r="A3671" t="s">
        <v>15</v>
      </c>
      <c r="B3671" t="s">
        <v>245</v>
      </c>
      <c r="C3671" t="s">
        <v>348</v>
      </c>
      <c r="D3671">
        <v>25</v>
      </c>
    </row>
    <row r="3672" spans="1:4" x14ac:dyDescent="0.3">
      <c r="A3672" t="s">
        <v>15</v>
      </c>
      <c r="B3672" t="s">
        <v>245</v>
      </c>
      <c r="C3672" t="s">
        <v>350</v>
      </c>
      <c r="D3672">
        <v>146</v>
      </c>
    </row>
    <row r="3673" spans="1:4" x14ac:dyDescent="0.3">
      <c r="A3673" t="s">
        <v>15</v>
      </c>
      <c r="B3673" t="s">
        <v>245</v>
      </c>
      <c r="C3673" t="s">
        <v>351</v>
      </c>
      <c r="D3673">
        <v>75</v>
      </c>
    </row>
    <row r="3674" spans="1:4" x14ac:dyDescent="0.3">
      <c r="A3674" t="s">
        <v>15</v>
      </c>
      <c r="B3674" t="s">
        <v>245</v>
      </c>
      <c r="C3674" t="s">
        <v>352</v>
      </c>
      <c r="D3674">
        <v>139</v>
      </c>
    </row>
    <row r="3675" spans="1:4" x14ac:dyDescent="0.3">
      <c r="A3675" t="s">
        <v>15</v>
      </c>
      <c r="B3675" t="s">
        <v>245</v>
      </c>
      <c r="C3675" t="s">
        <v>359</v>
      </c>
      <c r="D3675">
        <v>200</v>
      </c>
    </row>
    <row r="3676" spans="1:4" x14ac:dyDescent="0.3">
      <c r="A3676" t="s">
        <v>15</v>
      </c>
      <c r="B3676" t="s">
        <v>245</v>
      </c>
      <c r="C3676" t="s">
        <v>361</v>
      </c>
      <c r="D3676">
        <v>189</v>
      </c>
    </row>
    <row r="3677" spans="1:4" x14ac:dyDescent="0.3">
      <c r="A3677" t="s">
        <v>15</v>
      </c>
      <c r="B3677" t="s">
        <v>245</v>
      </c>
      <c r="C3677" t="s">
        <v>365</v>
      </c>
      <c r="D3677">
        <v>190</v>
      </c>
    </row>
    <row r="3678" spans="1:4" x14ac:dyDescent="0.3">
      <c r="A3678" t="s">
        <v>15</v>
      </c>
      <c r="B3678" t="s">
        <v>245</v>
      </c>
      <c r="C3678" t="s">
        <v>366</v>
      </c>
      <c r="D3678">
        <v>37</v>
      </c>
    </row>
    <row r="3679" spans="1:4" x14ac:dyDescent="0.3">
      <c r="A3679" t="s">
        <v>15</v>
      </c>
      <c r="B3679" t="s">
        <v>245</v>
      </c>
      <c r="C3679" t="s">
        <v>373</v>
      </c>
      <c r="D3679">
        <v>95</v>
      </c>
    </row>
    <row r="3680" spans="1:4" x14ac:dyDescent="0.3">
      <c r="A3680" t="s">
        <v>15</v>
      </c>
      <c r="B3680" t="s">
        <v>245</v>
      </c>
      <c r="C3680" t="s">
        <v>391</v>
      </c>
      <c r="D3680">
        <v>125</v>
      </c>
    </row>
    <row r="3681" spans="1:4" x14ac:dyDescent="0.3">
      <c r="A3681" t="s">
        <v>15</v>
      </c>
      <c r="B3681" t="s">
        <v>245</v>
      </c>
      <c r="C3681" t="s">
        <v>392</v>
      </c>
      <c r="D3681">
        <v>140</v>
      </c>
    </row>
    <row r="3682" spans="1:4" x14ac:dyDescent="0.3">
      <c r="A3682" t="s">
        <v>15</v>
      </c>
      <c r="B3682" t="s">
        <v>236</v>
      </c>
      <c r="C3682" t="s">
        <v>344</v>
      </c>
      <c r="D3682">
        <v>118</v>
      </c>
    </row>
    <row r="3683" spans="1:4" x14ac:dyDescent="0.3">
      <c r="A3683" t="s">
        <v>15</v>
      </c>
      <c r="B3683" t="s">
        <v>236</v>
      </c>
      <c r="C3683" t="s">
        <v>351</v>
      </c>
      <c r="D3683">
        <v>190</v>
      </c>
    </row>
    <row r="3684" spans="1:4" x14ac:dyDescent="0.3">
      <c r="A3684" t="s">
        <v>15</v>
      </c>
      <c r="B3684" t="s">
        <v>236</v>
      </c>
      <c r="C3684" t="s">
        <v>367</v>
      </c>
      <c r="D3684">
        <v>129</v>
      </c>
    </row>
    <row r="3685" spans="1:4" x14ac:dyDescent="0.3">
      <c r="A3685" t="s">
        <v>15</v>
      </c>
      <c r="B3685" t="s">
        <v>236</v>
      </c>
      <c r="C3685" t="s">
        <v>369</v>
      </c>
      <c r="D3685">
        <v>165</v>
      </c>
    </row>
    <row r="3686" spans="1:4" x14ac:dyDescent="0.3">
      <c r="A3686" t="s">
        <v>15</v>
      </c>
      <c r="B3686" t="s">
        <v>236</v>
      </c>
      <c r="C3686" t="s">
        <v>377</v>
      </c>
      <c r="D3686">
        <v>199</v>
      </c>
    </row>
    <row r="3687" spans="1:4" x14ac:dyDescent="0.3">
      <c r="A3687" t="s">
        <v>15</v>
      </c>
      <c r="B3687" t="s">
        <v>236</v>
      </c>
      <c r="C3687" t="s">
        <v>381</v>
      </c>
      <c r="D3687">
        <v>196</v>
      </c>
    </row>
    <row r="3688" spans="1:4" x14ac:dyDescent="0.3">
      <c r="A3688" t="s">
        <v>15</v>
      </c>
      <c r="B3688" t="s">
        <v>236</v>
      </c>
      <c r="C3688" t="s">
        <v>387</v>
      </c>
      <c r="D3688">
        <v>45</v>
      </c>
    </row>
    <row r="3689" spans="1:4" x14ac:dyDescent="0.3">
      <c r="A3689" t="s">
        <v>15</v>
      </c>
      <c r="B3689" t="s">
        <v>236</v>
      </c>
      <c r="C3689" t="s">
        <v>392</v>
      </c>
      <c r="D3689">
        <v>30</v>
      </c>
    </row>
    <row r="3690" spans="1:4" x14ac:dyDescent="0.3">
      <c r="A3690" t="s">
        <v>15</v>
      </c>
      <c r="B3690" t="s">
        <v>220</v>
      </c>
      <c r="C3690" t="s">
        <v>348</v>
      </c>
      <c r="D3690">
        <v>95</v>
      </c>
    </row>
    <row r="3691" spans="1:4" x14ac:dyDescent="0.3">
      <c r="A3691" t="s">
        <v>15</v>
      </c>
      <c r="B3691" t="s">
        <v>220</v>
      </c>
      <c r="C3691" t="s">
        <v>353</v>
      </c>
      <c r="D3691">
        <v>183</v>
      </c>
    </row>
    <row r="3692" spans="1:4" x14ac:dyDescent="0.3">
      <c r="A3692" t="s">
        <v>15</v>
      </c>
      <c r="B3692" t="s">
        <v>220</v>
      </c>
      <c r="C3692" t="s">
        <v>354</v>
      </c>
      <c r="D3692">
        <v>60</v>
      </c>
    </row>
    <row r="3693" spans="1:4" x14ac:dyDescent="0.3">
      <c r="A3693" t="s">
        <v>15</v>
      </c>
      <c r="B3693" t="s">
        <v>220</v>
      </c>
      <c r="C3693" t="s">
        <v>363</v>
      </c>
      <c r="D3693">
        <v>196</v>
      </c>
    </row>
    <row r="3694" spans="1:4" x14ac:dyDescent="0.3">
      <c r="A3694" t="s">
        <v>15</v>
      </c>
      <c r="B3694" t="s">
        <v>220</v>
      </c>
      <c r="C3694" t="s">
        <v>378</v>
      </c>
      <c r="D3694">
        <v>17</v>
      </c>
    </row>
    <row r="3695" spans="1:4" x14ac:dyDescent="0.3">
      <c r="A3695" t="s">
        <v>15</v>
      </c>
      <c r="B3695" t="s">
        <v>220</v>
      </c>
      <c r="C3695" t="s">
        <v>383</v>
      </c>
      <c r="D3695">
        <v>78</v>
      </c>
    </row>
    <row r="3696" spans="1:4" x14ac:dyDescent="0.3">
      <c r="A3696" t="s">
        <v>15</v>
      </c>
      <c r="B3696" t="s">
        <v>227</v>
      </c>
      <c r="C3696" t="s">
        <v>350</v>
      </c>
      <c r="D3696">
        <v>145</v>
      </c>
    </row>
    <row r="3697" spans="1:4" x14ac:dyDescent="0.3">
      <c r="A3697" t="s">
        <v>15</v>
      </c>
      <c r="B3697" t="s">
        <v>227</v>
      </c>
      <c r="C3697" t="s">
        <v>352</v>
      </c>
      <c r="D3697">
        <v>25</v>
      </c>
    </row>
    <row r="3698" spans="1:4" x14ac:dyDescent="0.3">
      <c r="A3698" t="s">
        <v>15</v>
      </c>
      <c r="B3698" t="s">
        <v>227</v>
      </c>
      <c r="C3698" t="s">
        <v>355</v>
      </c>
      <c r="D3698">
        <v>99</v>
      </c>
    </row>
    <row r="3699" spans="1:4" x14ac:dyDescent="0.3">
      <c r="A3699" t="s">
        <v>15</v>
      </c>
      <c r="B3699" t="s">
        <v>227</v>
      </c>
      <c r="C3699" t="s">
        <v>356</v>
      </c>
      <c r="D3699">
        <v>82</v>
      </c>
    </row>
    <row r="3700" spans="1:4" x14ac:dyDescent="0.3">
      <c r="A3700" t="s">
        <v>15</v>
      </c>
      <c r="B3700" t="s">
        <v>227</v>
      </c>
      <c r="C3700" t="s">
        <v>357</v>
      </c>
      <c r="D3700">
        <v>50</v>
      </c>
    </row>
    <row r="3701" spans="1:4" x14ac:dyDescent="0.3">
      <c r="A3701" t="s">
        <v>15</v>
      </c>
      <c r="B3701" t="s">
        <v>227</v>
      </c>
      <c r="C3701" t="s">
        <v>358</v>
      </c>
      <c r="D3701">
        <v>134</v>
      </c>
    </row>
    <row r="3702" spans="1:4" x14ac:dyDescent="0.3">
      <c r="A3702" t="s">
        <v>15</v>
      </c>
      <c r="B3702" t="s">
        <v>227</v>
      </c>
      <c r="C3702" t="s">
        <v>362</v>
      </c>
      <c r="D3702">
        <v>50</v>
      </c>
    </row>
    <row r="3703" spans="1:4" x14ac:dyDescent="0.3">
      <c r="A3703" t="s">
        <v>15</v>
      </c>
      <c r="B3703" t="s">
        <v>227</v>
      </c>
      <c r="C3703" t="s">
        <v>364</v>
      </c>
      <c r="D3703">
        <v>160</v>
      </c>
    </row>
    <row r="3704" spans="1:4" x14ac:dyDescent="0.3">
      <c r="A3704" t="s">
        <v>15</v>
      </c>
      <c r="B3704" t="s">
        <v>227</v>
      </c>
      <c r="C3704" t="s">
        <v>367</v>
      </c>
      <c r="D3704">
        <v>57</v>
      </c>
    </row>
    <row r="3705" spans="1:4" x14ac:dyDescent="0.3">
      <c r="A3705" t="s">
        <v>15</v>
      </c>
      <c r="B3705" t="s">
        <v>227</v>
      </c>
      <c r="C3705" t="s">
        <v>375</v>
      </c>
      <c r="D3705">
        <v>149</v>
      </c>
    </row>
    <row r="3706" spans="1:4" x14ac:dyDescent="0.3">
      <c r="A3706" t="s">
        <v>15</v>
      </c>
      <c r="B3706" t="s">
        <v>227</v>
      </c>
      <c r="C3706" t="s">
        <v>379</v>
      </c>
      <c r="D3706">
        <v>160</v>
      </c>
    </row>
    <row r="3707" spans="1:4" x14ac:dyDescent="0.3">
      <c r="A3707" t="s">
        <v>15</v>
      </c>
      <c r="B3707" t="s">
        <v>227</v>
      </c>
      <c r="C3707" t="s">
        <v>381</v>
      </c>
      <c r="D3707">
        <v>106</v>
      </c>
    </row>
    <row r="3708" spans="1:4" x14ac:dyDescent="0.3">
      <c r="A3708" t="s">
        <v>15</v>
      </c>
      <c r="B3708" t="s">
        <v>227</v>
      </c>
      <c r="C3708" t="s">
        <v>382</v>
      </c>
      <c r="D3708">
        <v>46</v>
      </c>
    </row>
    <row r="3709" spans="1:4" x14ac:dyDescent="0.3">
      <c r="A3709" t="s">
        <v>15</v>
      </c>
      <c r="B3709" t="s">
        <v>227</v>
      </c>
      <c r="C3709" t="s">
        <v>389</v>
      </c>
      <c r="D3709">
        <v>158</v>
      </c>
    </row>
    <row r="3710" spans="1:4" x14ac:dyDescent="0.3">
      <c r="A3710" t="s">
        <v>15</v>
      </c>
      <c r="B3710" t="s">
        <v>230</v>
      </c>
      <c r="C3710" t="s">
        <v>345</v>
      </c>
      <c r="D3710">
        <v>80</v>
      </c>
    </row>
    <row r="3711" spans="1:4" x14ac:dyDescent="0.3">
      <c r="A3711" t="s">
        <v>15</v>
      </c>
      <c r="B3711" t="s">
        <v>230</v>
      </c>
      <c r="C3711" t="s">
        <v>348</v>
      </c>
      <c r="D3711">
        <v>42</v>
      </c>
    </row>
    <row r="3712" spans="1:4" x14ac:dyDescent="0.3">
      <c r="A3712" t="s">
        <v>15</v>
      </c>
      <c r="B3712" t="s">
        <v>230</v>
      </c>
      <c r="C3712" t="s">
        <v>351</v>
      </c>
      <c r="D3712">
        <v>155</v>
      </c>
    </row>
    <row r="3713" spans="1:4" x14ac:dyDescent="0.3">
      <c r="A3713" t="s">
        <v>15</v>
      </c>
      <c r="B3713" t="s">
        <v>230</v>
      </c>
      <c r="C3713" t="s">
        <v>353</v>
      </c>
      <c r="D3713">
        <v>37</v>
      </c>
    </row>
    <row r="3714" spans="1:4" x14ac:dyDescent="0.3">
      <c r="A3714" t="s">
        <v>15</v>
      </c>
      <c r="B3714" t="s">
        <v>230</v>
      </c>
      <c r="C3714" t="s">
        <v>354</v>
      </c>
      <c r="D3714">
        <v>47</v>
      </c>
    </row>
    <row r="3715" spans="1:4" x14ac:dyDescent="0.3">
      <c r="A3715" t="s">
        <v>15</v>
      </c>
      <c r="B3715" t="s">
        <v>230</v>
      </c>
      <c r="C3715" t="s">
        <v>359</v>
      </c>
      <c r="D3715">
        <v>106</v>
      </c>
    </row>
    <row r="3716" spans="1:4" x14ac:dyDescent="0.3">
      <c r="A3716" t="s">
        <v>15</v>
      </c>
      <c r="B3716" t="s">
        <v>230</v>
      </c>
      <c r="C3716" t="s">
        <v>372</v>
      </c>
      <c r="D3716">
        <v>170</v>
      </c>
    </row>
    <row r="3717" spans="1:4" x14ac:dyDescent="0.3">
      <c r="A3717" t="s">
        <v>15</v>
      </c>
      <c r="B3717" t="s">
        <v>230</v>
      </c>
      <c r="C3717" t="s">
        <v>374</v>
      </c>
      <c r="D3717">
        <v>137</v>
      </c>
    </row>
    <row r="3718" spans="1:4" x14ac:dyDescent="0.3">
      <c r="A3718" t="s">
        <v>15</v>
      </c>
      <c r="B3718" t="s">
        <v>230</v>
      </c>
      <c r="C3718" t="s">
        <v>375</v>
      </c>
      <c r="D3718">
        <v>46</v>
      </c>
    </row>
    <row r="3719" spans="1:4" x14ac:dyDescent="0.3">
      <c r="A3719" t="s">
        <v>15</v>
      </c>
      <c r="B3719" t="s">
        <v>230</v>
      </c>
      <c r="C3719" t="s">
        <v>376</v>
      </c>
      <c r="D3719">
        <v>5</v>
      </c>
    </row>
    <row r="3720" spans="1:4" x14ac:dyDescent="0.3">
      <c r="A3720" t="s">
        <v>15</v>
      </c>
      <c r="B3720" t="s">
        <v>230</v>
      </c>
      <c r="C3720" t="s">
        <v>380</v>
      </c>
      <c r="D3720">
        <v>68</v>
      </c>
    </row>
    <row r="3721" spans="1:4" x14ac:dyDescent="0.3">
      <c r="A3721" t="s">
        <v>15</v>
      </c>
      <c r="B3721" t="s">
        <v>230</v>
      </c>
      <c r="C3721" t="s">
        <v>381</v>
      </c>
      <c r="D3721">
        <v>73</v>
      </c>
    </row>
    <row r="3722" spans="1:4" x14ac:dyDescent="0.3">
      <c r="A3722" t="s">
        <v>15</v>
      </c>
      <c r="B3722" t="s">
        <v>217</v>
      </c>
      <c r="C3722" t="s">
        <v>345</v>
      </c>
      <c r="D3722">
        <v>179</v>
      </c>
    </row>
    <row r="3723" spans="1:4" x14ac:dyDescent="0.3">
      <c r="A3723" t="s">
        <v>15</v>
      </c>
      <c r="B3723" t="s">
        <v>217</v>
      </c>
      <c r="C3723" t="s">
        <v>350</v>
      </c>
      <c r="D3723">
        <v>78</v>
      </c>
    </row>
    <row r="3724" spans="1:4" x14ac:dyDescent="0.3">
      <c r="A3724" t="s">
        <v>15</v>
      </c>
      <c r="B3724" t="s">
        <v>217</v>
      </c>
      <c r="C3724" t="s">
        <v>359</v>
      </c>
      <c r="D3724">
        <v>112</v>
      </c>
    </row>
    <row r="3725" spans="1:4" x14ac:dyDescent="0.3">
      <c r="A3725" t="s">
        <v>15</v>
      </c>
      <c r="B3725" t="s">
        <v>217</v>
      </c>
      <c r="C3725" t="s">
        <v>369</v>
      </c>
      <c r="D3725">
        <v>123</v>
      </c>
    </row>
    <row r="3726" spans="1:4" x14ac:dyDescent="0.3">
      <c r="A3726" t="s">
        <v>15</v>
      </c>
      <c r="B3726" t="s">
        <v>217</v>
      </c>
      <c r="C3726" t="s">
        <v>375</v>
      </c>
      <c r="D3726">
        <v>157</v>
      </c>
    </row>
    <row r="3727" spans="1:4" x14ac:dyDescent="0.3">
      <c r="A3727" t="s">
        <v>15</v>
      </c>
      <c r="B3727" t="s">
        <v>217</v>
      </c>
      <c r="C3727" t="s">
        <v>377</v>
      </c>
      <c r="D3727">
        <v>116</v>
      </c>
    </row>
    <row r="3728" spans="1:4" x14ac:dyDescent="0.3">
      <c r="A3728" t="s">
        <v>15</v>
      </c>
      <c r="B3728" t="s">
        <v>217</v>
      </c>
      <c r="C3728" t="s">
        <v>380</v>
      </c>
      <c r="D3728">
        <v>115</v>
      </c>
    </row>
    <row r="3729" spans="1:4" x14ac:dyDescent="0.3">
      <c r="A3729" t="s">
        <v>15</v>
      </c>
      <c r="B3729" t="s">
        <v>258</v>
      </c>
      <c r="C3729" t="s">
        <v>346</v>
      </c>
      <c r="D3729">
        <v>95</v>
      </c>
    </row>
    <row r="3730" spans="1:4" x14ac:dyDescent="0.3">
      <c r="A3730" t="s">
        <v>15</v>
      </c>
      <c r="B3730" t="s">
        <v>258</v>
      </c>
      <c r="C3730" t="s">
        <v>347</v>
      </c>
      <c r="D3730">
        <v>112</v>
      </c>
    </row>
    <row r="3731" spans="1:4" x14ac:dyDescent="0.3">
      <c r="A3731" t="s">
        <v>15</v>
      </c>
      <c r="B3731" t="s">
        <v>258</v>
      </c>
      <c r="C3731" t="s">
        <v>356</v>
      </c>
      <c r="D3731">
        <v>103</v>
      </c>
    </row>
    <row r="3732" spans="1:4" x14ac:dyDescent="0.3">
      <c r="A3732" t="s">
        <v>15</v>
      </c>
      <c r="B3732" t="s">
        <v>258</v>
      </c>
      <c r="C3732" t="s">
        <v>358</v>
      </c>
      <c r="D3732">
        <v>14</v>
      </c>
    </row>
    <row r="3733" spans="1:4" x14ac:dyDescent="0.3">
      <c r="A3733" t="s">
        <v>15</v>
      </c>
      <c r="B3733" t="s">
        <v>258</v>
      </c>
      <c r="C3733" t="s">
        <v>361</v>
      </c>
      <c r="D3733">
        <v>155</v>
      </c>
    </row>
    <row r="3734" spans="1:4" x14ac:dyDescent="0.3">
      <c r="A3734" t="s">
        <v>15</v>
      </c>
      <c r="B3734" t="s">
        <v>258</v>
      </c>
      <c r="C3734" t="s">
        <v>362</v>
      </c>
      <c r="D3734">
        <v>98</v>
      </c>
    </row>
    <row r="3735" spans="1:4" x14ac:dyDescent="0.3">
      <c r="A3735" t="s">
        <v>15</v>
      </c>
      <c r="B3735" t="s">
        <v>258</v>
      </c>
      <c r="C3735" t="s">
        <v>364</v>
      </c>
      <c r="D3735">
        <v>200</v>
      </c>
    </row>
    <row r="3736" spans="1:4" x14ac:dyDescent="0.3">
      <c r="A3736" t="s">
        <v>15</v>
      </c>
      <c r="B3736" t="s">
        <v>258</v>
      </c>
      <c r="C3736" t="s">
        <v>376</v>
      </c>
      <c r="D3736">
        <v>32</v>
      </c>
    </row>
    <row r="3737" spans="1:4" x14ac:dyDescent="0.3">
      <c r="A3737" t="s">
        <v>15</v>
      </c>
      <c r="B3737" t="s">
        <v>258</v>
      </c>
      <c r="C3737" t="s">
        <v>377</v>
      </c>
      <c r="D3737">
        <v>129</v>
      </c>
    </row>
    <row r="3738" spans="1:4" x14ac:dyDescent="0.3">
      <c r="A3738" t="s">
        <v>15</v>
      </c>
      <c r="B3738" t="s">
        <v>258</v>
      </c>
      <c r="C3738" t="s">
        <v>384</v>
      </c>
      <c r="D3738">
        <v>51</v>
      </c>
    </row>
    <row r="3739" spans="1:4" x14ac:dyDescent="0.3">
      <c r="A3739" t="s">
        <v>15</v>
      </c>
      <c r="B3739" t="s">
        <v>266</v>
      </c>
      <c r="C3739" t="s">
        <v>344</v>
      </c>
      <c r="D3739">
        <v>198</v>
      </c>
    </row>
    <row r="3740" spans="1:4" x14ac:dyDescent="0.3">
      <c r="A3740" t="s">
        <v>15</v>
      </c>
      <c r="B3740" t="s">
        <v>266</v>
      </c>
      <c r="C3740" t="s">
        <v>345</v>
      </c>
      <c r="D3740">
        <v>21</v>
      </c>
    </row>
    <row r="3741" spans="1:4" x14ac:dyDescent="0.3">
      <c r="A3741" t="s">
        <v>15</v>
      </c>
      <c r="B3741" t="s">
        <v>266</v>
      </c>
      <c r="C3741" t="s">
        <v>361</v>
      </c>
      <c r="D3741">
        <v>24</v>
      </c>
    </row>
    <row r="3742" spans="1:4" x14ac:dyDescent="0.3">
      <c r="A3742" t="s">
        <v>15</v>
      </c>
      <c r="B3742" t="s">
        <v>266</v>
      </c>
      <c r="C3742" t="s">
        <v>362</v>
      </c>
      <c r="D3742">
        <v>84</v>
      </c>
    </row>
    <row r="3743" spans="1:4" x14ac:dyDescent="0.3">
      <c r="A3743" t="s">
        <v>15</v>
      </c>
      <c r="B3743" t="s">
        <v>266</v>
      </c>
      <c r="C3743" t="s">
        <v>364</v>
      </c>
      <c r="D3743">
        <v>38</v>
      </c>
    </row>
    <row r="3744" spans="1:4" x14ac:dyDescent="0.3">
      <c r="A3744" t="s">
        <v>15</v>
      </c>
      <c r="B3744" t="s">
        <v>266</v>
      </c>
      <c r="C3744" t="s">
        <v>367</v>
      </c>
      <c r="D3744">
        <v>36</v>
      </c>
    </row>
    <row r="3745" spans="1:4" x14ac:dyDescent="0.3">
      <c r="A3745" t="s">
        <v>15</v>
      </c>
      <c r="B3745" t="s">
        <v>266</v>
      </c>
      <c r="C3745" t="s">
        <v>375</v>
      </c>
      <c r="D3745">
        <v>93</v>
      </c>
    </row>
    <row r="3746" spans="1:4" x14ac:dyDescent="0.3">
      <c r="A3746" t="s">
        <v>15</v>
      </c>
      <c r="B3746" t="s">
        <v>266</v>
      </c>
      <c r="C3746" t="s">
        <v>381</v>
      </c>
      <c r="D3746">
        <v>30</v>
      </c>
    </row>
    <row r="3747" spans="1:4" x14ac:dyDescent="0.3">
      <c r="A3747" t="s">
        <v>15</v>
      </c>
      <c r="B3747" t="s">
        <v>266</v>
      </c>
      <c r="C3747" t="s">
        <v>392</v>
      </c>
      <c r="D3747">
        <v>87</v>
      </c>
    </row>
    <row r="3748" spans="1:4" x14ac:dyDescent="0.3">
      <c r="A3748" t="s">
        <v>15</v>
      </c>
      <c r="B3748" t="s">
        <v>266</v>
      </c>
      <c r="C3748" t="s">
        <v>394</v>
      </c>
      <c r="D3748">
        <v>68</v>
      </c>
    </row>
    <row r="3749" spans="1:4" x14ac:dyDescent="0.3">
      <c r="A3749" t="s">
        <v>15</v>
      </c>
      <c r="B3749" t="s">
        <v>240</v>
      </c>
      <c r="C3749" t="s">
        <v>353</v>
      </c>
      <c r="D3749">
        <v>125</v>
      </c>
    </row>
    <row r="3750" spans="1:4" x14ac:dyDescent="0.3">
      <c r="A3750" t="s">
        <v>15</v>
      </c>
      <c r="B3750" t="s">
        <v>240</v>
      </c>
      <c r="C3750" t="s">
        <v>363</v>
      </c>
      <c r="D3750">
        <v>33</v>
      </c>
    </row>
    <row r="3751" spans="1:4" x14ac:dyDescent="0.3">
      <c r="A3751" t="s">
        <v>15</v>
      </c>
      <c r="B3751" t="s">
        <v>240</v>
      </c>
      <c r="C3751" t="s">
        <v>367</v>
      </c>
      <c r="D3751">
        <v>159</v>
      </c>
    </row>
    <row r="3752" spans="1:4" x14ac:dyDescent="0.3">
      <c r="A3752" t="s">
        <v>15</v>
      </c>
      <c r="B3752" t="s">
        <v>240</v>
      </c>
      <c r="C3752" t="s">
        <v>373</v>
      </c>
      <c r="D3752">
        <v>121</v>
      </c>
    </row>
    <row r="3753" spans="1:4" x14ac:dyDescent="0.3">
      <c r="A3753" t="s">
        <v>15</v>
      </c>
      <c r="B3753" t="s">
        <v>240</v>
      </c>
      <c r="C3753" t="s">
        <v>377</v>
      </c>
      <c r="D3753">
        <v>160</v>
      </c>
    </row>
    <row r="3754" spans="1:4" x14ac:dyDescent="0.3">
      <c r="A3754" t="s">
        <v>15</v>
      </c>
      <c r="B3754" t="s">
        <v>240</v>
      </c>
      <c r="C3754" t="s">
        <v>378</v>
      </c>
      <c r="D3754">
        <v>0</v>
      </c>
    </row>
    <row r="3755" spans="1:4" x14ac:dyDescent="0.3">
      <c r="A3755" t="s">
        <v>15</v>
      </c>
      <c r="B3755" t="s">
        <v>240</v>
      </c>
      <c r="C3755" t="s">
        <v>382</v>
      </c>
      <c r="D3755">
        <v>140</v>
      </c>
    </row>
    <row r="3756" spans="1:4" x14ac:dyDescent="0.3">
      <c r="A3756" t="s">
        <v>15</v>
      </c>
      <c r="B3756" t="s">
        <v>240</v>
      </c>
      <c r="C3756" t="s">
        <v>391</v>
      </c>
      <c r="D3756">
        <v>77</v>
      </c>
    </row>
    <row r="3757" spans="1:4" x14ac:dyDescent="0.3">
      <c r="A3757" t="s">
        <v>15</v>
      </c>
      <c r="B3757" t="s">
        <v>222</v>
      </c>
      <c r="C3757" t="s">
        <v>351</v>
      </c>
      <c r="D3757">
        <v>192</v>
      </c>
    </row>
    <row r="3758" spans="1:4" x14ac:dyDescent="0.3">
      <c r="A3758" t="s">
        <v>15</v>
      </c>
      <c r="B3758" t="s">
        <v>222</v>
      </c>
      <c r="C3758" t="s">
        <v>353</v>
      </c>
      <c r="D3758">
        <v>61</v>
      </c>
    </row>
    <row r="3759" spans="1:4" x14ac:dyDescent="0.3">
      <c r="A3759" t="s">
        <v>15</v>
      </c>
      <c r="B3759" t="s">
        <v>222</v>
      </c>
      <c r="C3759" t="s">
        <v>357</v>
      </c>
      <c r="D3759">
        <v>44</v>
      </c>
    </row>
    <row r="3760" spans="1:4" x14ac:dyDescent="0.3">
      <c r="A3760" t="s">
        <v>15</v>
      </c>
      <c r="B3760" t="s">
        <v>222</v>
      </c>
      <c r="C3760" t="s">
        <v>359</v>
      </c>
      <c r="D3760">
        <v>188</v>
      </c>
    </row>
    <row r="3761" spans="1:4" x14ac:dyDescent="0.3">
      <c r="A3761" t="s">
        <v>15</v>
      </c>
      <c r="B3761" t="s">
        <v>222</v>
      </c>
      <c r="C3761" t="s">
        <v>362</v>
      </c>
      <c r="D3761">
        <v>70</v>
      </c>
    </row>
    <row r="3762" spans="1:4" x14ac:dyDescent="0.3">
      <c r="A3762" t="s">
        <v>15</v>
      </c>
      <c r="B3762" t="s">
        <v>222</v>
      </c>
      <c r="C3762" t="s">
        <v>373</v>
      </c>
      <c r="D3762">
        <v>93</v>
      </c>
    </row>
    <row r="3763" spans="1:4" x14ac:dyDescent="0.3">
      <c r="A3763" t="s">
        <v>15</v>
      </c>
      <c r="B3763" t="s">
        <v>222</v>
      </c>
      <c r="C3763" t="s">
        <v>375</v>
      </c>
      <c r="D3763">
        <v>1</v>
      </c>
    </row>
    <row r="3764" spans="1:4" x14ac:dyDescent="0.3">
      <c r="A3764" t="s">
        <v>15</v>
      </c>
      <c r="B3764" t="s">
        <v>222</v>
      </c>
      <c r="C3764" t="s">
        <v>385</v>
      </c>
      <c r="D3764">
        <v>134</v>
      </c>
    </row>
    <row r="3765" spans="1:4" x14ac:dyDescent="0.3">
      <c r="A3765" t="s">
        <v>15</v>
      </c>
      <c r="B3765" t="s">
        <v>222</v>
      </c>
      <c r="C3765" t="s">
        <v>386</v>
      </c>
      <c r="D3765">
        <v>139</v>
      </c>
    </row>
    <row r="3766" spans="1:4" x14ac:dyDescent="0.3">
      <c r="A3766" t="s">
        <v>15</v>
      </c>
      <c r="B3766" t="s">
        <v>222</v>
      </c>
      <c r="C3766" t="s">
        <v>393</v>
      </c>
      <c r="D3766">
        <v>76</v>
      </c>
    </row>
    <row r="3767" spans="1:4" x14ac:dyDescent="0.3">
      <c r="A3767" t="s">
        <v>15</v>
      </c>
      <c r="B3767" t="s">
        <v>320</v>
      </c>
      <c r="C3767" t="s">
        <v>348</v>
      </c>
      <c r="D3767">
        <v>99</v>
      </c>
    </row>
    <row r="3768" spans="1:4" x14ac:dyDescent="0.3">
      <c r="A3768" t="s">
        <v>15</v>
      </c>
      <c r="B3768" t="s">
        <v>320</v>
      </c>
      <c r="C3768" t="s">
        <v>352</v>
      </c>
      <c r="D3768">
        <v>120</v>
      </c>
    </row>
    <row r="3769" spans="1:4" x14ac:dyDescent="0.3">
      <c r="A3769" t="s">
        <v>15</v>
      </c>
      <c r="B3769" t="s">
        <v>320</v>
      </c>
      <c r="C3769" t="s">
        <v>355</v>
      </c>
      <c r="D3769">
        <v>172</v>
      </c>
    </row>
    <row r="3770" spans="1:4" x14ac:dyDescent="0.3">
      <c r="A3770" t="s">
        <v>15</v>
      </c>
      <c r="B3770" t="s">
        <v>320</v>
      </c>
      <c r="C3770" t="s">
        <v>362</v>
      </c>
      <c r="D3770">
        <v>180</v>
      </c>
    </row>
    <row r="3771" spans="1:4" x14ac:dyDescent="0.3">
      <c r="A3771" t="s">
        <v>15</v>
      </c>
      <c r="B3771" t="s">
        <v>320</v>
      </c>
      <c r="C3771" t="s">
        <v>366</v>
      </c>
      <c r="D3771">
        <v>11</v>
      </c>
    </row>
    <row r="3772" spans="1:4" x14ac:dyDescent="0.3">
      <c r="A3772" t="s">
        <v>15</v>
      </c>
      <c r="B3772" t="s">
        <v>320</v>
      </c>
      <c r="C3772" t="s">
        <v>391</v>
      </c>
      <c r="D3772">
        <v>25</v>
      </c>
    </row>
    <row r="3773" spans="1:4" x14ac:dyDescent="0.3">
      <c r="A3773" t="s">
        <v>15</v>
      </c>
      <c r="B3773" t="s">
        <v>320</v>
      </c>
      <c r="C3773" t="s">
        <v>392</v>
      </c>
      <c r="D3773">
        <v>159</v>
      </c>
    </row>
    <row r="3774" spans="1:4" x14ac:dyDescent="0.3">
      <c r="A3774" t="s">
        <v>15</v>
      </c>
      <c r="B3774" t="s">
        <v>320</v>
      </c>
      <c r="C3774" t="s">
        <v>393</v>
      </c>
      <c r="D3774">
        <v>89</v>
      </c>
    </row>
    <row r="3775" spans="1:4" x14ac:dyDescent="0.3">
      <c r="A3775" t="s">
        <v>15</v>
      </c>
      <c r="B3775" t="s">
        <v>333</v>
      </c>
      <c r="C3775" t="s">
        <v>345</v>
      </c>
      <c r="D3775">
        <v>35</v>
      </c>
    </row>
    <row r="3776" spans="1:4" x14ac:dyDescent="0.3">
      <c r="A3776" t="s">
        <v>15</v>
      </c>
      <c r="B3776" t="s">
        <v>333</v>
      </c>
      <c r="C3776" t="s">
        <v>349</v>
      </c>
      <c r="D3776">
        <v>52</v>
      </c>
    </row>
    <row r="3777" spans="1:4" x14ac:dyDescent="0.3">
      <c r="A3777" t="s">
        <v>15</v>
      </c>
      <c r="B3777" t="s">
        <v>333</v>
      </c>
      <c r="C3777" t="s">
        <v>350</v>
      </c>
      <c r="D3777">
        <v>196</v>
      </c>
    </row>
    <row r="3778" spans="1:4" x14ac:dyDescent="0.3">
      <c r="A3778" t="s">
        <v>15</v>
      </c>
      <c r="B3778" t="s">
        <v>333</v>
      </c>
      <c r="C3778" t="s">
        <v>352</v>
      </c>
      <c r="D3778">
        <v>157</v>
      </c>
    </row>
    <row r="3779" spans="1:4" x14ac:dyDescent="0.3">
      <c r="A3779" t="s">
        <v>15</v>
      </c>
      <c r="B3779" t="s">
        <v>333</v>
      </c>
      <c r="C3779" t="s">
        <v>356</v>
      </c>
      <c r="D3779">
        <v>27</v>
      </c>
    </row>
    <row r="3780" spans="1:4" x14ac:dyDescent="0.3">
      <c r="A3780" t="s">
        <v>15</v>
      </c>
      <c r="B3780" t="s">
        <v>333</v>
      </c>
      <c r="C3780" t="s">
        <v>357</v>
      </c>
      <c r="D3780">
        <v>82</v>
      </c>
    </row>
    <row r="3781" spans="1:4" x14ac:dyDescent="0.3">
      <c r="A3781" t="s">
        <v>15</v>
      </c>
      <c r="B3781" t="s">
        <v>333</v>
      </c>
      <c r="C3781" t="s">
        <v>360</v>
      </c>
      <c r="D3781">
        <v>51</v>
      </c>
    </row>
    <row r="3782" spans="1:4" x14ac:dyDescent="0.3">
      <c r="A3782" t="s">
        <v>15</v>
      </c>
      <c r="B3782" t="s">
        <v>333</v>
      </c>
      <c r="C3782" t="s">
        <v>363</v>
      </c>
      <c r="D3782">
        <v>144</v>
      </c>
    </row>
    <row r="3783" spans="1:4" x14ac:dyDescent="0.3">
      <c r="A3783" t="s">
        <v>15</v>
      </c>
      <c r="B3783" t="s">
        <v>333</v>
      </c>
      <c r="C3783" t="s">
        <v>367</v>
      </c>
      <c r="D3783">
        <v>42</v>
      </c>
    </row>
    <row r="3784" spans="1:4" x14ac:dyDescent="0.3">
      <c r="A3784" t="s">
        <v>15</v>
      </c>
      <c r="B3784" t="s">
        <v>333</v>
      </c>
      <c r="C3784" t="s">
        <v>377</v>
      </c>
      <c r="D3784">
        <v>36</v>
      </c>
    </row>
    <row r="3785" spans="1:4" x14ac:dyDescent="0.3">
      <c r="A3785" t="s">
        <v>15</v>
      </c>
      <c r="B3785" t="s">
        <v>333</v>
      </c>
      <c r="C3785" t="s">
        <v>378</v>
      </c>
      <c r="D3785">
        <v>146</v>
      </c>
    </row>
    <row r="3786" spans="1:4" x14ac:dyDescent="0.3">
      <c r="A3786" t="s">
        <v>15</v>
      </c>
      <c r="B3786" t="s">
        <v>333</v>
      </c>
      <c r="C3786" t="s">
        <v>385</v>
      </c>
      <c r="D3786">
        <v>58</v>
      </c>
    </row>
    <row r="3787" spans="1:4" x14ac:dyDescent="0.3">
      <c r="A3787" t="s">
        <v>15</v>
      </c>
      <c r="B3787" t="s">
        <v>333</v>
      </c>
      <c r="C3787" t="s">
        <v>391</v>
      </c>
      <c r="D3787">
        <v>23</v>
      </c>
    </row>
    <row r="3788" spans="1:4" x14ac:dyDescent="0.3">
      <c r="A3788" t="s">
        <v>15</v>
      </c>
      <c r="B3788" t="s">
        <v>333</v>
      </c>
      <c r="C3788" t="s">
        <v>394</v>
      </c>
      <c r="D3788">
        <v>175</v>
      </c>
    </row>
    <row r="3789" spans="1:4" x14ac:dyDescent="0.3">
      <c r="A3789" t="s">
        <v>15</v>
      </c>
      <c r="B3789" t="s">
        <v>315</v>
      </c>
      <c r="C3789" t="s">
        <v>346</v>
      </c>
      <c r="D3789">
        <v>16</v>
      </c>
    </row>
    <row r="3790" spans="1:4" x14ac:dyDescent="0.3">
      <c r="A3790" t="s">
        <v>15</v>
      </c>
      <c r="B3790" t="s">
        <v>315</v>
      </c>
      <c r="C3790" t="s">
        <v>350</v>
      </c>
      <c r="D3790">
        <v>84</v>
      </c>
    </row>
    <row r="3791" spans="1:4" x14ac:dyDescent="0.3">
      <c r="A3791" t="s">
        <v>15</v>
      </c>
      <c r="B3791" t="s">
        <v>315</v>
      </c>
      <c r="C3791" t="s">
        <v>353</v>
      </c>
      <c r="D3791">
        <v>158</v>
      </c>
    </row>
    <row r="3792" spans="1:4" x14ac:dyDescent="0.3">
      <c r="A3792" t="s">
        <v>15</v>
      </c>
      <c r="B3792" t="s">
        <v>315</v>
      </c>
      <c r="C3792" t="s">
        <v>354</v>
      </c>
      <c r="D3792">
        <v>56</v>
      </c>
    </row>
    <row r="3793" spans="1:4" x14ac:dyDescent="0.3">
      <c r="A3793" t="s">
        <v>15</v>
      </c>
      <c r="B3793" t="s">
        <v>315</v>
      </c>
      <c r="C3793" t="s">
        <v>360</v>
      </c>
      <c r="D3793">
        <v>179</v>
      </c>
    </row>
    <row r="3794" spans="1:4" x14ac:dyDescent="0.3">
      <c r="A3794" t="s">
        <v>15</v>
      </c>
      <c r="B3794" t="s">
        <v>315</v>
      </c>
      <c r="C3794" t="s">
        <v>369</v>
      </c>
      <c r="D3794">
        <v>161</v>
      </c>
    </row>
    <row r="3795" spans="1:4" x14ac:dyDescent="0.3">
      <c r="A3795" t="s">
        <v>15</v>
      </c>
      <c r="B3795" t="s">
        <v>315</v>
      </c>
      <c r="C3795" t="s">
        <v>373</v>
      </c>
      <c r="D3795">
        <v>122</v>
      </c>
    </row>
    <row r="3796" spans="1:4" x14ac:dyDescent="0.3">
      <c r="A3796" t="s">
        <v>15</v>
      </c>
      <c r="B3796" t="s">
        <v>315</v>
      </c>
      <c r="C3796" t="s">
        <v>388</v>
      </c>
      <c r="D3796">
        <v>62</v>
      </c>
    </row>
    <row r="3797" spans="1:4" x14ac:dyDescent="0.3">
      <c r="A3797" t="s">
        <v>15</v>
      </c>
      <c r="B3797" t="s">
        <v>315</v>
      </c>
      <c r="C3797" t="s">
        <v>394</v>
      </c>
      <c r="D3797">
        <v>69</v>
      </c>
    </row>
    <row r="3798" spans="1:4" x14ac:dyDescent="0.3">
      <c r="A3798" t="s">
        <v>15</v>
      </c>
      <c r="B3798" t="s">
        <v>303</v>
      </c>
      <c r="C3798" t="s">
        <v>346</v>
      </c>
      <c r="D3798">
        <v>155</v>
      </c>
    </row>
    <row r="3799" spans="1:4" x14ac:dyDescent="0.3">
      <c r="A3799" t="s">
        <v>15</v>
      </c>
      <c r="B3799" t="s">
        <v>303</v>
      </c>
      <c r="C3799" t="s">
        <v>350</v>
      </c>
      <c r="D3799">
        <v>140</v>
      </c>
    </row>
    <row r="3800" spans="1:4" x14ac:dyDescent="0.3">
      <c r="A3800" t="s">
        <v>15</v>
      </c>
      <c r="B3800" t="s">
        <v>303</v>
      </c>
      <c r="C3800" t="s">
        <v>353</v>
      </c>
      <c r="D3800">
        <v>119</v>
      </c>
    </row>
    <row r="3801" spans="1:4" x14ac:dyDescent="0.3">
      <c r="A3801" t="s">
        <v>15</v>
      </c>
      <c r="B3801" t="s">
        <v>303</v>
      </c>
      <c r="C3801" t="s">
        <v>359</v>
      </c>
      <c r="D3801">
        <v>93</v>
      </c>
    </row>
    <row r="3802" spans="1:4" x14ac:dyDescent="0.3">
      <c r="A3802" t="s">
        <v>15</v>
      </c>
      <c r="B3802" t="s">
        <v>303</v>
      </c>
      <c r="C3802" t="s">
        <v>360</v>
      </c>
      <c r="D3802">
        <v>56</v>
      </c>
    </row>
    <row r="3803" spans="1:4" x14ac:dyDescent="0.3">
      <c r="A3803" t="s">
        <v>15</v>
      </c>
      <c r="B3803" t="s">
        <v>303</v>
      </c>
      <c r="C3803" t="s">
        <v>362</v>
      </c>
      <c r="D3803">
        <v>32</v>
      </c>
    </row>
    <row r="3804" spans="1:4" x14ac:dyDescent="0.3">
      <c r="A3804" t="s">
        <v>15</v>
      </c>
      <c r="B3804" t="s">
        <v>303</v>
      </c>
      <c r="C3804" t="s">
        <v>367</v>
      </c>
      <c r="D3804">
        <v>117</v>
      </c>
    </row>
    <row r="3805" spans="1:4" x14ac:dyDescent="0.3">
      <c r="A3805" t="s">
        <v>15</v>
      </c>
      <c r="B3805" t="s">
        <v>303</v>
      </c>
      <c r="C3805" t="s">
        <v>375</v>
      </c>
      <c r="D3805">
        <v>198</v>
      </c>
    </row>
    <row r="3806" spans="1:4" x14ac:dyDescent="0.3">
      <c r="A3806" t="s">
        <v>15</v>
      </c>
      <c r="B3806" t="s">
        <v>303</v>
      </c>
      <c r="C3806" t="s">
        <v>378</v>
      </c>
      <c r="D3806">
        <v>104</v>
      </c>
    </row>
    <row r="3807" spans="1:4" x14ac:dyDescent="0.3">
      <c r="A3807" t="s">
        <v>15</v>
      </c>
      <c r="B3807" t="s">
        <v>328</v>
      </c>
      <c r="C3807" t="s">
        <v>345</v>
      </c>
      <c r="D3807">
        <v>112</v>
      </c>
    </row>
    <row r="3808" spans="1:4" x14ac:dyDescent="0.3">
      <c r="A3808" t="s">
        <v>15</v>
      </c>
      <c r="B3808" t="s">
        <v>328</v>
      </c>
      <c r="C3808" t="s">
        <v>346</v>
      </c>
      <c r="D3808">
        <v>16</v>
      </c>
    </row>
    <row r="3809" spans="1:4" x14ac:dyDescent="0.3">
      <c r="A3809" t="s">
        <v>15</v>
      </c>
      <c r="B3809" t="s">
        <v>328</v>
      </c>
      <c r="C3809" t="s">
        <v>348</v>
      </c>
      <c r="D3809">
        <v>166</v>
      </c>
    </row>
    <row r="3810" spans="1:4" x14ac:dyDescent="0.3">
      <c r="A3810" t="s">
        <v>15</v>
      </c>
      <c r="B3810" t="s">
        <v>328</v>
      </c>
      <c r="C3810" t="s">
        <v>360</v>
      </c>
      <c r="D3810">
        <v>101</v>
      </c>
    </row>
    <row r="3811" spans="1:4" x14ac:dyDescent="0.3">
      <c r="A3811" t="s">
        <v>15</v>
      </c>
      <c r="B3811" t="s">
        <v>328</v>
      </c>
      <c r="C3811" t="s">
        <v>361</v>
      </c>
      <c r="D3811">
        <v>49</v>
      </c>
    </row>
    <row r="3812" spans="1:4" x14ac:dyDescent="0.3">
      <c r="A3812" t="s">
        <v>15</v>
      </c>
      <c r="B3812" t="s">
        <v>328</v>
      </c>
      <c r="C3812" t="s">
        <v>366</v>
      </c>
      <c r="D3812">
        <v>16</v>
      </c>
    </row>
    <row r="3813" spans="1:4" x14ac:dyDescent="0.3">
      <c r="A3813" t="s">
        <v>15</v>
      </c>
      <c r="B3813" t="s">
        <v>328</v>
      </c>
      <c r="C3813" t="s">
        <v>367</v>
      </c>
      <c r="D3813">
        <v>91</v>
      </c>
    </row>
    <row r="3814" spans="1:4" x14ac:dyDescent="0.3">
      <c r="A3814" t="s">
        <v>15</v>
      </c>
      <c r="B3814" t="s">
        <v>328</v>
      </c>
      <c r="C3814" t="s">
        <v>373</v>
      </c>
      <c r="D3814">
        <v>20</v>
      </c>
    </row>
    <row r="3815" spans="1:4" x14ac:dyDescent="0.3">
      <c r="A3815" t="s">
        <v>15</v>
      </c>
      <c r="B3815" t="s">
        <v>328</v>
      </c>
      <c r="C3815" t="s">
        <v>374</v>
      </c>
      <c r="D3815">
        <v>200</v>
      </c>
    </row>
    <row r="3816" spans="1:4" x14ac:dyDescent="0.3">
      <c r="A3816" t="s">
        <v>15</v>
      </c>
      <c r="B3816" t="s">
        <v>328</v>
      </c>
      <c r="C3816" t="s">
        <v>381</v>
      </c>
      <c r="D3816">
        <v>181</v>
      </c>
    </row>
    <row r="3817" spans="1:4" x14ac:dyDescent="0.3">
      <c r="A3817" t="s">
        <v>15</v>
      </c>
      <c r="B3817" t="s">
        <v>328</v>
      </c>
      <c r="C3817" t="s">
        <v>393</v>
      </c>
      <c r="D3817">
        <v>167</v>
      </c>
    </row>
    <row r="3818" spans="1:4" x14ac:dyDescent="0.3">
      <c r="A3818" t="s">
        <v>15</v>
      </c>
      <c r="B3818" t="s">
        <v>225</v>
      </c>
      <c r="C3818" t="s">
        <v>343</v>
      </c>
      <c r="D3818">
        <v>170</v>
      </c>
    </row>
    <row r="3819" spans="1:4" x14ac:dyDescent="0.3">
      <c r="A3819" t="s">
        <v>15</v>
      </c>
      <c r="B3819" t="s">
        <v>225</v>
      </c>
      <c r="C3819" t="s">
        <v>355</v>
      </c>
      <c r="D3819">
        <v>129</v>
      </c>
    </row>
    <row r="3820" spans="1:4" x14ac:dyDescent="0.3">
      <c r="A3820" t="s">
        <v>15</v>
      </c>
      <c r="B3820" t="s">
        <v>225</v>
      </c>
      <c r="C3820" t="s">
        <v>360</v>
      </c>
      <c r="D3820">
        <v>96</v>
      </c>
    </row>
    <row r="3821" spans="1:4" x14ac:dyDescent="0.3">
      <c r="A3821" t="s">
        <v>15</v>
      </c>
      <c r="B3821" t="s">
        <v>225</v>
      </c>
      <c r="C3821" t="s">
        <v>366</v>
      </c>
      <c r="D3821">
        <v>132</v>
      </c>
    </row>
    <row r="3822" spans="1:4" x14ac:dyDescent="0.3">
      <c r="A3822" t="s">
        <v>15</v>
      </c>
      <c r="B3822" t="s">
        <v>225</v>
      </c>
      <c r="C3822" t="s">
        <v>369</v>
      </c>
      <c r="D3822">
        <v>39</v>
      </c>
    </row>
    <row r="3823" spans="1:4" x14ac:dyDescent="0.3">
      <c r="A3823" t="s">
        <v>15</v>
      </c>
      <c r="B3823" t="s">
        <v>225</v>
      </c>
      <c r="C3823" t="s">
        <v>370</v>
      </c>
      <c r="D3823">
        <v>155</v>
      </c>
    </row>
    <row r="3824" spans="1:4" x14ac:dyDescent="0.3">
      <c r="A3824" t="s">
        <v>15</v>
      </c>
      <c r="B3824" t="s">
        <v>225</v>
      </c>
      <c r="C3824" t="s">
        <v>375</v>
      </c>
      <c r="D3824">
        <v>95</v>
      </c>
    </row>
    <row r="3825" spans="1:4" x14ac:dyDescent="0.3">
      <c r="A3825" t="s">
        <v>15</v>
      </c>
      <c r="B3825" t="s">
        <v>225</v>
      </c>
      <c r="C3825" t="s">
        <v>382</v>
      </c>
      <c r="D3825">
        <v>38</v>
      </c>
    </row>
    <row r="3826" spans="1:4" x14ac:dyDescent="0.3">
      <c r="A3826" t="s">
        <v>15</v>
      </c>
      <c r="B3826" t="s">
        <v>327</v>
      </c>
      <c r="C3826" t="s">
        <v>345</v>
      </c>
      <c r="D3826">
        <v>141</v>
      </c>
    </row>
    <row r="3827" spans="1:4" x14ac:dyDescent="0.3">
      <c r="A3827" t="s">
        <v>15</v>
      </c>
      <c r="B3827" t="s">
        <v>327</v>
      </c>
      <c r="C3827" t="s">
        <v>346</v>
      </c>
      <c r="D3827">
        <v>129</v>
      </c>
    </row>
    <row r="3828" spans="1:4" x14ac:dyDescent="0.3">
      <c r="A3828" t="s">
        <v>15</v>
      </c>
      <c r="B3828" t="s">
        <v>327</v>
      </c>
      <c r="C3828" t="s">
        <v>356</v>
      </c>
      <c r="D3828">
        <v>87</v>
      </c>
    </row>
    <row r="3829" spans="1:4" x14ac:dyDescent="0.3">
      <c r="A3829" t="s">
        <v>15</v>
      </c>
      <c r="B3829" t="s">
        <v>327</v>
      </c>
      <c r="C3829" t="s">
        <v>362</v>
      </c>
      <c r="D3829">
        <v>13</v>
      </c>
    </row>
    <row r="3830" spans="1:4" x14ac:dyDescent="0.3">
      <c r="A3830" t="s">
        <v>15</v>
      </c>
      <c r="B3830" t="s">
        <v>327</v>
      </c>
      <c r="C3830" t="s">
        <v>363</v>
      </c>
      <c r="D3830">
        <v>129</v>
      </c>
    </row>
    <row r="3831" spans="1:4" x14ac:dyDescent="0.3">
      <c r="A3831" t="s">
        <v>15</v>
      </c>
      <c r="B3831" t="s">
        <v>327</v>
      </c>
      <c r="C3831" t="s">
        <v>367</v>
      </c>
      <c r="D3831">
        <v>160</v>
      </c>
    </row>
    <row r="3832" spans="1:4" x14ac:dyDescent="0.3">
      <c r="A3832" t="s">
        <v>15</v>
      </c>
      <c r="B3832" t="s">
        <v>327</v>
      </c>
      <c r="C3832" t="s">
        <v>369</v>
      </c>
      <c r="D3832">
        <v>197</v>
      </c>
    </row>
    <row r="3833" spans="1:4" x14ac:dyDescent="0.3">
      <c r="A3833" t="s">
        <v>15</v>
      </c>
      <c r="B3833" t="s">
        <v>327</v>
      </c>
      <c r="C3833" t="s">
        <v>375</v>
      </c>
      <c r="D3833">
        <v>97</v>
      </c>
    </row>
    <row r="3834" spans="1:4" x14ac:dyDescent="0.3">
      <c r="A3834" t="s">
        <v>15</v>
      </c>
      <c r="B3834" t="s">
        <v>327</v>
      </c>
      <c r="C3834" t="s">
        <v>383</v>
      </c>
      <c r="D3834">
        <v>122</v>
      </c>
    </row>
    <row r="3835" spans="1:4" x14ac:dyDescent="0.3">
      <c r="A3835" t="s">
        <v>15</v>
      </c>
      <c r="B3835" t="s">
        <v>327</v>
      </c>
      <c r="C3835" t="s">
        <v>387</v>
      </c>
      <c r="D3835">
        <v>174</v>
      </c>
    </row>
    <row r="3836" spans="1:4" x14ac:dyDescent="0.3">
      <c r="A3836" t="s">
        <v>15</v>
      </c>
      <c r="B3836" t="s">
        <v>327</v>
      </c>
      <c r="C3836" t="s">
        <v>389</v>
      </c>
      <c r="D3836">
        <v>193</v>
      </c>
    </row>
    <row r="3837" spans="1:4" x14ac:dyDescent="0.3">
      <c r="A3837" t="s">
        <v>15</v>
      </c>
      <c r="B3837" t="s">
        <v>277</v>
      </c>
      <c r="C3837" t="s">
        <v>343</v>
      </c>
      <c r="D3837">
        <v>13</v>
      </c>
    </row>
    <row r="3838" spans="1:4" x14ac:dyDescent="0.3">
      <c r="A3838" t="s">
        <v>15</v>
      </c>
      <c r="B3838" t="s">
        <v>277</v>
      </c>
      <c r="C3838" t="s">
        <v>344</v>
      </c>
      <c r="D3838">
        <v>159</v>
      </c>
    </row>
    <row r="3839" spans="1:4" x14ac:dyDescent="0.3">
      <c r="A3839" t="s">
        <v>15</v>
      </c>
      <c r="B3839" t="s">
        <v>277</v>
      </c>
      <c r="C3839" t="s">
        <v>349</v>
      </c>
      <c r="D3839">
        <v>124</v>
      </c>
    </row>
    <row r="3840" spans="1:4" x14ac:dyDescent="0.3">
      <c r="A3840" t="s">
        <v>15</v>
      </c>
      <c r="B3840" t="s">
        <v>277</v>
      </c>
      <c r="C3840" t="s">
        <v>371</v>
      </c>
      <c r="D3840">
        <v>143</v>
      </c>
    </row>
    <row r="3841" spans="1:4" x14ac:dyDescent="0.3">
      <c r="A3841" t="s">
        <v>15</v>
      </c>
      <c r="B3841" t="s">
        <v>277</v>
      </c>
      <c r="C3841" t="s">
        <v>376</v>
      </c>
      <c r="D3841">
        <v>43</v>
      </c>
    </row>
    <row r="3842" spans="1:4" x14ac:dyDescent="0.3">
      <c r="A3842" t="s">
        <v>15</v>
      </c>
      <c r="B3842" t="s">
        <v>277</v>
      </c>
      <c r="C3842" t="s">
        <v>382</v>
      </c>
      <c r="D3842">
        <v>133</v>
      </c>
    </row>
    <row r="3843" spans="1:4" x14ac:dyDescent="0.3">
      <c r="A3843" t="s">
        <v>15</v>
      </c>
      <c r="B3843" t="s">
        <v>277</v>
      </c>
      <c r="C3843" t="s">
        <v>385</v>
      </c>
      <c r="D3843">
        <v>77</v>
      </c>
    </row>
    <row r="3844" spans="1:4" x14ac:dyDescent="0.3">
      <c r="A3844" t="s">
        <v>15</v>
      </c>
      <c r="B3844" t="s">
        <v>277</v>
      </c>
      <c r="C3844" t="s">
        <v>392</v>
      </c>
      <c r="D3844">
        <v>91</v>
      </c>
    </row>
    <row r="3845" spans="1:4" x14ac:dyDescent="0.3">
      <c r="A3845" t="s">
        <v>15</v>
      </c>
      <c r="B3845" t="s">
        <v>277</v>
      </c>
      <c r="C3845" t="s">
        <v>393</v>
      </c>
      <c r="D3845">
        <v>185</v>
      </c>
    </row>
    <row r="3846" spans="1:4" x14ac:dyDescent="0.3">
      <c r="A3846" t="s">
        <v>15</v>
      </c>
      <c r="B3846" t="s">
        <v>229</v>
      </c>
      <c r="C3846" t="s">
        <v>348</v>
      </c>
      <c r="D3846">
        <v>122</v>
      </c>
    </row>
    <row r="3847" spans="1:4" x14ac:dyDescent="0.3">
      <c r="A3847" t="s">
        <v>15</v>
      </c>
      <c r="B3847" t="s">
        <v>229</v>
      </c>
      <c r="C3847" t="s">
        <v>349</v>
      </c>
      <c r="D3847">
        <v>125</v>
      </c>
    </row>
    <row r="3848" spans="1:4" x14ac:dyDescent="0.3">
      <c r="A3848" t="s">
        <v>15</v>
      </c>
      <c r="B3848" t="s">
        <v>229</v>
      </c>
      <c r="C3848" t="s">
        <v>351</v>
      </c>
      <c r="D3848">
        <v>132</v>
      </c>
    </row>
    <row r="3849" spans="1:4" x14ac:dyDescent="0.3">
      <c r="A3849" t="s">
        <v>15</v>
      </c>
      <c r="B3849" t="s">
        <v>229</v>
      </c>
      <c r="C3849" t="s">
        <v>352</v>
      </c>
      <c r="D3849">
        <v>98</v>
      </c>
    </row>
    <row r="3850" spans="1:4" x14ac:dyDescent="0.3">
      <c r="A3850" t="s">
        <v>15</v>
      </c>
      <c r="B3850" t="s">
        <v>229</v>
      </c>
      <c r="C3850" t="s">
        <v>355</v>
      </c>
      <c r="D3850">
        <v>196</v>
      </c>
    </row>
    <row r="3851" spans="1:4" x14ac:dyDescent="0.3">
      <c r="A3851" t="s">
        <v>15</v>
      </c>
      <c r="B3851" t="s">
        <v>229</v>
      </c>
      <c r="C3851" t="s">
        <v>365</v>
      </c>
      <c r="D3851">
        <v>151</v>
      </c>
    </row>
    <row r="3852" spans="1:4" x14ac:dyDescent="0.3">
      <c r="A3852" t="s">
        <v>15</v>
      </c>
      <c r="B3852" t="s">
        <v>229</v>
      </c>
      <c r="C3852" t="s">
        <v>375</v>
      </c>
      <c r="D3852">
        <v>56</v>
      </c>
    </row>
    <row r="3853" spans="1:4" x14ac:dyDescent="0.3">
      <c r="A3853" t="s">
        <v>15</v>
      </c>
      <c r="B3853" t="s">
        <v>229</v>
      </c>
      <c r="C3853" t="s">
        <v>377</v>
      </c>
      <c r="D3853">
        <v>28</v>
      </c>
    </row>
    <row r="3854" spans="1:4" x14ac:dyDescent="0.3">
      <c r="A3854" t="s">
        <v>15</v>
      </c>
      <c r="B3854" t="s">
        <v>229</v>
      </c>
      <c r="C3854" t="s">
        <v>385</v>
      </c>
      <c r="D3854">
        <v>40</v>
      </c>
    </row>
    <row r="3855" spans="1:4" x14ac:dyDescent="0.3">
      <c r="A3855" t="s">
        <v>15</v>
      </c>
      <c r="B3855" t="s">
        <v>229</v>
      </c>
      <c r="C3855" t="s">
        <v>386</v>
      </c>
      <c r="D3855">
        <v>132</v>
      </c>
    </row>
    <row r="3856" spans="1:4" x14ac:dyDescent="0.3">
      <c r="A3856" t="s">
        <v>15</v>
      </c>
      <c r="B3856" t="s">
        <v>229</v>
      </c>
      <c r="C3856" t="s">
        <v>387</v>
      </c>
      <c r="D3856">
        <v>135</v>
      </c>
    </row>
    <row r="3857" spans="1:4" x14ac:dyDescent="0.3">
      <c r="A3857" t="s">
        <v>15</v>
      </c>
      <c r="B3857" t="s">
        <v>229</v>
      </c>
      <c r="C3857" t="s">
        <v>389</v>
      </c>
      <c r="D3857">
        <v>125</v>
      </c>
    </row>
    <row r="3858" spans="1:4" x14ac:dyDescent="0.3">
      <c r="A3858" t="s">
        <v>15</v>
      </c>
      <c r="B3858" t="s">
        <v>229</v>
      </c>
      <c r="C3858" t="s">
        <v>390</v>
      </c>
      <c r="D3858">
        <v>186</v>
      </c>
    </row>
    <row r="3859" spans="1:4" x14ac:dyDescent="0.3">
      <c r="A3859" t="s">
        <v>15</v>
      </c>
      <c r="B3859" t="s">
        <v>324</v>
      </c>
      <c r="C3859" t="s">
        <v>344</v>
      </c>
      <c r="D3859">
        <v>108</v>
      </c>
    </row>
    <row r="3860" spans="1:4" x14ac:dyDescent="0.3">
      <c r="A3860" t="s">
        <v>15</v>
      </c>
      <c r="B3860" t="s">
        <v>324</v>
      </c>
      <c r="C3860" t="s">
        <v>345</v>
      </c>
      <c r="D3860">
        <v>30</v>
      </c>
    </row>
    <row r="3861" spans="1:4" x14ac:dyDescent="0.3">
      <c r="A3861" t="s">
        <v>15</v>
      </c>
      <c r="B3861" t="s">
        <v>324</v>
      </c>
      <c r="C3861" t="s">
        <v>360</v>
      </c>
      <c r="D3861">
        <v>85</v>
      </c>
    </row>
    <row r="3862" spans="1:4" x14ac:dyDescent="0.3">
      <c r="A3862" t="s">
        <v>15</v>
      </c>
      <c r="B3862" t="s">
        <v>324</v>
      </c>
      <c r="C3862" t="s">
        <v>366</v>
      </c>
      <c r="D3862">
        <v>131</v>
      </c>
    </row>
    <row r="3863" spans="1:4" x14ac:dyDescent="0.3">
      <c r="A3863" t="s">
        <v>15</v>
      </c>
      <c r="B3863" t="s">
        <v>324</v>
      </c>
      <c r="C3863" t="s">
        <v>374</v>
      </c>
      <c r="D3863">
        <v>140</v>
      </c>
    </row>
    <row r="3864" spans="1:4" x14ac:dyDescent="0.3">
      <c r="A3864" t="s">
        <v>15</v>
      </c>
      <c r="B3864" t="s">
        <v>324</v>
      </c>
      <c r="C3864" t="s">
        <v>380</v>
      </c>
      <c r="D3864">
        <v>112</v>
      </c>
    </row>
    <row r="3865" spans="1:4" x14ac:dyDescent="0.3">
      <c r="A3865" t="s">
        <v>15</v>
      </c>
      <c r="B3865" t="s">
        <v>324</v>
      </c>
      <c r="C3865" t="s">
        <v>383</v>
      </c>
      <c r="D3865">
        <v>149</v>
      </c>
    </row>
    <row r="3866" spans="1:4" x14ac:dyDescent="0.3">
      <c r="A3866" t="s">
        <v>15</v>
      </c>
      <c r="B3866" t="s">
        <v>324</v>
      </c>
      <c r="C3866" t="s">
        <v>385</v>
      </c>
      <c r="D3866">
        <v>55</v>
      </c>
    </row>
    <row r="3867" spans="1:4" x14ac:dyDescent="0.3">
      <c r="A3867" t="s">
        <v>15</v>
      </c>
      <c r="B3867" t="s">
        <v>203</v>
      </c>
      <c r="C3867" t="s">
        <v>343</v>
      </c>
      <c r="D3867">
        <v>1</v>
      </c>
    </row>
    <row r="3868" spans="1:4" x14ac:dyDescent="0.3">
      <c r="A3868" t="s">
        <v>15</v>
      </c>
      <c r="B3868" t="s">
        <v>203</v>
      </c>
      <c r="C3868" t="s">
        <v>348</v>
      </c>
      <c r="D3868">
        <v>80</v>
      </c>
    </row>
    <row r="3869" spans="1:4" x14ac:dyDescent="0.3">
      <c r="A3869" t="s">
        <v>15</v>
      </c>
      <c r="B3869" t="s">
        <v>203</v>
      </c>
      <c r="C3869" t="s">
        <v>349</v>
      </c>
      <c r="D3869">
        <v>71</v>
      </c>
    </row>
    <row r="3870" spans="1:4" x14ac:dyDescent="0.3">
      <c r="A3870" t="s">
        <v>15</v>
      </c>
      <c r="B3870" t="s">
        <v>203</v>
      </c>
      <c r="C3870" t="s">
        <v>352</v>
      </c>
      <c r="D3870">
        <v>45</v>
      </c>
    </row>
    <row r="3871" spans="1:4" x14ac:dyDescent="0.3">
      <c r="A3871" t="s">
        <v>15</v>
      </c>
      <c r="B3871" t="s">
        <v>203</v>
      </c>
      <c r="C3871" t="s">
        <v>354</v>
      </c>
      <c r="D3871">
        <v>127</v>
      </c>
    </row>
    <row r="3872" spans="1:4" x14ac:dyDescent="0.3">
      <c r="A3872" t="s">
        <v>15</v>
      </c>
      <c r="B3872" t="s">
        <v>203</v>
      </c>
      <c r="C3872" t="s">
        <v>359</v>
      </c>
      <c r="D3872">
        <v>142</v>
      </c>
    </row>
    <row r="3873" spans="1:4" x14ac:dyDescent="0.3">
      <c r="A3873" t="s">
        <v>15</v>
      </c>
      <c r="B3873" t="s">
        <v>203</v>
      </c>
      <c r="C3873" t="s">
        <v>360</v>
      </c>
      <c r="D3873">
        <v>172</v>
      </c>
    </row>
    <row r="3874" spans="1:4" x14ac:dyDescent="0.3">
      <c r="A3874" t="s">
        <v>15</v>
      </c>
      <c r="B3874" t="s">
        <v>203</v>
      </c>
      <c r="C3874" t="s">
        <v>367</v>
      </c>
      <c r="D3874">
        <v>199</v>
      </c>
    </row>
    <row r="3875" spans="1:4" x14ac:dyDescent="0.3">
      <c r="A3875" t="s">
        <v>15</v>
      </c>
      <c r="B3875" t="s">
        <v>203</v>
      </c>
      <c r="C3875" t="s">
        <v>376</v>
      </c>
      <c r="D3875">
        <v>55</v>
      </c>
    </row>
    <row r="3876" spans="1:4" x14ac:dyDescent="0.3">
      <c r="A3876" t="s">
        <v>15</v>
      </c>
      <c r="B3876" t="s">
        <v>270</v>
      </c>
      <c r="C3876" t="s">
        <v>352</v>
      </c>
      <c r="D3876">
        <v>141</v>
      </c>
    </row>
    <row r="3877" spans="1:4" x14ac:dyDescent="0.3">
      <c r="A3877" t="s">
        <v>15</v>
      </c>
      <c r="B3877" t="s">
        <v>270</v>
      </c>
      <c r="C3877" t="s">
        <v>373</v>
      </c>
      <c r="D3877">
        <v>75</v>
      </c>
    </row>
    <row r="3878" spans="1:4" x14ac:dyDescent="0.3">
      <c r="A3878" t="s">
        <v>15</v>
      </c>
      <c r="B3878" t="s">
        <v>270</v>
      </c>
      <c r="C3878" t="s">
        <v>379</v>
      </c>
      <c r="D3878">
        <v>163</v>
      </c>
    </row>
    <row r="3879" spans="1:4" x14ac:dyDescent="0.3">
      <c r="A3879" t="s">
        <v>15</v>
      </c>
      <c r="B3879" t="s">
        <v>270</v>
      </c>
      <c r="C3879" t="s">
        <v>380</v>
      </c>
      <c r="D3879">
        <v>25</v>
      </c>
    </row>
    <row r="3880" spans="1:4" x14ac:dyDescent="0.3">
      <c r="A3880" t="s">
        <v>15</v>
      </c>
      <c r="B3880" t="s">
        <v>270</v>
      </c>
      <c r="C3880" t="s">
        <v>383</v>
      </c>
      <c r="D3880">
        <v>178</v>
      </c>
    </row>
    <row r="3881" spans="1:4" x14ac:dyDescent="0.3">
      <c r="A3881" t="s">
        <v>15</v>
      </c>
      <c r="B3881" t="s">
        <v>270</v>
      </c>
      <c r="C3881" t="s">
        <v>393</v>
      </c>
      <c r="D3881">
        <v>46</v>
      </c>
    </row>
    <row r="3882" spans="1:4" x14ac:dyDescent="0.3">
      <c r="A3882" t="s">
        <v>15</v>
      </c>
      <c r="B3882" t="s">
        <v>270</v>
      </c>
      <c r="C3882" t="s">
        <v>394</v>
      </c>
      <c r="D3882">
        <v>92</v>
      </c>
    </row>
    <row r="3883" spans="1:4" x14ac:dyDescent="0.3">
      <c r="A3883" t="s">
        <v>15</v>
      </c>
      <c r="B3883" t="s">
        <v>312</v>
      </c>
      <c r="C3883" t="s">
        <v>344</v>
      </c>
      <c r="D3883">
        <v>6</v>
      </c>
    </row>
    <row r="3884" spans="1:4" x14ac:dyDescent="0.3">
      <c r="A3884" t="s">
        <v>15</v>
      </c>
      <c r="B3884" t="s">
        <v>312</v>
      </c>
      <c r="C3884" t="s">
        <v>347</v>
      </c>
      <c r="D3884">
        <v>119</v>
      </c>
    </row>
    <row r="3885" spans="1:4" x14ac:dyDescent="0.3">
      <c r="A3885" t="s">
        <v>15</v>
      </c>
      <c r="B3885" t="s">
        <v>312</v>
      </c>
      <c r="C3885" t="s">
        <v>351</v>
      </c>
      <c r="D3885">
        <v>33</v>
      </c>
    </row>
    <row r="3886" spans="1:4" x14ac:dyDescent="0.3">
      <c r="A3886" t="s">
        <v>15</v>
      </c>
      <c r="B3886" t="s">
        <v>312</v>
      </c>
      <c r="C3886" t="s">
        <v>358</v>
      </c>
      <c r="D3886">
        <v>59</v>
      </c>
    </row>
    <row r="3887" spans="1:4" x14ac:dyDescent="0.3">
      <c r="A3887" t="s">
        <v>15</v>
      </c>
      <c r="B3887" t="s">
        <v>312</v>
      </c>
      <c r="C3887" t="s">
        <v>360</v>
      </c>
      <c r="D3887">
        <v>9</v>
      </c>
    </row>
    <row r="3888" spans="1:4" x14ac:dyDescent="0.3">
      <c r="A3888" t="s">
        <v>15</v>
      </c>
      <c r="B3888" t="s">
        <v>312</v>
      </c>
      <c r="C3888" t="s">
        <v>369</v>
      </c>
      <c r="D3888">
        <v>123</v>
      </c>
    </row>
    <row r="3889" spans="1:4" x14ac:dyDescent="0.3">
      <c r="A3889" t="s">
        <v>15</v>
      </c>
      <c r="B3889" t="s">
        <v>312</v>
      </c>
      <c r="C3889" t="s">
        <v>372</v>
      </c>
      <c r="D3889">
        <v>101</v>
      </c>
    </row>
    <row r="3890" spans="1:4" x14ac:dyDescent="0.3">
      <c r="A3890" t="s">
        <v>15</v>
      </c>
      <c r="B3890" t="s">
        <v>312</v>
      </c>
      <c r="C3890" t="s">
        <v>376</v>
      </c>
      <c r="D3890">
        <v>125</v>
      </c>
    </row>
    <row r="3891" spans="1:4" x14ac:dyDescent="0.3">
      <c r="A3891" t="s">
        <v>15</v>
      </c>
      <c r="B3891" t="s">
        <v>312</v>
      </c>
      <c r="C3891" t="s">
        <v>391</v>
      </c>
      <c r="D3891">
        <v>3</v>
      </c>
    </row>
    <row r="3892" spans="1:4" x14ac:dyDescent="0.3">
      <c r="A3892" t="s">
        <v>15</v>
      </c>
      <c r="B3892" t="s">
        <v>312</v>
      </c>
      <c r="C3892" t="s">
        <v>393</v>
      </c>
      <c r="D3892">
        <v>139</v>
      </c>
    </row>
    <row r="3893" spans="1:4" x14ac:dyDescent="0.3">
      <c r="A3893" t="s">
        <v>15</v>
      </c>
      <c r="B3893" t="s">
        <v>198</v>
      </c>
      <c r="C3893" t="s">
        <v>345</v>
      </c>
      <c r="D3893">
        <v>17</v>
      </c>
    </row>
    <row r="3894" spans="1:4" x14ac:dyDescent="0.3">
      <c r="A3894" t="s">
        <v>15</v>
      </c>
      <c r="B3894" t="s">
        <v>198</v>
      </c>
      <c r="C3894" t="s">
        <v>354</v>
      </c>
      <c r="D3894">
        <v>176</v>
      </c>
    </row>
    <row r="3895" spans="1:4" x14ac:dyDescent="0.3">
      <c r="A3895" t="s">
        <v>15</v>
      </c>
      <c r="B3895" t="s">
        <v>198</v>
      </c>
      <c r="C3895" t="s">
        <v>362</v>
      </c>
      <c r="D3895">
        <v>119</v>
      </c>
    </row>
    <row r="3896" spans="1:4" x14ac:dyDescent="0.3">
      <c r="A3896" t="s">
        <v>15</v>
      </c>
      <c r="B3896" t="s">
        <v>198</v>
      </c>
      <c r="C3896" t="s">
        <v>366</v>
      </c>
      <c r="D3896">
        <v>132</v>
      </c>
    </row>
    <row r="3897" spans="1:4" x14ac:dyDescent="0.3">
      <c r="A3897" t="s">
        <v>15</v>
      </c>
      <c r="B3897" t="s">
        <v>198</v>
      </c>
      <c r="C3897" t="s">
        <v>371</v>
      </c>
      <c r="D3897">
        <v>139</v>
      </c>
    </row>
    <row r="3898" spans="1:4" x14ac:dyDescent="0.3">
      <c r="A3898" t="s">
        <v>15</v>
      </c>
      <c r="B3898" t="s">
        <v>198</v>
      </c>
      <c r="C3898" t="s">
        <v>374</v>
      </c>
      <c r="D3898">
        <v>162</v>
      </c>
    </row>
    <row r="3899" spans="1:4" x14ac:dyDescent="0.3">
      <c r="A3899" t="s">
        <v>15</v>
      </c>
      <c r="B3899" t="s">
        <v>198</v>
      </c>
      <c r="C3899" t="s">
        <v>380</v>
      </c>
      <c r="D3899">
        <v>33</v>
      </c>
    </row>
    <row r="3900" spans="1:4" x14ac:dyDescent="0.3">
      <c r="A3900" t="s">
        <v>15</v>
      </c>
      <c r="B3900" t="s">
        <v>198</v>
      </c>
      <c r="C3900" t="s">
        <v>384</v>
      </c>
      <c r="D3900">
        <v>153</v>
      </c>
    </row>
    <row r="3901" spans="1:4" x14ac:dyDescent="0.3">
      <c r="A3901" t="s">
        <v>15</v>
      </c>
      <c r="B3901" t="s">
        <v>198</v>
      </c>
      <c r="C3901" t="s">
        <v>387</v>
      </c>
      <c r="D3901">
        <v>153</v>
      </c>
    </row>
    <row r="3902" spans="1:4" x14ac:dyDescent="0.3">
      <c r="A3902" t="s">
        <v>15</v>
      </c>
      <c r="B3902" t="s">
        <v>198</v>
      </c>
      <c r="C3902" t="s">
        <v>392</v>
      </c>
      <c r="D3902">
        <v>198</v>
      </c>
    </row>
    <row r="3903" spans="1:4" x14ac:dyDescent="0.3">
      <c r="A3903" t="s">
        <v>15</v>
      </c>
      <c r="B3903" t="s">
        <v>244</v>
      </c>
      <c r="C3903" t="s">
        <v>344</v>
      </c>
      <c r="D3903">
        <v>172</v>
      </c>
    </row>
    <row r="3904" spans="1:4" x14ac:dyDescent="0.3">
      <c r="A3904" t="s">
        <v>15</v>
      </c>
      <c r="B3904" t="s">
        <v>244</v>
      </c>
      <c r="C3904" t="s">
        <v>347</v>
      </c>
      <c r="D3904">
        <v>5</v>
      </c>
    </row>
    <row r="3905" spans="1:4" x14ac:dyDescent="0.3">
      <c r="A3905" t="s">
        <v>15</v>
      </c>
      <c r="B3905" t="s">
        <v>244</v>
      </c>
      <c r="C3905" t="s">
        <v>370</v>
      </c>
      <c r="D3905">
        <v>129</v>
      </c>
    </row>
    <row r="3906" spans="1:4" x14ac:dyDescent="0.3">
      <c r="A3906" t="s">
        <v>15</v>
      </c>
      <c r="B3906" t="s">
        <v>244</v>
      </c>
      <c r="C3906" t="s">
        <v>379</v>
      </c>
      <c r="D3906">
        <v>91</v>
      </c>
    </row>
    <row r="3907" spans="1:4" x14ac:dyDescent="0.3">
      <c r="A3907" t="s">
        <v>15</v>
      </c>
      <c r="B3907" t="s">
        <v>244</v>
      </c>
      <c r="C3907" t="s">
        <v>393</v>
      </c>
      <c r="D3907">
        <v>131</v>
      </c>
    </row>
    <row r="3908" spans="1:4" x14ac:dyDescent="0.3">
      <c r="A3908" t="s">
        <v>15</v>
      </c>
      <c r="B3908" t="s">
        <v>284</v>
      </c>
      <c r="C3908" t="s">
        <v>351</v>
      </c>
      <c r="D3908">
        <v>135</v>
      </c>
    </row>
    <row r="3909" spans="1:4" x14ac:dyDescent="0.3">
      <c r="A3909" t="s">
        <v>15</v>
      </c>
      <c r="B3909" t="s">
        <v>284</v>
      </c>
      <c r="C3909" t="s">
        <v>353</v>
      </c>
      <c r="D3909">
        <v>120</v>
      </c>
    </row>
    <row r="3910" spans="1:4" x14ac:dyDescent="0.3">
      <c r="A3910" t="s">
        <v>15</v>
      </c>
      <c r="B3910" t="s">
        <v>284</v>
      </c>
      <c r="C3910" t="s">
        <v>356</v>
      </c>
      <c r="D3910">
        <v>11</v>
      </c>
    </row>
    <row r="3911" spans="1:4" x14ac:dyDescent="0.3">
      <c r="A3911" t="s">
        <v>15</v>
      </c>
      <c r="B3911" t="s">
        <v>284</v>
      </c>
      <c r="C3911" t="s">
        <v>357</v>
      </c>
      <c r="D3911">
        <v>184</v>
      </c>
    </row>
    <row r="3912" spans="1:4" x14ac:dyDescent="0.3">
      <c r="A3912" t="s">
        <v>15</v>
      </c>
      <c r="B3912" t="s">
        <v>284</v>
      </c>
      <c r="C3912" t="s">
        <v>366</v>
      </c>
      <c r="D3912">
        <v>118</v>
      </c>
    </row>
    <row r="3913" spans="1:4" x14ac:dyDescent="0.3">
      <c r="A3913" t="s">
        <v>15</v>
      </c>
      <c r="B3913" t="s">
        <v>284</v>
      </c>
      <c r="C3913" t="s">
        <v>371</v>
      </c>
      <c r="D3913">
        <v>141</v>
      </c>
    </row>
    <row r="3914" spans="1:4" x14ac:dyDescent="0.3">
      <c r="A3914" t="s">
        <v>15</v>
      </c>
      <c r="B3914" t="s">
        <v>284</v>
      </c>
      <c r="C3914" t="s">
        <v>378</v>
      </c>
      <c r="D3914">
        <v>86</v>
      </c>
    </row>
    <row r="3915" spans="1:4" x14ac:dyDescent="0.3">
      <c r="A3915" t="s">
        <v>15</v>
      </c>
      <c r="B3915" t="s">
        <v>284</v>
      </c>
      <c r="C3915" t="s">
        <v>381</v>
      </c>
      <c r="D3915">
        <v>192</v>
      </c>
    </row>
    <row r="3916" spans="1:4" x14ac:dyDescent="0.3">
      <c r="A3916" t="s">
        <v>15</v>
      </c>
      <c r="B3916" t="s">
        <v>284</v>
      </c>
      <c r="C3916" t="s">
        <v>391</v>
      </c>
      <c r="D3916">
        <v>19</v>
      </c>
    </row>
    <row r="3917" spans="1:4" x14ac:dyDescent="0.3">
      <c r="A3917" t="s">
        <v>15</v>
      </c>
      <c r="B3917" t="s">
        <v>311</v>
      </c>
      <c r="C3917" t="s">
        <v>362</v>
      </c>
      <c r="D3917">
        <v>160</v>
      </c>
    </row>
    <row r="3918" spans="1:4" x14ac:dyDescent="0.3">
      <c r="A3918" t="s">
        <v>15</v>
      </c>
      <c r="B3918" t="s">
        <v>311</v>
      </c>
      <c r="C3918" t="s">
        <v>365</v>
      </c>
      <c r="D3918">
        <v>3</v>
      </c>
    </row>
    <row r="3919" spans="1:4" x14ac:dyDescent="0.3">
      <c r="A3919" t="s">
        <v>15</v>
      </c>
      <c r="B3919" t="s">
        <v>311</v>
      </c>
      <c r="C3919" t="s">
        <v>366</v>
      </c>
      <c r="D3919">
        <v>57</v>
      </c>
    </row>
    <row r="3920" spans="1:4" x14ac:dyDescent="0.3">
      <c r="A3920" t="s">
        <v>15</v>
      </c>
      <c r="B3920" t="s">
        <v>311</v>
      </c>
      <c r="C3920" t="s">
        <v>375</v>
      </c>
      <c r="D3920">
        <v>53</v>
      </c>
    </row>
    <row r="3921" spans="1:4" x14ac:dyDescent="0.3">
      <c r="A3921" t="s">
        <v>15</v>
      </c>
      <c r="B3921" t="s">
        <v>311</v>
      </c>
      <c r="C3921" t="s">
        <v>389</v>
      </c>
      <c r="D3921">
        <v>169</v>
      </c>
    </row>
    <row r="3922" spans="1:4" x14ac:dyDescent="0.3">
      <c r="A3922" t="s">
        <v>15</v>
      </c>
      <c r="B3922" t="s">
        <v>311</v>
      </c>
      <c r="C3922" t="s">
        <v>391</v>
      </c>
      <c r="D3922">
        <v>15</v>
      </c>
    </row>
    <row r="3923" spans="1:4" x14ac:dyDescent="0.3">
      <c r="A3923" t="s">
        <v>15</v>
      </c>
      <c r="B3923" t="s">
        <v>281</v>
      </c>
      <c r="C3923" t="s">
        <v>350</v>
      </c>
      <c r="D3923">
        <v>117</v>
      </c>
    </row>
    <row r="3924" spans="1:4" x14ac:dyDescent="0.3">
      <c r="A3924" t="s">
        <v>15</v>
      </c>
      <c r="B3924" t="s">
        <v>281</v>
      </c>
      <c r="C3924" t="s">
        <v>351</v>
      </c>
      <c r="D3924">
        <v>138</v>
      </c>
    </row>
    <row r="3925" spans="1:4" x14ac:dyDescent="0.3">
      <c r="A3925" t="s">
        <v>15</v>
      </c>
      <c r="B3925" t="s">
        <v>281</v>
      </c>
      <c r="C3925" t="s">
        <v>352</v>
      </c>
      <c r="D3925">
        <v>43</v>
      </c>
    </row>
    <row r="3926" spans="1:4" x14ac:dyDescent="0.3">
      <c r="A3926" t="s">
        <v>15</v>
      </c>
      <c r="B3926" t="s">
        <v>281</v>
      </c>
      <c r="C3926" t="s">
        <v>354</v>
      </c>
      <c r="D3926">
        <v>10</v>
      </c>
    </row>
    <row r="3927" spans="1:4" x14ac:dyDescent="0.3">
      <c r="A3927" t="s">
        <v>15</v>
      </c>
      <c r="B3927" t="s">
        <v>281</v>
      </c>
      <c r="C3927" t="s">
        <v>355</v>
      </c>
      <c r="D3927">
        <v>58</v>
      </c>
    </row>
    <row r="3928" spans="1:4" x14ac:dyDescent="0.3">
      <c r="A3928" t="s">
        <v>15</v>
      </c>
      <c r="B3928" t="s">
        <v>281</v>
      </c>
      <c r="C3928" t="s">
        <v>383</v>
      </c>
      <c r="D3928">
        <v>89</v>
      </c>
    </row>
    <row r="3929" spans="1:4" x14ac:dyDescent="0.3">
      <c r="A3929" t="s">
        <v>15</v>
      </c>
      <c r="B3929" t="s">
        <v>281</v>
      </c>
      <c r="C3929" t="s">
        <v>384</v>
      </c>
      <c r="D3929">
        <v>85</v>
      </c>
    </row>
    <row r="3930" spans="1:4" x14ac:dyDescent="0.3">
      <c r="A3930" t="s">
        <v>15</v>
      </c>
      <c r="B3930" t="s">
        <v>281</v>
      </c>
      <c r="C3930" t="s">
        <v>385</v>
      </c>
      <c r="D3930">
        <v>69</v>
      </c>
    </row>
    <row r="3931" spans="1:4" x14ac:dyDescent="0.3">
      <c r="A3931" t="s">
        <v>15</v>
      </c>
      <c r="B3931" t="s">
        <v>281</v>
      </c>
      <c r="C3931" t="s">
        <v>391</v>
      </c>
      <c r="D3931">
        <v>157</v>
      </c>
    </row>
    <row r="3932" spans="1:4" x14ac:dyDescent="0.3">
      <c r="A3932" t="s">
        <v>15</v>
      </c>
      <c r="B3932" t="s">
        <v>281</v>
      </c>
      <c r="C3932" t="s">
        <v>393</v>
      </c>
      <c r="D3932">
        <v>32</v>
      </c>
    </row>
    <row r="3933" spans="1:4" x14ac:dyDescent="0.3">
      <c r="A3933" t="s">
        <v>15</v>
      </c>
      <c r="B3933" t="s">
        <v>209</v>
      </c>
      <c r="C3933" t="s">
        <v>348</v>
      </c>
      <c r="D3933">
        <v>86</v>
      </c>
    </row>
    <row r="3934" spans="1:4" x14ac:dyDescent="0.3">
      <c r="A3934" t="s">
        <v>15</v>
      </c>
      <c r="B3934" t="s">
        <v>209</v>
      </c>
      <c r="C3934" t="s">
        <v>351</v>
      </c>
      <c r="D3934">
        <v>77</v>
      </c>
    </row>
    <row r="3935" spans="1:4" x14ac:dyDescent="0.3">
      <c r="A3935" t="s">
        <v>15</v>
      </c>
      <c r="B3935" t="s">
        <v>209</v>
      </c>
      <c r="C3935" t="s">
        <v>355</v>
      </c>
      <c r="D3935">
        <v>114</v>
      </c>
    </row>
    <row r="3936" spans="1:4" x14ac:dyDescent="0.3">
      <c r="A3936" t="s">
        <v>15</v>
      </c>
      <c r="B3936" t="s">
        <v>209</v>
      </c>
      <c r="C3936" t="s">
        <v>357</v>
      </c>
      <c r="D3936">
        <v>143</v>
      </c>
    </row>
    <row r="3937" spans="1:4" x14ac:dyDescent="0.3">
      <c r="A3937" t="s">
        <v>15</v>
      </c>
      <c r="B3937" t="s">
        <v>209</v>
      </c>
      <c r="C3937" t="s">
        <v>362</v>
      </c>
      <c r="D3937">
        <v>7</v>
      </c>
    </row>
    <row r="3938" spans="1:4" x14ac:dyDescent="0.3">
      <c r="A3938" t="s">
        <v>15</v>
      </c>
      <c r="B3938" t="s">
        <v>209</v>
      </c>
      <c r="C3938" t="s">
        <v>367</v>
      </c>
      <c r="D3938">
        <v>99</v>
      </c>
    </row>
    <row r="3939" spans="1:4" x14ac:dyDescent="0.3">
      <c r="A3939" t="s">
        <v>15</v>
      </c>
      <c r="B3939" t="s">
        <v>209</v>
      </c>
      <c r="C3939" t="s">
        <v>372</v>
      </c>
      <c r="D3939">
        <v>96</v>
      </c>
    </row>
    <row r="3940" spans="1:4" x14ac:dyDescent="0.3">
      <c r="A3940" t="s">
        <v>15</v>
      </c>
      <c r="B3940" t="s">
        <v>209</v>
      </c>
      <c r="C3940" t="s">
        <v>383</v>
      </c>
      <c r="D3940">
        <v>78</v>
      </c>
    </row>
    <row r="3941" spans="1:4" x14ac:dyDescent="0.3">
      <c r="A3941" t="s">
        <v>15</v>
      </c>
      <c r="B3941" t="s">
        <v>209</v>
      </c>
      <c r="C3941" t="s">
        <v>384</v>
      </c>
      <c r="D3941">
        <v>152</v>
      </c>
    </row>
    <row r="3942" spans="1:4" x14ac:dyDescent="0.3">
      <c r="A3942" t="s">
        <v>15</v>
      </c>
      <c r="B3942" t="s">
        <v>209</v>
      </c>
      <c r="C3942" t="s">
        <v>386</v>
      </c>
      <c r="D3942">
        <v>85</v>
      </c>
    </row>
    <row r="3943" spans="1:4" x14ac:dyDescent="0.3">
      <c r="A3943" t="s">
        <v>15</v>
      </c>
      <c r="B3943" t="s">
        <v>209</v>
      </c>
      <c r="C3943" t="s">
        <v>391</v>
      </c>
      <c r="D3943">
        <v>79</v>
      </c>
    </row>
    <row r="3944" spans="1:4" x14ac:dyDescent="0.3">
      <c r="A3944" t="s">
        <v>15</v>
      </c>
      <c r="B3944" t="s">
        <v>209</v>
      </c>
      <c r="C3944" t="s">
        <v>394</v>
      </c>
      <c r="D3944">
        <v>132</v>
      </c>
    </row>
    <row r="3945" spans="1:4" x14ac:dyDescent="0.3">
      <c r="A3945" t="s">
        <v>15</v>
      </c>
      <c r="B3945" t="s">
        <v>291</v>
      </c>
      <c r="C3945" t="s">
        <v>349</v>
      </c>
      <c r="D3945">
        <v>30</v>
      </c>
    </row>
    <row r="3946" spans="1:4" x14ac:dyDescent="0.3">
      <c r="A3946" t="s">
        <v>15</v>
      </c>
      <c r="B3946" t="s">
        <v>291</v>
      </c>
      <c r="C3946" t="s">
        <v>357</v>
      </c>
      <c r="D3946">
        <v>41</v>
      </c>
    </row>
    <row r="3947" spans="1:4" x14ac:dyDescent="0.3">
      <c r="A3947" t="s">
        <v>15</v>
      </c>
      <c r="B3947" t="s">
        <v>291</v>
      </c>
      <c r="C3947" t="s">
        <v>362</v>
      </c>
      <c r="D3947">
        <v>73</v>
      </c>
    </row>
    <row r="3948" spans="1:4" x14ac:dyDescent="0.3">
      <c r="A3948" t="s">
        <v>15</v>
      </c>
      <c r="B3948" t="s">
        <v>291</v>
      </c>
      <c r="C3948" t="s">
        <v>364</v>
      </c>
      <c r="D3948">
        <v>158</v>
      </c>
    </row>
    <row r="3949" spans="1:4" x14ac:dyDescent="0.3">
      <c r="A3949" t="s">
        <v>15</v>
      </c>
      <c r="B3949" t="s">
        <v>291</v>
      </c>
      <c r="C3949" t="s">
        <v>367</v>
      </c>
      <c r="D3949">
        <v>157</v>
      </c>
    </row>
    <row r="3950" spans="1:4" x14ac:dyDescent="0.3">
      <c r="A3950" t="s">
        <v>15</v>
      </c>
      <c r="B3950" t="s">
        <v>291</v>
      </c>
      <c r="C3950" t="s">
        <v>371</v>
      </c>
      <c r="D3950">
        <v>91</v>
      </c>
    </row>
    <row r="3951" spans="1:4" x14ac:dyDescent="0.3">
      <c r="A3951" t="s">
        <v>15</v>
      </c>
      <c r="B3951" t="s">
        <v>291</v>
      </c>
      <c r="C3951" t="s">
        <v>389</v>
      </c>
      <c r="D3951">
        <v>108</v>
      </c>
    </row>
    <row r="3952" spans="1:4" x14ac:dyDescent="0.3">
      <c r="A3952" t="s">
        <v>15</v>
      </c>
      <c r="B3952" t="s">
        <v>291</v>
      </c>
      <c r="C3952" t="s">
        <v>392</v>
      </c>
      <c r="D3952">
        <v>50</v>
      </c>
    </row>
    <row r="3953" spans="1:4" x14ac:dyDescent="0.3">
      <c r="A3953" t="s">
        <v>15</v>
      </c>
      <c r="B3953" t="s">
        <v>301</v>
      </c>
      <c r="C3953" t="s">
        <v>343</v>
      </c>
      <c r="D3953">
        <v>76</v>
      </c>
    </row>
    <row r="3954" spans="1:4" x14ac:dyDescent="0.3">
      <c r="A3954" t="s">
        <v>15</v>
      </c>
      <c r="B3954" t="s">
        <v>301</v>
      </c>
      <c r="C3954" t="s">
        <v>348</v>
      </c>
      <c r="D3954">
        <v>58</v>
      </c>
    </row>
    <row r="3955" spans="1:4" x14ac:dyDescent="0.3">
      <c r="A3955" t="s">
        <v>15</v>
      </c>
      <c r="B3955" t="s">
        <v>301</v>
      </c>
      <c r="C3955" t="s">
        <v>359</v>
      </c>
      <c r="D3955">
        <v>8</v>
      </c>
    </row>
    <row r="3956" spans="1:4" x14ac:dyDescent="0.3">
      <c r="A3956" t="s">
        <v>15</v>
      </c>
      <c r="B3956" t="s">
        <v>301</v>
      </c>
      <c r="C3956" t="s">
        <v>362</v>
      </c>
      <c r="D3956">
        <v>86</v>
      </c>
    </row>
    <row r="3957" spans="1:4" x14ac:dyDescent="0.3">
      <c r="A3957" t="s">
        <v>15</v>
      </c>
      <c r="B3957" t="s">
        <v>301</v>
      </c>
      <c r="C3957" t="s">
        <v>376</v>
      </c>
      <c r="D3957">
        <v>80</v>
      </c>
    </row>
    <row r="3958" spans="1:4" x14ac:dyDescent="0.3">
      <c r="A3958" t="s">
        <v>15</v>
      </c>
      <c r="B3958" t="s">
        <v>301</v>
      </c>
      <c r="C3958" t="s">
        <v>377</v>
      </c>
      <c r="D3958">
        <v>137</v>
      </c>
    </row>
    <row r="3959" spans="1:4" x14ac:dyDescent="0.3">
      <c r="A3959" t="s">
        <v>15</v>
      </c>
      <c r="B3959" t="s">
        <v>301</v>
      </c>
      <c r="C3959" t="s">
        <v>380</v>
      </c>
      <c r="D3959">
        <v>193</v>
      </c>
    </row>
    <row r="3960" spans="1:4" x14ac:dyDescent="0.3">
      <c r="A3960" t="s">
        <v>15</v>
      </c>
      <c r="B3960" t="s">
        <v>301</v>
      </c>
      <c r="C3960" t="s">
        <v>383</v>
      </c>
      <c r="D3960">
        <v>69</v>
      </c>
    </row>
    <row r="3961" spans="1:4" x14ac:dyDescent="0.3">
      <c r="A3961" t="s">
        <v>15</v>
      </c>
      <c r="B3961" t="s">
        <v>301</v>
      </c>
      <c r="C3961" t="s">
        <v>391</v>
      </c>
      <c r="D3961">
        <v>187</v>
      </c>
    </row>
    <row r="3962" spans="1:4" x14ac:dyDescent="0.3">
      <c r="A3962" t="s">
        <v>15</v>
      </c>
      <c r="B3962" t="s">
        <v>301</v>
      </c>
      <c r="C3962" t="s">
        <v>392</v>
      </c>
      <c r="D3962">
        <v>48</v>
      </c>
    </row>
    <row r="3963" spans="1:4" x14ac:dyDescent="0.3">
      <c r="A3963" t="s">
        <v>15</v>
      </c>
      <c r="B3963" t="s">
        <v>268</v>
      </c>
      <c r="C3963" t="s">
        <v>351</v>
      </c>
      <c r="D3963">
        <v>132</v>
      </c>
    </row>
    <row r="3964" spans="1:4" x14ac:dyDescent="0.3">
      <c r="A3964" t="s">
        <v>15</v>
      </c>
      <c r="B3964" t="s">
        <v>268</v>
      </c>
      <c r="C3964" t="s">
        <v>358</v>
      </c>
      <c r="D3964">
        <v>159</v>
      </c>
    </row>
    <row r="3965" spans="1:4" x14ac:dyDescent="0.3">
      <c r="A3965" t="s">
        <v>15</v>
      </c>
      <c r="B3965" t="s">
        <v>268</v>
      </c>
      <c r="C3965" t="s">
        <v>361</v>
      </c>
      <c r="D3965">
        <v>117</v>
      </c>
    </row>
    <row r="3966" spans="1:4" x14ac:dyDescent="0.3">
      <c r="A3966" t="s">
        <v>15</v>
      </c>
      <c r="B3966" t="s">
        <v>268</v>
      </c>
      <c r="C3966" t="s">
        <v>368</v>
      </c>
      <c r="D3966">
        <v>46</v>
      </c>
    </row>
    <row r="3967" spans="1:4" x14ac:dyDescent="0.3">
      <c r="A3967" t="s">
        <v>15</v>
      </c>
      <c r="B3967" t="s">
        <v>268</v>
      </c>
      <c r="C3967" t="s">
        <v>369</v>
      </c>
      <c r="D3967">
        <v>196</v>
      </c>
    </row>
    <row r="3968" spans="1:4" x14ac:dyDescent="0.3">
      <c r="A3968" t="s">
        <v>15</v>
      </c>
      <c r="B3968" t="s">
        <v>268</v>
      </c>
      <c r="C3968" t="s">
        <v>378</v>
      </c>
      <c r="D3968">
        <v>54</v>
      </c>
    </row>
    <row r="3969" spans="1:4" x14ac:dyDescent="0.3">
      <c r="A3969" t="s">
        <v>15</v>
      </c>
      <c r="B3969" t="s">
        <v>268</v>
      </c>
      <c r="C3969" t="s">
        <v>379</v>
      </c>
      <c r="D3969">
        <v>31</v>
      </c>
    </row>
    <row r="3970" spans="1:4" x14ac:dyDescent="0.3">
      <c r="A3970" t="s">
        <v>15</v>
      </c>
      <c r="B3970" t="s">
        <v>268</v>
      </c>
      <c r="C3970" t="s">
        <v>383</v>
      </c>
      <c r="D3970">
        <v>39</v>
      </c>
    </row>
    <row r="3971" spans="1:4" x14ac:dyDescent="0.3">
      <c r="A3971" t="s">
        <v>15</v>
      </c>
      <c r="B3971" t="s">
        <v>268</v>
      </c>
      <c r="C3971" t="s">
        <v>387</v>
      </c>
      <c r="D3971">
        <v>102</v>
      </c>
    </row>
    <row r="3972" spans="1:4" x14ac:dyDescent="0.3">
      <c r="A3972" t="s">
        <v>15</v>
      </c>
      <c r="B3972" t="s">
        <v>268</v>
      </c>
      <c r="C3972" t="s">
        <v>388</v>
      </c>
      <c r="D3972">
        <v>187</v>
      </c>
    </row>
    <row r="3973" spans="1:4" x14ac:dyDescent="0.3">
      <c r="A3973" t="s">
        <v>15</v>
      </c>
      <c r="B3973" t="s">
        <v>268</v>
      </c>
      <c r="C3973" t="s">
        <v>392</v>
      </c>
      <c r="D3973">
        <v>4</v>
      </c>
    </row>
    <row r="3974" spans="1:4" x14ac:dyDescent="0.3">
      <c r="A3974" t="s">
        <v>15</v>
      </c>
      <c r="B3974" t="s">
        <v>325</v>
      </c>
      <c r="C3974" t="s">
        <v>343</v>
      </c>
      <c r="D3974">
        <v>25</v>
      </c>
    </row>
    <row r="3975" spans="1:4" x14ac:dyDescent="0.3">
      <c r="A3975" t="s">
        <v>15</v>
      </c>
      <c r="B3975" t="s">
        <v>325</v>
      </c>
      <c r="C3975" t="s">
        <v>349</v>
      </c>
      <c r="D3975">
        <v>187</v>
      </c>
    </row>
    <row r="3976" spans="1:4" x14ac:dyDescent="0.3">
      <c r="A3976" t="s">
        <v>15</v>
      </c>
      <c r="B3976" t="s">
        <v>325</v>
      </c>
      <c r="C3976" t="s">
        <v>350</v>
      </c>
      <c r="D3976">
        <v>186</v>
      </c>
    </row>
    <row r="3977" spans="1:4" x14ac:dyDescent="0.3">
      <c r="A3977" t="s">
        <v>15</v>
      </c>
      <c r="B3977" t="s">
        <v>325</v>
      </c>
      <c r="C3977" t="s">
        <v>359</v>
      </c>
      <c r="D3977">
        <v>77</v>
      </c>
    </row>
    <row r="3978" spans="1:4" x14ac:dyDescent="0.3">
      <c r="A3978" t="s">
        <v>15</v>
      </c>
      <c r="B3978" t="s">
        <v>325</v>
      </c>
      <c r="C3978" t="s">
        <v>377</v>
      </c>
      <c r="D3978">
        <v>135</v>
      </c>
    </row>
    <row r="3979" spans="1:4" x14ac:dyDescent="0.3">
      <c r="A3979" t="s">
        <v>15</v>
      </c>
      <c r="B3979" t="s">
        <v>200</v>
      </c>
      <c r="C3979" t="s">
        <v>350</v>
      </c>
      <c r="D3979">
        <v>37</v>
      </c>
    </row>
    <row r="3980" spans="1:4" x14ac:dyDescent="0.3">
      <c r="A3980" t="s">
        <v>15</v>
      </c>
      <c r="B3980" t="s">
        <v>200</v>
      </c>
      <c r="C3980" t="s">
        <v>354</v>
      </c>
      <c r="D3980">
        <v>88</v>
      </c>
    </row>
    <row r="3981" spans="1:4" x14ac:dyDescent="0.3">
      <c r="A3981" t="s">
        <v>15</v>
      </c>
      <c r="B3981" t="s">
        <v>200</v>
      </c>
      <c r="C3981" t="s">
        <v>360</v>
      </c>
      <c r="D3981">
        <v>82</v>
      </c>
    </row>
    <row r="3982" spans="1:4" x14ac:dyDescent="0.3">
      <c r="A3982" t="s">
        <v>15</v>
      </c>
      <c r="B3982" t="s">
        <v>200</v>
      </c>
      <c r="C3982" t="s">
        <v>365</v>
      </c>
      <c r="D3982">
        <v>195</v>
      </c>
    </row>
    <row r="3983" spans="1:4" x14ac:dyDescent="0.3">
      <c r="A3983" t="s">
        <v>15</v>
      </c>
      <c r="B3983" t="s">
        <v>200</v>
      </c>
      <c r="C3983" t="s">
        <v>367</v>
      </c>
      <c r="D3983">
        <v>98</v>
      </c>
    </row>
    <row r="3984" spans="1:4" x14ac:dyDescent="0.3">
      <c r="A3984" t="s">
        <v>15</v>
      </c>
      <c r="B3984" t="s">
        <v>200</v>
      </c>
      <c r="C3984" t="s">
        <v>368</v>
      </c>
      <c r="D3984">
        <v>65</v>
      </c>
    </row>
    <row r="3985" spans="1:4" x14ac:dyDescent="0.3">
      <c r="A3985" t="s">
        <v>15</v>
      </c>
      <c r="B3985" t="s">
        <v>200</v>
      </c>
      <c r="C3985" t="s">
        <v>370</v>
      </c>
      <c r="D3985">
        <v>191</v>
      </c>
    </row>
    <row r="3986" spans="1:4" x14ac:dyDescent="0.3">
      <c r="A3986" t="s">
        <v>15</v>
      </c>
      <c r="B3986" t="s">
        <v>200</v>
      </c>
      <c r="C3986" t="s">
        <v>373</v>
      </c>
      <c r="D3986">
        <v>48</v>
      </c>
    </row>
    <row r="3987" spans="1:4" x14ac:dyDescent="0.3">
      <c r="A3987" t="s">
        <v>15</v>
      </c>
      <c r="B3987" t="s">
        <v>200</v>
      </c>
      <c r="C3987" t="s">
        <v>375</v>
      </c>
      <c r="D3987">
        <v>167</v>
      </c>
    </row>
    <row r="3988" spans="1:4" x14ac:dyDescent="0.3">
      <c r="A3988" t="s">
        <v>15</v>
      </c>
      <c r="B3988" t="s">
        <v>200</v>
      </c>
      <c r="C3988" t="s">
        <v>376</v>
      </c>
      <c r="D3988">
        <v>175</v>
      </c>
    </row>
    <row r="3989" spans="1:4" x14ac:dyDescent="0.3">
      <c r="A3989" t="s">
        <v>15</v>
      </c>
      <c r="B3989" t="s">
        <v>200</v>
      </c>
      <c r="C3989" t="s">
        <v>379</v>
      </c>
      <c r="D3989">
        <v>170</v>
      </c>
    </row>
    <row r="3990" spans="1:4" x14ac:dyDescent="0.3">
      <c r="A3990" t="s">
        <v>15</v>
      </c>
      <c r="B3990" t="s">
        <v>200</v>
      </c>
      <c r="C3990" t="s">
        <v>381</v>
      </c>
      <c r="D3990">
        <v>135</v>
      </c>
    </row>
    <row r="3991" spans="1:4" x14ac:dyDescent="0.3">
      <c r="A3991" t="s">
        <v>15</v>
      </c>
      <c r="B3991" t="s">
        <v>200</v>
      </c>
      <c r="C3991" t="s">
        <v>385</v>
      </c>
      <c r="D3991">
        <v>123</v>
      </c>
    </row>
    <row r="3992" spans="1:4" x14ac:dyDescent="0.3">
      <c r="A3992" t="s">
        <v>15</v>
      </c>
      <c r="B3992" t="s">
        <v>200</v>
      </c>
      <c r="C3992" t="s">
        <v>387</v>
      </c>
      <c r="D3992">
        <v>59</v>
      </c>
    </row>
    <row r="3993" spans="1:4" x14ac:dyDescent="0.3">
      <c r="A3993" t="s">
        <v>15</v>
      </c>
      <c r="B3993" t="s">
        <v>200</v>
      </c>
      <c r="C3993" t="s">
        <v>394</v>
      </c>
      <c r="D3993">
        <v>102</v>
      </c>
    </row>
    <row r="3994" spans="1:4" x14ac:dyDescent="0.3">
      <c r="A3994" t="s">
        <v>15</v>
      </c>
      <c r="B3994" t="s">
        <v>262</v>
      </c>
      <c r="C3994" t="s">
        <v>356</v>
      </c>
      <c r="D3994">
        <v>135</v>
      </c>
    </row>
    <row r="3995" spans="1:4" x14ac:dyDescent="0.3">
      <c r="A3995" t="s">
        <v>15</v>
      </c>
      <c r="B3995" t="s">
        <v>262</v>
      </c>
      <c r="C3995" t="s">
        <v>360</v>
      </c>
      <c r="D3995">
        <v>24</v>
      </c>
    </row>
    <row r="3996" spans="1:4" x14ac:dyDescent="0.3">
      <c r="A3996" t="s">
        <v>15</v>
      </c>
      <c r="B3996" t="s">
        <v>262</v>
      </c>
      <c r="C3996" t="s">
        <v>365</v>
      </c>
      <c r="D3996">
        <v>134</v>
      </c>
    </row>
    <row r="3997" spans="1:4" x14ac:dyDescent="0.3">
      <c r="A3997" t="s">
        <v>15</v>
      </c>
      <c r="B3997" t="s">
        <v>262</v>
      </c>
      <c r="C3997" t="s">
        <v>378</v>
      </c>
      <c r="D3997">
        <v>170</v>
      </c>
    </row>
    <row r="3998" spans="1:4" x14ac:dyDescent="0.3">
      <c r="A3998" t="s">
        <v>15</v>
      </c>
      <c r="B3998" t="s">
        <v>262</v>
      </c>
      <c r="C3998" t="s">
        <v>386</v>
      </c>
      <c r="D3998">
        <v>107</v>
      </c>
    </row>
    <row r="3999" spans="1:4" x14ac:dyDescent="0.3">
      <c r="A3999" t="s">
        <v>15</v>
      </c>
      <c r="B3999" t="s">
        <v>262</v>
      </c>
      <c r="C3999" t="s">
        <v>391</v>
      </c>
      <c r="D3999">
        <v>130</v>
      </c>
    </row>
    <row r="4000" spans="1:4" x14ac:dyDescent="0.3">
      <c r="A4000" t="s">
        <v>15</v>
      </c>
      <c r="B4000" t="s">
        <v>232</v>
      </c>
      <c r="C4000" t="s">
        <v>346</v>
      </c>
      <c r="D4000">
        <v>23</v>
      </c>
    </row>
    <row r="4001" spans="1:4" x14ac:dyDescent="0.3">
      <c r="A4001" t="s">
        <v>15</v>
      </c>
      <c r="B4001" t="s">
        <v>232</v>
      </c>
      <c r="C4001" t="s">
        <v>349</v>
      </c>
      <c r="D4001">
        <v>191</v>
      </c>
    </row>
    <row r="4002" spans="1:4" x14ac:dyDescent="0.3">
      <c r="A4002" t="s">
        <v>15</v>
      </c>
      <c r="B4002" t="s">
        <v>232</v>
      </c>
      <c r="C4002" t="s">
        <v>357</v>
      </c>
      <c r="D4002">
        <v>80</v>
      </c>
    </row>
    <row r="4003" spans="1:4" x14ac:dyDescent="0.3">
      <c r="A4003" t="s">
        <v>15</v>
      </c>
      <c r="B4003" t="s">
        <v>232</v>
      </c>
      <c r="C4003" t="s">
        <v>359</v>
      </c>
      <c r="D4003">
        <v>187</v>
      </c>
    </row>
    <row r="4004" spans="1:4" x14ac:dyDescent="0.3">
      <c r="A4004" t="s">
        <v>15</v>
      </c>
      <c r="B4004" t="s">
        <v>232</v>
      </c>
      <c r="C4004" t="s">
        <v>363</v>
      </c>
      <c r="D4004">
        <v>174</v>
      </c>
    </row>
    <row r="4005" spans="1:4" x14ac:dyDescent="0.3">
      <c r="A4005" t="s">
        <v>15</v>
      </c>
      <c r="B4005" t="s">
        <v>232</v>
      </c>
      <c r="C4005" t="s">
        <v>367</v>
      </c>
      <c r="D4005">
        <v>196</v>
      </c>
    </row>
    <row r="4006" spans="1:4" x14ac:dyDescent="0.3">
      <c r="A4006" t="s">
        <v>15</v>
      </c>
      <c r="B4006" t="s">
        <v>232</v>
      </c>
      <c r="C4006" t="s">
        <v>372</v>
      </c>
      <c r="D4006">
        <v>100</v>
      </c>
    </row>
    <row r="4007" spans="1:4" x14ac:dyDescent="0.3">
      <c r="A4007" t="s">
        <v>15</v>
      </c>
      <c r="B4007" t="s">
        <v>232</v>
      </c>
      <c r="C4007" t="s">
        <v>376</v>
      </c>
      <c r="D4007">
        <v>181</v>
      </c>
    </row>
    <row r="4008" spans="1:4" x14ac:dyDescent="0.3">
      <c r="A4008" t="s">
        <v>15</v>
      </c>
      <c r="B4008" t="s">
        <v>232</v>
      </c>
      <c r="C4008" t="s">
        <v>378</v>
      </c>
      <c r="D4008">
        <v>156</v>
      </c>
    </row>
    <row r="4009" spans="1:4" x14ac:dyDescent="0.3">
      <c r="A4009" t="s">
        <v>15</v>
      </c>
      <c r="B4009" t="s">
        <v>232</v>
      </c>
      <c r="C4009" t="s">
        <v>381</v>
      </c>
      <c r="D4009">
        <v>148</v>
      </c>
    </row>
    <row r="4010" spans="1:4" x14ac:dyDescent="0.3">
      <c r="A4010" t="s">
        <v>15</v>
      </c>
      <c r="B4010" t="s">
        <v>232</v>
      </c>
      <c r="C4010" t="s">
        <v>383</v>
      </c>
      <c r="D4010">
        <v>163</v>
      </c>
    </row>
    <row r="4011" spans="1:4" x14ac:dyDescent="0.3">
      <c r="A4011" t="s">
        <v>15</v>
      </c>
      <c r="B4011" t="s">
        <v>257</v>
      </c>
      <c r="C4011" t="s">
        <v>346</v>
      </c>
      <c r="D4011">
        <v>176</v>
      </c>
    </row>
    <row r="4012" spans="1:4" x14ac:dyDescent="0.3">
      <c r="A4012" t="s">
        <v>15</v>
      </c>
      <c r="B4012" t="s">
        <v>257</v>
      </c>
      <c r="C4012" t="s">
        <v>347</v>
      </c>
      <c r="D4012">
        <v>8</v>
      </c>
    </row>
    <row r="4013" spans="1:4" x14ac:dyDescent="0.3">
      <c r="A4013" t="s">
        <v>15</v>
      </c>
      <c r="B4013" t="s">
        <v>257</v>
      </c>
      <c r="C4013" t="s">
        <v>354</v>
      </c>
      <c r="D4013">
        <v>34</v>
      </c>
    </row>
    <row r="4014" spans="1:4" x14ac:dyDescent="0.3">
      <c r="A4014" t="s">
        <v>15</v>
      </c>
      <c r="B4014" t="s">
        <v>257</v>
      </c>
      <c r="C4014" t="s">
        <v>356</v>
      </c>
      <c r="D4014">
        <v>132</v>
      </c>
    </row>
    <row r="4015" spans="1:4" x14ac:dyDescent="0.3">
      <c r="A4015" t="s">
        <v>15</v>
      </c>
      <c r="B4015" t="s">
        <v>257</v>
      </c>
      <c r="C4015" t="s">
        <v>361</v>
      </c>
      <c r="D4015">
        <v>101</v>
      </c>
    </row>
    <row r="4016" spans="1:4" x14ac:dyDescent="0.3">
      <c r="A4016" t="s">
        <v>15</v>
      </c>
      <c r="B4016" t="s">
        <v>257</v>
      </c>
      <c r="C4016" t="s">
        <v>364</v>
      </c>
      <c r="D4016">
        <v>77</v>
      </c>
    </row>
    <row r="4017" spans="1:4" x14ac:dyDescent="0.3">
      <c r="A4017" t="s">
        <v>15</v>
      </c>
      <c r="B4017" t="s">
        <v>257</v>
      </c>
      <c r="C4017" t="s">
        <v>368</v>
      </c>
      <c r="D4017">
        <v>8</v>
      </c>
    </row>
    <row r="4018" spans="1:4" x14ac:dyDescent="0.3">
      <c r="A4018" t="s">
        <v>15</v>
      </c>
      <c r="B4018" t="s">
        <v>257</v>
      </c>
      <c r="C4018" t="s">
        <v>375</v>
      </c>
      <c r="D4018">
        <v>24</v>
      </c>
    </row>
    <row r="4019" spans="1:4" x14ac:dyDescent="0.3">
      <c r="A4019" t="s">
        <v>15</v>
      </c>
      <c r="B4019" t="s">
        <v>257</v>
      </c>
      <c r="C4019" t="s">
        <v>387</v>
      </c>
      <c r="D4019">
        <v>32</v>
      </c>
    </row>
    <row r="4020" spans="1:4" x14ac:dyDescent="0.3">
      <c r="A4020" t="s">
        <v>15</v>
      </c>
      <c r="B4020" t="s">
        <v>257</v>
      </c>
      <c r="C4020" t="s">
        <v>393</v>
      </c>
      <c r="D4020">
        <v>46</v>
      </c>
    </row>
    <row r="4021" spans="1:4" x14ac:dyDescent="0.3">
      <c r="A4021" t="s">
        <v>15</v>
      </c>
      <c r="B4021" t="s">
        <v>188</v>
      </c>
      <c r="C4021" t="s">
        <v>345</v>
      </c>
      <c r="D4021">
        <v>102</v>
      </c>
    </row>
    <row r="4022" spans="1:4" x14ac:dyDescent="0.3">
      <c r="A4022" t="s">
        <v>15</v>
      </c>
      <c r="B4022" t="s">
        <v>188</v>
      </c>
      <c r="C4022" t="s">
        <v>347</v>
      </c>
      <c r="D4022">
        <v>106</v>
      </c>
    </row>
    <row r="4023" spans="1:4" x14ac:dyDescent="0.3">
      <c r="A4023" t="s">
        <v>15</v>
      </c>
      <c r="B4023" t="s">
        <v>188</v>
      </c>
      <c r="C4023" t="s">
        <v>351</v>
      </c>
      <c r="D4023">
        <v>91</v>
      </c>
    </row>
    <row r="4024" spans="1:4" x14ac:dyDescent="0.3">
      <c r="A4024" t="s">
        <v>15</v>
      </c>
      <c r="B4024" t="s">
        <v>188</v>
      </c>
      <c r="C4024" t="s">
        <v>354</v>
      </c>
      <c r="D4024">
        <v>48</v>
      </c>
    </row>
    <row r="4025" spans="1:4" x14ac:dyDescent="0.3">
      <c r="A4025" t="s">
        <v>15</v>
      </c>
      <c r="B4025" t="s">
        <v>188</v>
      </c>
      <c r="C4025" t="s">
        <v>362</v>
      </c>
      <c r="D4025">
        <v>161</v>
      </c>
    </row>
    <row r="4026" spans="1:4" x14ac:dyDescent="0.3">
      <c r="A4026" t="s">
        <v>15</v>
      </c>
      <c r="B4026" t="s">
        <v>188</v>
      </c>
      <c r="C4026" t="s">
        <v>364</v>
      </c>
      <c r="D4026">
        <v>173</v>
      </c>
    </row>
    <row r="4027" spans="1:4" x14ac:dyDescent="0.3">
      <c r="A4027" t="s">
        <v>15</v>
      </c>
      <c r="B4027" t="s">
        <v>188</v>
      </c>
      <c r="C4027" t="s">
        <v>383</v>
      </c>
      <c r="D4027">
        <v>21</v>
      </c>
    </row>
    <row r="4028" spans="1:4" x14ac:dyDescent="0.3">
      <c r="A4028" t="s">
        <v>15</v>
      </c>
      <c r="B4028" t="s">
        <v>188</v>
      </c>
      <c r="C4028" t="s">
        <v>384</v>
      </c>
      <c r="D4028">
        <v>28</v>
      </c>
    </row>
    <row r="4029" spans="1:4" x14ac:dyDescent="0.3">
      <c r="A4029" t="s">
        <v>15</v>
      </c>
      <c r="B4029" t="s">
        <v>188</v>
      </c>
      <c r="C4029" t="s">
        <v>386</v>
      </c>
      <c r="D4029">
        <v>3</v>
      </c>
    </row>
    <row r="4030" spans="1:4" x14ac:dyDescent="0.3">
      <c r="A4030" t="s">
        <v>15</v>
      </c>
      <c r="B4030" t="s">
        <v>188</v>
      </c>
      <c r="C4030" t="s">
        <v>387</v>
      </c>
      <c r="D4030">
        <v>68</v>
      </c>
    </row>
    <row r="4031" spans="1:4" x14ac:dyDescent="0.3">
      <c r="A4031" t="s">
        <v>15</v>
      </c>
      <c r="B4031" t="s">
        <v>188</v>
      </c>
      <c r="C4031" t="s">
        <v>392</v>
      </c>
      <c r="D4031">
        <v>96</v>
      </c>
    </row>
    <row r="4032" spans="1:4" x14ac:dyDescent="0.3">
      <c r="A4032" t="s">
        <v>15</v>
      </c>
      <c r="B4032" t="s">
        <v>319</v>
      </c>
      <c r="C4032" t="s">
        <v>349</v>
      </c>
      <c r="D4032">
        <v>61</v>
      </c>
    </row>
    <row r="4033" spans="1:4" x14ac:dyDescent="0.3">
      <c r="A4033" t="s">
        <v>15</v>
      </c>
      <c r="B4033" t="s">
        <v>319</v>
      </c>
      <c r="C4033" t="s">
        <v>353</v>
      </c>
      <c r="D4033">
        <v>136</v>
      </c>
    </row>
    <row r="4034" spans="1:4" x14ac:dyDescent="0.3">
      <c r="A4034" t="s">
        <v>15</v>
      </c>
      <c r="B4034" t="s">
        <v>319</v>
      </c>
      <c r="C4034" t="s">
        <v>359</v>
      </c>
      <c r="D4034">
        <v>158</v>
      </c>
    </row>
    <row r="4035" spans="1:4" x14ac:dyDescent="0.3">
      <c r="A4035" t="s">
        <v>15</v>
      </c>
      <c r="B4035" t="s">
        <v>319</v>
      </c>
      <c r="C4035" t="s">
        <v>369</v>
      </c>
      <c r="D4035">
        <v>82</v>
      </c>
    </row>
    <row r="4036" spans="1:4" x14ac:dyDescent="0.3">
      <c r="A4036" t="s">
        <v>15</v>
      </c>
      <c r="B4036" t="s">
        <v>319</v>
      </c>
      <c r="C4036" t="s">
        <v>379</v>
      </c>
      <c r="D4036">
        <v>31</v>
      </c>
    </row>
    <row r="4037" spans="1:4" x14ac:dyDescent="0.3">
      <c r="A4037" t="s">
        <v>15</v>
      </c>
      <c r="B4037" t="s">
        <v>319</v>
      </c>
      <c r="C4037" t="s">
        <v>385</v>
      </c>
      <c r="D4037">
        <v>162</v>
      </c>
    </row>
    <row r="4038" spans="1:4" x14ac:dyDescent="0.3">
      <c r="A4038" t="s">
        <v>15</v>
      </c>
      <c r="B4038" t="s">
        <v>319</v>
      </c>
      <c r="C4038" t="s">
        <v>387</v>
      </c>
      <c r="D4038">
        <v>197</v>
      </c>
    </row>
    <row r="4039" spans="1:4" x14ac:dyDescent="0.3">
      <c r="A4039" t="s">
        <v>15</v>
      </c>
      <c r="B4039" t="s">
        <v>319</v>
      </c>
      <c r="C4039" t="s">
        <v>390</v>
      </c>
      <c r="D4039">
        <v>198</v>
      </c>
    </row>
    <row r="4040" spans="1:4" x14ac:dyDescent="0.3">
      <c r="A4040" t="s">
        <v>15</v>
      </c>
      <c r="B4040" t="s">
        <v>263</v>
      </c>
      <c r="C4040" t="s">
        <v>349</v>
      </c>
      <c r="D4040">
        <v>152</v>
      </c>
    </row>
    <row r="4041" spans="1:4" x14ac:dyDescent="0.3">
      <c r="A4041" t="s">
        <v>15</v>
      </c>
      <c r="B4041" t="s">
        <v>263</v>
      </c>
      <c r="C4041" t="s">
        <v>358</v>
      </c>
      <c r="D4041">
        <v>163</v>
      </c>
    </row>
    <row r="4042" spans="1:4" x14ac:dyDescent="0.3">
      <c r="A4042" t="s">
        <v>15</v>
      </c>
      <c r="B4042" t="s">
        <v>263</v>
      </c>
      <c r="C4042" t="s">
        <v>359</v>
      </c>
      <c r="D4042">
        <v>148</v>
      </c>
    </row>
    <row r="4043" spans="1:4" x14ac:dyDescent="0.3">
      <c r="A4043" t="s">
        <v>15</v>
      </c>
      <c r="B4043" t="s">
        <v>263</v>
      </c>
      <c r="C4043" t="s">
        <v>364</v>
      </c>
      <c r="D4043">
        <v>74</v>
      </c>
    </row>
    <row r="4044" spans="1:4" x14ac:dyDescent="0.3">
      <c r="A4044" t="s">
        <v>15</v>
      </c>
      <c r="B4044" t="s">
        <v>263</v>
      </c>
      <c r="C4044" t="s">
        <v>376</v>
      </c>
      <c r="D4044">
        <v>180</v>
      </c>
    </row>
    <row r="4045" spans="1:4" x14ac:dyDescent="0.3">
      <c r="A4045" t="s">
        <v>15</v>
      </c>
      <c r="B4045" t="s">
        <v>263</v>
      </c>
      <c r="C4045" t="s">
        <v>377</v>
      </c>
      <c r="D4045">
        <v>153</v>
      </c>
    </row>
    <row r="4046" spans="1:4" x14ac:dyDescent="0.3">
      <c r="A4046" t="s">
        <v>15</v>
      </c>
      <c r="B4046" t="s">
        <v>263</v>
      </c>
      <c r="C4046" t="s">
        <v>380</v>
      </c>
      <c r="D4046">
        <v>72</v>
      </c>
    </row>
    <row r="4047" spans="1:4" x14ac:dyDescent="0.3">
      <c r="A4047" t="s">
        <v>15</v>
      </c>
      <c r="B4047" t="s">
        <v>263</v>
      </c>
      <c r="C4047" t="s">
        <v>392</v>
      </c>
      <c r="D4047">
        <v>43</v>
      </c>
    </row>
    <row r="4048" spans="1:4" x14ac:dyDescent="0.3">
      <c r="A4048" t="s">
        <v>15</v>
      </c>
      <c r="B4048" t="s">
        <v>273</v>
      </c>
      <c r="C4048" t="s">
        <v>343</v>
      </c>
      <c r="D4048">
        <v>69</v>
      </c>
    </row>
    <row r="4049" spans="1:4" x14ac:dyDescent="0.3">
      <c r="A4049" t="s">
        <v>15</v>
      </c>
      <c r="B4049" t="s">
        <v>273</v>
      </c>
      <c r="C4049" t="s">
        <v>346</v>
      </c>
      <c r="D4049">
        <v>68</v>
      </c>
    </row>
    <row r="4050" spans="1:4" x14ac:dyDescent="0.3">
      <c r="A4050" t="s">
        <v>15</v>
      </c>
      <c r="B4050" t="s">
        <v>273</v>
      </c>
      <c r="C4050" t="s">
        <v>347</v>
      </c>
      <c r="D4050">
        <v>175</v>
      </c>
    </row>
    <row r="4051" spans="1:4" x14ac:dyDescent="0.3">
      <c r="A4051" t="s">
        <v>15</v>
      </c>
      <c r="B4051" t="s">
        <v>273</v>
      </c>
      <c r="C4051" t="s">
        <v>350</v>
      </c>
      <c r="D4051">
        <v>146</v>
      </c>
    </row>
    <row r="4052" spans="1:4" x14ac:dyDescent="0.3">
      <c r="A4052" t="s">
        <v>15</v>
      </c>
      <c r="B4052" t="s">
        <v>273</v>
      </c>
      <c r="C4052" t="s">
        <v>352</v>
      </c>
      <c r="D4052">
        <v>125</v>
      </c>
    </row>
    <row r="4053" spans="1:4" x14ac:dyDescent="0.3">
      <c r="A4053" t="s">
        <v>15</v>
      </c>
      <c r="B4053" t="s">
        <v>273</v>
      </c>
      <c r="C4053" t="s">
        <v>357</v>
      </c>
      <c r="D4053">
        <v>157</v>
      </c>
    </row>
    <row r="4054" spans="1:4" x14ac:dyDescent="0.3">
      <c r="A4054" t="s">
        <v>15</v>
      </c>
      <c r="B4054" t="s">
        <v>273</v>
      </c>
      <c r="C4054" t="s">
        <v>358</v>
      </c>
      <c r="D4054">
        <v>147</v>
      </c>
    </row>
    <row r="4055" spans="1:4" x14ac:dyDescent="0.3">
      <c r="A4055" t="s">
        <v>15</v>
      </c>
      <c r="B4055" t="s">
        <v>273</v>
      </c>
      <c r="C4055" t="s">
        <v>362</v>
      </c>
      <c r="D4055">
        <v>65</v>
      </c>
    </row>
    <row r="4056" spans="1:4" x14ac:dyDescent="0.3">
      <c r="A4056" t="s">
        <v>15</v>
      </c>
      <c r="B4056" t="s">
        <v>273</v>
      </c>
      <c r="C4056" t="s">
        <v>363</v>
      </c>
      <c r="D4056">
        <v>38</v>
      </c>
    </row>
    <row r="4057" spans="1:4" x14ac:dyDescent="0.3">
      <c r="A4057" t="s">
        <v>15</v>
      </c>
      <c r="B4057" t="s">
        <v>273</v>
      </c>
      <c r="C4057" t="s">
        <v>369</v>
      </c>
      <c r="D4057">
        <v>52</v>
      </c>
    </row>
    <row r="4058" spans="1:4" x14ac:dyDescent="0.3">
      <c r="A4058" t="s">
        <v>15</v>
      </c>
      <c r="B4058" t="s">
        <v>273</v>
      </c>
      <c r="C4058" t="s">
        <v>373</v>
      </c>
      <c r="D4058">
        <v>141</v>
      </c>
    </row>
    <row r="4059" spans="1:4" x14ac:dyDescent="0.3">
      <c r="A4059" t="s">
        <v>15</v>
      </c>
      <c r="B4059" t="s">
        <v>273</v>
      </c>
      <c r="C4059" t="s">
        <v>385</v>
      </c>
      <c r="D4059">
        <v>2</v>
      </c>
    </row>
    <row r="4060" spans="1:4" x14ac:dyDescent="0.3">
      <c r="A4060" t="s">
        <v>15</v>
      </c>
      <c r="B4060" t="s">
        <v>273</v>
      </c>
      <c r="C4060" t="s">
        <v>388</v>
      </c>
      <c r="D4060">
        <v>104</v>
      </c>
    </row>
    <row r="4061" spans="1:4" x14ac:dyDescent="0.3">
      <c r="A4061" t="s">
        <v>15</v>
      </c>
      <c r="B4061" t="s">
        <v>283</v>
      </c>
      <c r="C4061" t="s">
        <v>343</v>
      </c>
      <c r="D4061">
        <v>64</v>
      </c>
    </row>
    <row r="4062" spans="1:4" x14ac:dyDescent="0.3">
      <c r="A4062" t="s">
        <v>15</v>
      </c>
      <c r="B4062" t="s">
        <v>283</v>
      </c>
      <c r="C4062" t="s">
        <v>349</v>
      </c>
      <c r="D4062">
        <v>146</v>
      </c>
    </row>
    <row r="4063" spans="1:4" x14ac:dyDescent="0.3">
      <c r="A4063" t="s">
        <v>15</v>
      </c>
      <c r="B4063" t="s">
        <v>283</v>
      </c>
      <c r="C4063" t="s">
        <v>352</v>
      </c>
      <c r="D4063">
        <v>185</v>
      </c>
    </row>
    <row r="4064" spans="1:4" x14ac:dyDescent="0.3">
      <c r="A4064" t="s">
        <v>15</v>
      </c>
      <c r="B4064" t="s">
        <v>283</v>
      </c>
      <c r="C4064" t="s">
        <v>368</v>
      </c>
      <c r="D4064">
        <v>70</v>
      </c>
    </row>
    <row r="4065" spans="1:4" x14ac:dyDescent="0.3">
      <c r="A4065" t="s">
        <v>15</v>
      </c>
      <c r="B4065" t="s">
        <v>283</v>
      </c>
      <c r="C4065" t="s">
        <v>369</v>
      </c>
      <c r="D4065">
        <v>183</v>
      </c>
    </row>
    <row r="4066" spans="1:4" x14ac:dyDescent="0.3">
      <c r="A4066" t="s">
        <v>15</v>
      </c>
      <c r="B4066" t="s">
        <v>283</v>
      </c>
      <c r="C4066" t="s">
        <v>371</v>
      </c>
      <c r="D4066">
        <v>63</v>
      </c>
    </row>
    <row r="4067" spans="1:4" x14ac:dyDescent="0.3">
      <c r="A4067" t="s">
        <v>15</v>
      </c>
      <c r="B4067" t="s">
        <v>283</v>
      </c>
      <c r="C4067" t="s">
        <v>377</v>
      </c>
      <c r="D4067">
        <v>5</v>
      </c>
    </row>
    <row r="4068" spans="1:4" x14ac:dyDescent="0.3">
      <c r="A4068" t="s">
        <v>15</v>
      </c>
      <c r="B4068" t="s">
        <v>283</v>
      </c>
      <c r="C4068" t="s">
        <v>378</v>
      </c>
      <c r="D4068">
        <v>55</v>
      </c>
    </row>
    <row r="4069" spans="1:4" x14ac:dyDescent="0.3">
      <c r="A4069" t="s">
        <v>15</v>
      </c>
      <c r="B4069" t="s">
        <v>283</v>
      </c>
      <c r="C4069" t="s">
        <v>383</v>
      </c>
      <c r="D4069">
        <v>54</v>
      </c>
    </row>
    <row r="4070" spans="1:4" x14ac:dyDescent="0.3">
      <c r="A4070" t="s">
        <v>15</v>
      </c>
      <c r="B4070" t="s">
        <v>283</v>
      </c>
      <c r="C4070" t="s">
        <v>384</v>
      </c>
      <c r="D4070">
        <v>103</v>
      </c>
    </row>
    <row r="4071" spans="1:4" x14ac:dyDescent="0.3">
      <c r="A4071" t="s">
        <v>15</v>
      </c>
      <c r="B4071" t="s">
        <v>283</v>
      </c>
      <c r="C4071" t="s">
        <v>385</v>
      </c>
      <c r="D4071">
        <v>14</v>
      </c>
    </row>
    <row r="4072" spans="1:4" x14ac:dyDescent="0.3">
      <c r="A4072" t="s">
        <v>15</v>
      </c>
      <c r="B4072" t="s">
        <v>283</v>
      </c>
      <c r="C4072" t="s">
        <v>389</v>
      </c>
      <c r="D4072">
        <v>38</v>
      </c>
    </row>
    <row r="4073" spans="1:4" x14ac:dyDescent="0.3">
      <c r="A4073" t="s">
        <v>15</v>
      </c>
      <c r="B4073" t="s">
        <v>212</v>
      </c>
      <c r="C4073" t="s">
        <v>351</v>
      </c>
      <c r="D4073">
        <v>142</v>
      </c>
    </row>
    <row r="4074" spans="1:4" x14ac:dyDescent="0.3">
      <c r="A4074" t="s">
        <v>15</v>
      </c>
      <c r="B4074" t="s">
        <v>212</v>
      </c>
      <c r="C4074" t="s">
        <v>352</v>
      </c>
      <c r="D4074">
        <v>145</v>
      </c>
    </row>
    <row r="4075" spans="1:4" x14ac:dyDescent="0.3">
      <c r="A4075" t="s">
        <v>15</v>
      </c>
      <c r="B4075" t="s">
        <v>212</v>
      </c>
      <c r="C4075" t="s">
        <v>355</v>
      </c>
      <c r="D4075">
        <v>78</v>
      </c>
    </row>
    <row r="4076" spans="1:4" x14ac:dyDescent="0.3">
      <c r="A4076" t="s">
        <v>15</v>
      </c>
      <c r="B4076" t="s">
        <v>212</v>
      </c>
      <c r="C4076" t="s">
        <v>360</v>
      </c>
      <c r="D4076">
        <v>108</v>
      </c>
    </row>
    <row r="4077" spans="1:4" x14ac:dyDescent="0.3">
      <c r="A4077" t="s">
        <v>15</v>
      </c>
      <c r="B4077" t="s">
        <v>212</v>
      </c>
      <c r="C4077" t="s">
        <v>362</v>
      </c>
      <c r="D4077">
        <v>174</v>
      </c>
    </row>
    <row r="4078" spans="1:4" x14ac:dyDescent="0.3">
      <c r="A4078" t="s">
        <v>15</v>
      </c>
      <c r="B4078" t="s">
        <v>212</v>
      </c>
      <c r="C4078" t="s">
        <v>367</v>
      </c>
      <c r="D4078">
        <v>50</v>
      </c>
    </row>
    <row r="4079" spans="1:4" x14ac:dyDescent="0.3">
      <c r="A4079" t="s">
        <v>15</v>
      </c>
      <c r="B4079" t="s">
        <v>212</v>
      </c>
      <c r="C4079" t="s">
        <v>371</v>
      </c>
      <c r="D4079">
        <v>178</v>
      </c>
    </row>
    <row r="4080" spans="1:4" x14ac:dyDescent="0.3">
      <c r="A4080" t="s">
        <v>15</v>
      </c>
      <c r="B4080" t="s">
        <v>212</v>
      </c>
      <c r="C4080" t="s">
        <v>377</v>
      </c>
      <c r="D4080">
        <v>92</v>
      </c>
    </row>
    <row r="4081" spans="1:4" x14ac:dyDescent="0.3">
      <c r="A4081" t="s">
        <v>15</v>
      </c>
      <c r="B4081" t="s">
        <v>212</v>
      </c>
      <c r="C4081" t="s">
        <v>385</v>
      </c>
      <c r="D4081">
        <v>52</v>
      </c>
    </row>
    <row r="4082" spans="1:4" x14ac:dyDescent="0.3">
      <c r="A4082" t="s">
        <v>15</v>
      </c>
      <c r="B4082" t="s">
        <v>212</v>
      </c>
      <c r="C4082" t="s">
        <v>386</v>
      </c>
      <c r="D4082">
        <v>170</v>
      </c>
    </row>
    <row r="4083" spans="1:4" x14ac:dyDescent="0.3">
      <c r="A4083" t="s">
        <v>15</v>
      </c>
      <c r="B4083" t="s">
        <v>212</v>
      </c>
      <c r="C4083" t="s">
        <v>393</v>
      </c>
      <c r="D4083">
        <v>157</v>
      </c>
    </row>
    <row r="4084" spans="1:4" x14ac:dyDescent="0.3">
      <c r="A4084" t="s">
        <v>15</v>
      </c>
      <c r="B4084" t="s">
        <v>249</v>
      </c>
      <c r="C4084" t="s">
        <v>348</v>
      </c>
      <c r="D4084">
        <v>124</v>
      </c>
    </row>
    <row r="4085" spans="1:4" x14ac:dyDescent="0.3">
      <c r="A4085" t="s">
        <v>15</v>
      </c>
      <c r="B4085" t="s">
        <v>249</v>
      </c>
      <c r="C4085" t="s">
        <v>381</v>
      </c>
      <c r="D4085">
        <v>174</v>
      </c>
    </row>
    <row r="4086" spans="1:4" x14ac:dyDescent="0.3">
      <c r="A4086" t="s">
        <v>15</v>
      </c>
      <c r="B4086" t="s">
        <v>249</v>
      </c>
      <c r="C4086" t="s">
        <v>389</v>
      </c>
      <c r="D4086">
        <v>160</v>
      </c>
    </row>
    <row r="4087" spans="1:4" x14ac:dyDescent="0.3">
      <c r="A4087" t="s">
        <v>15</v>
      </c>
      <c r="B4087" t="s">
        <v>249</v>
      </c>
      <c r="C4087" t="s">
        <v>392</v>
      </c>
      <c r="D4087">
        <v>143</v>
      </c>
    </row>
    <row r="4088" spans="1:4" x14ac:dyDescent="0.3">
      <c r="A4088" t="s">
        <v>15</v>
      </c>
      <c r="B4088" t="s">
        <v>193</v>
      </c>
      <c r="C4088" t="s">
        <v>348</v>
      </c>
      <c r="D4088">
        <v>150</v>
      </c>
    </row>
    <row r="4089" spans="1:4" x14ac:dyDescent="0.3">
      <c r="A4089" t="s">
        <v>15</v>
      </c>
      <c r="B4089" t="s">
        <v>193</v>
      </c>
      <c r="C4089" t="s">
        <v>351</v>
      </c>
      <c r="D4089">
        <v>33</v>
      </c>
    </row>
    <row r="4090" spans="1:4" x14ac:dyDescent="0.3">
      <c r="A4090" t="s">
        <v>15</v>
      </c>
      <c r="B4090" t="s">
        <v>193</v>
      </c>
      <c r="C4090" t="s">
        <v>352</v>
      </c>
      <c r="D4090">
        <v>136</v>
      </c>
    </row>
    <row r="4091" spans="1:4" x14ac:dyDescent="0.3">
      <c r="A4091" t="s">
        <v>15</v>
      </c>
      <c r="B4091" t="s">
        <v>193</v>
      </c>
      <c r="C4091" t="s">
        <v>377</v>
      </c>
      <c r="D4091">
        <v>44</v>
      </c>
    </row>
    <row r="4092" spans="1:4" x14ac:dyDescent="0.3">
      <c r="A4092" t="s">
        <v>15</v>
      </c>
      <c r="B4092" t="s">
        <v>193</v>
      </c>
      <c r="C4092" t="s">
        <v>381</v>
      </c>
      <c r="D4092">
        <v>177</v>
      </c>
    </row>
    <row r="4093" spans="1:4" x14ac:dyDescent="0.3">
      <c r="A4093" t="s">
        <v>15</v>
      </c>
      <c r="B4093" t="s">
        <v>332</v>
      </c>
      <c r="C4093" t="s">
        <v>346</v>
      </c>
      <c r="D4093">
        <v>15</v>
      </c>
    </row>
    <row r="4094" spans="1:4" x14ac:dyDescent="0.3">
      <c r="A4094" t="s">
        <v>15</v>
      </c>
      <c r="B4094" t="s">
        <v>332</v>
      </c>
      <c r="C4094" t="s">
        <v>350</v>
      </c>
      <c r="D4094">
        <v>119</v>
      </c>
    </row>
    <row r="4095" spans="1:4" x14ac:dyDescent="0.3">
      <c r="A4095" t="s">
        <v>15</v>
      </c>
      <c r="B4095" t="s">
        <v>332</v>
      </c>
      <c r="C4095" t="s">
        <v>352</v>
      </c>
      <c r="D4095">
        <v>159</v>
      </c>
    </row>
    <row r="4096" spans="1:4" x14ac:dyDescent="0.3">
      <c r="A4096" t="s">
        <v>15</v>
      </c>
      <c r="B4096" t="s">
        <v>332</v>
      </c>
      <c r="C4096" t="s">
        <v>360</v>
      </c>
      <c r="D4096">
        <v>132</v>
      </c>
    </row>
    <row r="4097" spans="1:4" x14ac:dyDescent="0.3">
      <c r="A4097" t="s">
        <v>15</v>
      </c>
      <c r="B4097" t="s">
        <v>332</v>
      </c>
      <c r="C4097" t="s">
        <v>362</v>
      </c>
      <c r="D4097">
        <v>88</v>
      </c>
    </row>
    <row r="4098" spans="1:4" x14ac:dyDescent="0.3">
      <c r="A4098" t="s">
        <v>15</v>
      </c>
      <c r="B4098" t="s">
        <v>332</v>
      </c>
      <c r="C4098" t="s">
        <v>372</v>
      </c>
      <c r="D4098">
        <v>12</v>
      </c>
    </row>
    <row r="4099" spans="1:4" x14ac:dyDescent="0.3">
      <c r="A4099" t="s">
        <v>15</v>
      </c>
      <c r="B4099" t="s">
        <v>332</v>
      </c>
      <c r="C4099" t="s">
        <v>374</v>
      </c>
      <c r="D4099">
        <v>41</v>
      </c>
    </row>
    <row r="4100" spans="1:4" x14ac:dyDescent="0.3">
      <c r="A4100" t="s">
        <v>15</v>
      </c>
      <c r="B4100" t="s">
        <v>332</v>
      </c>
      <c r="C4100" t="s">
        <v>376</v>
      </c>
      <c r="D4100">
        <v>139</v>
      </c>
    </row>
    <row r="4101" spans="1:4" x14ac:dyDescent="0.3">
      <c r="A4101" t="s">
        <v>15</v>
      </c>
      <c r="B4101" t="s">
        <v>332</v>
      </c>
      <c r="C4101" t="s">
        <v>377</v>
      </c>
      <c r="D4101">
        <v>60</v>
      </c>
    </row>
    <row r="4102" spans="1:4" x14ac:dyDescent="0.3">
      <c r="A4102" t="s">
        <v>15</v>
      </c>
      <c r="B4102" t="s">
        <v>332</v>
      </c>
      <c r="C4102" t="s">
        <v>381</v>
      </c>
      <c r="D4102">
        <v>137</v>
      </c>
    </row>
    <row r="4103" spans="1:4" x14ac:dyDescent="0.3">
      <c r="A4103" t="s">
        <v>15</v>
      </c>
      <c r="B4103" t="s">
        <v>332</v>
      </c>
      <c r="C4103" t="s">
        <v>385</v>
      </c>
      <c r="D4103">
        <v>105</v>
      </c>
    </row>
    <row r="4104" spans="1:4" x14ac:dyDescent="0.3">
      <c r="A4104" t="s">
        <v>15</v>
      </c>
      <c r="B4104" t="s">
        <v>332</v>
      </c>
      <c r="C4104" t="s">
        <v>387</v>
      </c>
      <c r="D4104">
        <v>66</v>
      </c>
    </row>
    <row r="4105" spans="1:4" x14ac:dyDescent="0.3">
      <c r="A4105" t="s">
        <v>15</v>
      </c>
      <c r="B4105" t="s">
        <v>332</v>
      </c>
      <c r="C4105" t="s">
        <v>390</v>
      </c>
      <c r="D4105">
        <v>24</v>
      </c>
    </row>
    <row r="4106" spans="1:4" x14ac:dyDescent="0.3">
      <c r="A4106" t="s">
        <v>15</v>
      </c>
      <c r="B4106" t="s">
        <v>332</v>
      </c>
      <c r="C4106" t="s">
        <v>391</v>
      </c>
      <c r="D4106">
        <v>57</v>
      </c>
    </row>
    <row r="4107" spans="1:4" x14ac:dyDescent="0.3">
      <c r="A4107" t="s">
        <v>15</v>
      </c>
      <c r="B4107" t="s">
        <v>332</v>
      </c>
      <c r="C4107" t="s">
        <v>394</v>
      </c>
      <c r="D4107">
        <v>41</v>
      </c>
    </row>
    <row r="4108" spans="1:4" x14ac:dyDescent="0.3">
      <c r="A4108" t="s">
        <v>15</v>
      </c>
      <c r="B4108" t="s">
        <v>274</v>
      </c>
      <c r="C4108" t="s">
        <v>344</v>
      </c>
      <c r="D4108">
        <v>13</v>
      </c>
    </row>
    <row r="4109" spans="1:4" x14ac:dyDescent="0.3">
      <c r="A4109" t="s">
        <v>15</v>
      </c>
      <c r="B4109" t="s">
        <v>274</v>
      </c>
      <c r="C4109" t="s">
        <v>353</v>
      </c>
      <c r="D4109">
        <v>104</v>
      </c>
    </row>
    <row r="4110" spans="1:4" x14ac:dyDescent="0.3">
      <c r="A4110" t="s">
        <v>15</v>
      </c>
      <c r="B4110" t="s">
        <v>274</v>
      </c>
      <c r="C4110" t="s">
        <v>379</v>
      </c>
      <c r="D4110">
        <v>199</v>
      </c>
    </row>
    <row r="4111" spans="1:4" x14ac:dyDescent="0.3">
      <c r="A4111" t="s">
        <v>15</v>
      </c>
      <c r="B4111" t="s">
        <v>274</v>
      </c>
      <c r="C4111" t="s">
        <v>380</v>
      </c>
      <c r="D4111">
        <v>5</v>
      </c>
    </row>
    <row r="4112" spans="1:4" x14ac:dyDescent="0.3">
      <c r="A4112" t="s">
        <v>15</v>
      </c>
      <c r="B4112" t="s">
        <v>274</v>
      </c>
      <c r="C4112" t="s">
        <v>385</v>
      </c>
      <c r="D4112">
        <v>103</v>
      </c>
    </row>
    <row r="4113" spans="1:4" x14ac:dyDescent="0.3">
      <c r="A4113" t="s">
        <v>15</v>
      </c>
      <c r="B4113" t="s">
        <v>274</v>
      </c>
      <c r="C4113" t="s">
        <v>393</v>
      </c>
      <c r="D4113">
        <v>198</v>
      </c>
    </row>
    <row r="4114" spans="1:4" x14ac:dyDescent="0.3">
      <c r="A4114" t="s">
        <v>15</v>
      </c>
      <c r="B4114" t="s">
        <v>226</v>
      </c>
      <c r="C4114" t="s">
        <v>347</v>
      </c>
      <c r="D4114">
        <v>185</v>
      </c>
    </row>
    <row r="4115" spans="1:4" x14ac:dyDescent="0.3">
      <c r="A4115" t="s">
        <v>15</v>
      </c>
      <c r="B4115" t="s">
        <v>226</v>
      </c>
      <c r="C4115" t="s">
        <v>352</v>
      </c>
      <c r="D4115">
        <v>145</v>
      </c>
    </row>
    <row r="4116" spans="1:4" x14ac:dyDescent="0.3">
      <c r="A4116" t="s">
        <v>15</v>
      </c>
      <c r="B4116" t="s">
        <v>226</v>
      </c>
      <c r="C4116" t="s">
        <v>356</v>
      </c>
      <c r="D4116">
        <v>10</v>
      </c>
    </row>
    <row r="4117" spans="1:4" x14ac:dyDescent="0.3">
      <c r="A4117" t="s">
        <v>15</v>
      </c>
      <c r="B4117" t="s">
        <v>226</v>
      </c>
      <c r="C4117" t="s">
        <v>358</v>
      </c>
      <c r="D4117">
        <v>115</v>
      </c>
    </row>
    <row r="4118" spans="1:4" x14ac:dyDescent="0.3">
      <c r="A4118" t="s">
        <v>15</v>
      </c>
      <c r="B4118" t="s">
        <v>226</v>
      </c>
      <c r="C4118" t="s">
        <v>369</v>
      </c>
      <c r="D4118">
        <v>71</v>
      </c>
    </row>
    <row r="4119" spans="1:4" x14ac:dyDescent="0.3">
      <c r="A4119" t="s">
        <v>15</v>
      </c>
      <c r="B4119" t="s">
        <v>226</v>
      </c>
      <c r="C4119" t="s">
        <v>372</v>
      </c>
      <c r="D4119">
        <v>23</v>
      </c>
    </row>
    <row r="4120" spans="1:4" x14ac:dyDescent="0.3">
      <c r="A4120" t="s">
        <v>15</v>
      </c>
      <c r="B4120" t="s">
        <v>226</v>
      </c>
      <c r="C4120" t="s">
        <v>377</v>
      </c>
      <c r="D4120">
        <v>199</v>
      </c>
    </row>
    <row r="4121" spans="1:4" x14ac:dyDescent="0.3">
      <c r="A4121" t="s">
        <v>15</v>
      </c>
      <c r="B4121" t="s">
        <v>226</v>
      </c>
      <c r="C4121" t="s">
        <v>379</v>
      </c>
      <c r="D4121">
        <v>91</v>
      </c>
    </row>
    <row r="4122" spans="1:4" x14ac:dyDescent="0.3">
      <c r="A4122" t="s">
        <v>15</v>
      </c>
      <c r="B4122" t="s">
        <v>226</v>
      </c>
      <c r="C4122" t="s">
        <v>384</v>
      </c>
      <c r="D4122">
        <v>55</v>
      </c>
    </row>
    <row r="4123" spans="1:4" x14ac:dyDescent="0.3">
      <c r="A4123" t="s">
        <v>15</v>
      </c>
      <c r="B4123" t="s">
        <v>226</v>
      </c>
      <c r="C4123" t="s">
        <v>389</v>
      </c>
      <c r="D4123">
        <v>2</v>
      </c>
    </row>
    <row r="4124" spans="1:4" x14ac:dyDescent="0.3">
      <c r="A4124" t="s">
        <v>15</v>
      </c>
      <c r="B4124" t="s">
        <v>197</v>
      </c>
      <c r="C4124" t="s">
        <v>360</v>
      </c>
      <c r="D4124">
        <v>83</v>
      </c>
    </row>
    <row r="4125" spans="1:4" x14ac:dyDescent="0.3">
      <c r="A4125" t="s">
        <v>15</v>
      </c>
      <c r="B4125" t="s">
        <v>197</v>
      </c>
      <c r="C4125" t="s">
        <v>361</v>
      </c>
      <c r="D4125">
        <v>35</v>
      </c>
    </row>
    <row r="4126" spans="1:4" x14ac:dyDescent="0.3">
      <c r="A4126" t="s">
        <v>15</v>
      </c>
      <c r="B4126" t="s">
        <v>197</v>
      </c>
      <c r="C4126" t="s">
        <v>369</v>
      </c>
      <c r="D4126">
        <v>46</v>
      </c>
    </row>
    <row r="4127" spans="1:4" x14ac:dyDescent="0.3">
      <c r="A4127" t="s">
        <v>15</v>
      </c>
      <c r="B4127" t="s">
        <v>197</v>
      </c>
      <c r="C4127" t="s">
        <v>377</v>
      </c>
      <c r="D4127">
        <v>157</v>
      </c>
    </row>
    <row r="4128" spans="1:4" x14ac:dyDescent="0.3">
      <c r="A4128" t="s">
        <v>15</v>
      </c>
      <c r="B4128" t="s">
        <v>197</v>
      </c>
      <c r="C4128" t="s">
        <v>379</v>
      </c>
      <c r="D4128">
        <v>166</v>
      </c>
    </row>
    <row r="4129" spans="1:4" x14ac:dyDescent="0.3">
      <c r="A4129" t="s">
        <v>15</v>
      </c>
      <c r="B4129" t="s">
        <v>197</v>
      </c>
      <c r="C4129" t="s">
        <v>383</v>
      </c>
      <c r="D4129">
        <v>56</v>
      </c>
    </row>
    <row r="4130" spans="1:4" x14ac:dyDescent="0.3">
      <c r="A4130" t="s">
        <v>15</v>
      </c>
      <c r="B4130" t="s">
        <v>197</v>
      </c>
      <c r="C4130" t="s">
        <v>384</v>
      </c>
      <c r="D4130">
        <v>158</v>
      </c>
    </row>
    <row r="4131" spans="1:4" x14ac:dyDescent="0.3">
      <c r="A4131" t="s">
        <v>15</v>
      </c>
      <c r="B4131" t="s">
        <v>261</v>
      </c>
      <c r="C4131" t="s">
        <v>346</v>
      </c>
      <c r="D4131">
        <v>141</v>
      </c>
    </row>
    <row r="4132" spans="1:4" x14ac:dyDescent="0.3">
      <c r="A4132" t="s">
        <v>15</v>
      </c>
      <c r="B4132" t="s">
        <v>261</v>
      </c>
      <c r="C4132" t="s">
        <v>350</v>
      </c>
      <c r="D4132">
        <v>97</v>
      </c>
    </row>
    <row r="4133" spans="1:4" x14ac:dyDescent="0.3">
      <c r="A4133" t="s">
        <v>15</v>
      </c>
      <c r="B4133" t="s">
        <v>261</v>
      </c>
      <c r="C4133" t="s">
        <v>351</v>
      </c>
      <c r="D4133">
        <v>190</v>
      </c>
    </row>
    <row r="4134" spans="1:4" x14ac:dyDescent="0.3">
      <c r="A4134" t="s">
        <v>15</v>
      </c>
      <c r="B4134" t="s">
        <v>261</v>
      </c>
      <c r="C4134" t="s">
        <v>352</v>
      </c>
      <c r="D4134">
        <v>41</v>
      </c>
    </row>
    <row r="4135" spans="1:4" x14ac:dyDescent="0.3">
      <c r="A4135" t="s">
        <v>15</v>
      </c>
      <c r="B4135" t="s">
        <v>261</v>
      </c>
      <c r="C4135" t="s">
        <v>372</v>
      </c>
      <c r="D4135">
        <v>146</v>
      </c>
    </row>
    <row r="4136" spans="1:4" x14ac:dyDescent="0.3">
      <c r="A4136" t="s">
        <v>15</v>
      </c>
      <c r="B4136" t="s">
        <v>261</v>
      </c>
      <c r="C4136" t="s">
        <v>379</v>
      </c>
      <c r="D4136">
        <v>37</v>
      </c>
    </row>
    <row r="4137" spans="1:4" x14ac:dyDescent="0.3">
      <c r="A4137" t="s">
        <v>15</v>
      </c>
      <c r="B4137" t="s">
        <v>261</v>
      </c>
      <c r="C4137" t="s">
        <v>385</v>
      </c>
      <c r="D4137">
        <v>119</v>
      </c>
    </row>
    <row r="4138" spans="1:4" x14ac:dyDescent="0.3">
      <c r="A4138" t="s">
        <v>15</v>
      </c>
      <c r="B4138" t="s">
        <v>261</v>
      </c>
      <c r="C4138" t="s">
        <v>390</v>
      </c>
      <c r="D4138">
        <v>48</v>
      </c>
    </row>
    <row r="4139" spans="1:4" x14ac:dyDescent="0.3">
      <c r="A4139" t="s">
        <v>15</v>
      </c>
      <c r="B4139" t="s">
        <v>272</v>
      </c>
      <c r="C4139" t="s">
        <v>359</v>
      </c>
      <c r="D4139">
        <v>181</v>
      </c>
    </row>
    <row r="4140" spans="1:4" x14ac:dyDescent="0.3">
      <c r="A4140" t="s">
        <v>15</v>
      </c>
      <c r="B4140" t="s">
        <v>272</v>
      </c>
      <c r="C4140" t="s">
        <v>368</v>
      </c>
      <c r="D4140">
        <v>30</v>
      </c>
    </row>
    <row r="4141" spans="1:4" x14ac:dyDescent="0.3">
      <c r="A4141" t="s">
        <v>15</v>
      </c>
      <c r="B4141" t="s">
        <v>272</v>
      </c>
      <c r="C4141" t="s">
        <v>372</v>
      </c>
      <c r="D4141">
        <v>3</v>
      </c>
    </row>
    <row r="4142" spans="1:4" x14ac:dyDescent="0.3">
      <c r="A4142" t="s">
        <v>15</v>
      </c>
      <c r="B4142" t="s">
        <v>272</v>
      </c>
      <c r="C4142" t="s">
        <v>374</v>
      </c>
      <c r="D4142">
        <v>5</v>
      </c>
    </row>
    <row r="4143" spans="1:4" x14ac:dyDescent="0.3">
      <c r="A4143" t="s">
        <v>15</v>
      </c>
      <c r="B4143" t="s">
        <v>272</v>
      </c>
      <c r="C4143" t="s">
        <v>376</v>
      </c>
      <c r="D4143">
        <v>25</v>
      </c>
    </row>
    <row r="4144" spans="1:4" x14ac:dyDescent="0.3">
      <c r="A4144" t="s">
        <v>15</v>
      </c>
      <c r="B4144" t="s">
        <v>272</v>
      </c>
      <c r="C4144" t="s">
        <v>377</v>
      </c>
      <c r="D4144">
        <v>138</v>
      </c>
    </row>
    <row r="4145" spans="1:4" x14ac:dyDescent="0.3">
      <c r="A4145" t="s">
        <v>15</v>
      </c>
      <c r="B4145" t="s">
        <v>272</v>
      </c>
      <c r="C4145" t="s">
        <v>379</v>
      </c>
      <c r="D4145">
        <v>97</v>
      </c>
    </row>
    <row r="4146" spans="1:4" x14ac:dyDescent="0.3">
      <c r="A4146" t="s">
        <v>15</v>
      </c>
      <c r="B4146" t="s">
        <v>272</v>
      </c>
      <c r="C4146" t="s">
        <v>382</v>
      </c>
      <c r="D4146">
        <v>161</v>
      </c>
    </row>
    <row r="4147" spans="1:4" x14ac:dyDescent="0.3">
      <c r="A4147" t="s">
        <v>15</v>
      </c>
      <c r="B4147" t="s">
        <v>272</v>
      </c>
      <c r="C4147" t="s">
        <v>387</v>
      </c>
      <c r="D4147">
        <v>56</v>
      </c>
    </row>
    <row r="4148" spans="1:4" x14ac:dyDescent="0.3">
      <c r="A4148" t="s">
        <v>15</v>
      </c>
      <c r="B4148" t="s">
        <v>282</v>
      </c>
      <c r="C4148" t="s">
        <v>362</v>
      </c>
      <c r="D4148">
        <v>106</v>
      </c>
    </row>
    <row r="4149" spans="1:4" x14ac:dyDescent="0.3">
      <c r="A4149" t="s">
        <v>15</v>
      </c>
      <c r="B4149" t="s">
        <v>282</v>
      </c>
      <c r="C4149" t="s">
        <v>363</v>
      </c>
      <c r="D4149">
        <v>60</v>
      </c>
    </row>
    <row r="4150" spans="1:4" x14ac:dyDescent="0.3">
      <c r="A4150" t="s">
        <v>15</v>
      </c>
      <c r="B4150" t="s">
        <v>282</v>
      </c>
      <c r="C4150" t="s">
        <v>368</v>
      </c>
      <c r="D4150">
        <v>51</v>
      </c>
    </row>
    <row r="4151" spans="1:4" x14ac:dyDescent="0.3">
      <c r="A4151" t="s">
        <v>15</v>
      </c>
      <c r="B4151" t="s">
        <v>282</v>
      </c>
      <c r="C4151" t="s">
        <v>379</v>
      </c>
      <c r="D4151">
        <v>158</v>
      </c>
    </row>
    <row r="4152" spans="1:4" x14ac:dyDescent="0.3">
      <c r="A4152" t="s">
        <v>15</v>
      </c>
      <c r="B4152" t="s">
        <v>282</v>
      </c>
      <c r="C4152" t="s">
        <v>385</v>
      </c>
      <c r="D4152">
        <v>91</v>
      </c>
    </row>
    <row r="4153" spans="1:4" x14ac:dyDescent="0.3">
      <c r="A4153" t="s">
        <v>15</v>
      </c>
      <c r="B4153" t="s">
        <v>299</v>
      </c>
      <c r="C4153" t="s">
        <v>347</v>
      </c>
      <c r="D4153">
        <v>65</v>
      </c>
    </row>
    <row r="4154" spans="1:4" x14ac:dyDescent="0.3">
      <c r="A4154" t="s">
        <v>15</v>
      </c>
      <c r="B4154" t="s">
        <v>299</v>
      </c>
      <c r="C4154" t="s">
        <v>356</v>
      </c>
      <c r="D4154">
        <v>15</v>
      </c>
    </row>
    <row r="4155" spans="1:4" x14ac:dyDescent="0.3">
      <c r="A4155" t="s">
        <v>15</v>
      </c>
      <c r="B4155" t="s">
        <v>299</v>
      </c>
      <c r="C4155" t="s">
        <v>360</v>
      </c>
      <c r="D4155">
        <v>85</v>
      </c>
    </row>
    <row r="4156" spans="1:4" x14ac:dyDescent="0.3">
      <c r="A4156" t="s">
        <v>15</v>
      </c>
      <c r="B4156" t="s">
        <v>299</v>
      </c>
      <c r="C4156" t="s">
        <v>361</v>
      </c>
      <c r="D4156">
        <v>91</v>
      </c>
    </row>
    <row r="4157" spans="1:4" x14ac:dyDescent="0.3">
      <c r="A4157" t="s">
        <v>15</v>
      </c>
      <c r="B4157" t="s">
        <v>299</v>
      </c>
      <c r="C4157" t="s">
        <v>376</v>
      </c>
      <c r="D4157">
        <v>117</v>
      </c>
    </row>
    <row r="4158" spans="1:4" x14ac:dyDescent="0.3">
      <c r="A4158" t="s">
        <v>15</v>
      </c>
      <c r="B4158" t="s">
        <v>299</v>
      </c>
      <c r="C4158" t="s">
        <v>378</v>
      </c>
      <c r="D4158">
        <v>150</v>
      </c>
    </row>
    <row r="4159" spans="1:4" x14ac:dyDescent="0.3">
      <c r="A4159" t="s">
        <v>15</v>
      </c>
      <c r="B4159" t="s">
        <v>299</v>
      </c>
      <c r="C4159" t="s">
        <v>382</v>
      </c>
      <c r="D4159">
        <v>82</v>
      </c>
    </row>
    <row r="4160" spans="1:4" x14ac:dyDescent="0.3">
      <c r="A4160" t="s">
        <v>15</v>
      </c>
      <c r="B4160" t="s">
        <v>299</v>
      </c>
      <c r="C4160" t="s">
        <v>390</v>
      </c>
      <c r="D4160">
        <v>152</v>
      </c>
    </row>
    <row r="4161" spans="1:4" x14ac:dyDescent="0.3">
      <c r="A4161" t="s">
        <v>15</v>
      </c>
      <c r="B4161" t="s">
        <v>299</v>
      </c>
      <c r="C4161" t="s">
        <v>394</v>
      </c>
      <c r="D4161">
        <v>161</v>
      </c>
    </row>
    <row r="4162" spans="1:4" x14ac:dyDescent="0.3">
      <c r="A4162" t="s">
        <v>15</v>
      </c>
      <c r="B4162" t="s">
        <v>297</v>
      </c>
      <c r="C4162" t="s">
        <v>362</v>
      </c>
      <c r="D4162">
        <v>184</v>
      </c>
    </row>
    <row r="4163" spans="1:4" x14ac:dyDescent="0.3">
      <c r="A4163" t="s">
        <v>15</v>
      </c>
      <c r="B4163" t="s">
        <v>297</v>
      </c>
      <c r="C4163" t="s">
        <v>371</v>
      </c>
      <c r="D4163">
        <v>112</v>
      </c>
    </row>
    <row r="4164" spans="1:4" x14ac:dyDescent="0.3">
      <c r="A4164" t="s">
        <v>15</v>
      </c>
      <c r="B4164" t="s">
        <v>297</v>
      </c>
      <c r="C4164" t="s">
        <v>376</v>
      </c>
      <c r="D4164">
        <v>164</v>
      </c>
    </row>
    <row r="4165" spans="1:4" x14ac:dyDescent="0.3">
      <c r="A4165" t="s">
        <v>15</v>
      </c>
      <c r="B4165" t="s">
        <v>297</v>
      </c>
      <c r="C4165" t="s">
        <v>388</v>
      </c>
      <c r="D4165">
        <v>15</v>
      </c>
    </row>
    <row r="4166" spans="1:4" x14ac:dyDescent="0.3">
      <c r="A4166" t="s">
        <v>15</v>
      </c>
      <c r="B4166" t="s">
        <v>297</v>
      </c>
      <c r="C4166" t="s">
        <v>393</v>
      </c>
      <c r="D4166">
        <v>186</v>
      </c>
    </row>
    <row r="4167" spans="1:4" x14ac:dyDescent="0.3">
      <c r="A4167" t="s">
        <v>15</v>
      </c>
      <c r="B4167" t="s">
        <v>297</v>
      </c>
      <c r="C4167" t="s">
        <v>394</v>
      </c>
      <c r="D4167">
        <v>156</v>
      </c>
    </row>
    <row r="4168" spans="1:4" x14ac:dyDescent="0.3">
      <c r="A4168" t="s">
        <v>5</v>
      </c>
      <c r="B4168" t="s">
        <v>316</v>
      </c>
      <c r="C4168" t="s">
        <v>347</v>
      </c>
      <c r="D4168">
        <v>35</v>
      </c>
    </row>
    <row r="4169" spans="1:4" x14ac:dyDescent="0.3">
      <c r="A4169" t="s">
        <v>5</v>
      </c>
      <c r="B4169" t="s">
        <v>316</v>
      </c>
      <c r="C4169" t="s">
        <v>351</v>
      </c>
      <c r="D4169">
        <v>124</v>
      </c>
    </row>
    <row r="4170" spans="1:4" x14ac:dyDescent="0.3">
      <c r="A4170" t="s">
        <v>5</v>
      </c>
      <c r="B4170" t="s">
        <v>316</v>
      </c>
      <c r="C4170" t="s">
        <v>354</v>
      </c>
      <c r="D4170">
        <v>196</v>
      </c>
    </row>
    <row r="4171" spans="1:4" x14ac:dyDescent="0.3">
      <c r="A4171" t="s">
        <v>5</v>
      </c>
      <c r="B4171" t="s">
        <v>316</v>
      </c>
      <c r="C4171" t="s">
        <v>356</v>
      </c>
      <c r="D4171">
        <v>54</v>
      </c>
    </row>
    <row r="4172" spans="1:4" x14ac:dyDescent="0.3">
      <c r="A4172" t="s">
        <v>5</v>
      </c>
      <c r="B4172" t="s">
        <v>316</v>
      </c>
      <c r="C4172" t="s">
        <v>368</v>
      </c>
      <c r="D4172">
        <v>98</v>
      </c>
    </row>
    <row r="4173" spans="1:4" x14ac:dyDescent="0.3">
      <c r="A4173" t="s">
        <v>5</v>
      </c>
      <c r="B4173" t="s">
        <v>316</v>
      </c>
      <c r="C4173" t="s">
        <v>372</v>
      </c>
      <c r="D4173">
        <v>150</v>
      </c>
    </row>
    <row r="4174" spans="1:4" x14ac:dyDescent="0.3">
      <c r="A4174" t="s">
        <v>5</v>
      </c>
      <c r="B4174" t="s">
        <v>316</v>
      </c>
      <c r="C4174" t="s">
        <v>387</v>
      </c>
      <c r="D4174">
        <v>93</v>
      </c>
    </row>
    <row r="4175" spans="1:4" x14ac:dyDescent="0.3">
      <c r="A4175" t="s">
        <v>5</v>
      </c>
      <c r="B4175" t="s">
        <v>316</v>
      </c>
      <c r="C4175" t="s">
        <v>393</v>
      </c>
      <c r="D4175">
        <v>10</v>
      </c>
    </row>
    <row r="4176" spans="1:4" x14ac:dyDescent="0.3">
      <c r="A4176" t="s">
        <v>5</v>
      </c>
      <c r="B4176" t="s">
        <v>334</v>
      </c>
      <c r="C4176" t="s">
        <v>350</v>
      </c>
      <c r="D4176">
        <v>150</v>
      </c>
    </row>
    <row r="4177" spans="1:4" x14ac:dyDescent="0.3">
      <c r="A4177" t="s">
        <v>5</v>
      </c>
      <c r="B4177" t="s">
        <v>334</v>
      </c>
      <c r="C4177" t="s">
        <v>354</v>
      </c>
      <c r="D4177">
        <v>135</v>
      </c>
    </row>
    <row r="4178" spans="1:4" x14ac:dyDescent="0.3">
      <c r="A4178" t="s">
        <v>5</v>
      </c>
      <c r="B4178" t="s">
        <v>334</v>
      </c>
      <c r="C4178" t="s">
        <v>358</v>
      </c>
      <c r="D4178">
        <v>148</v>
      </c>
    </row>
    <row r="4179" spans="1:4" x14ac:dyDescent="0.3">
      <c r="A4179" t="s">
        <v>5</v>
      </c>
      <c r="B4179" t="s">
        <v>334</v>
      </c>
      <c r="C4179" t="s">
        <v>374</v>
      </c>
      <c r="D4179">
        <v>108</v>
      </c>
    </row>
    <row r="4180" spans="1:4" x14ac:dyDescent="0.3">
      <c r="A4180" t="s">
        <v>5</v>
      </c>
      <c r="B4180" t="s">
        <v>334</v>
      </c>
      <c r="C4180" t="s">
        <v>377</v>
      </c>
      <c r="D4180">
        <v>105</v>
      </c>
    </row>
    <row r="4181" spans="1:4" x14ac:dyDescent="0.3">
      <c r="A4181" t="s">
        <v>5</v>
      </c>
      <c r="B4181" t="s">
        <v>334</v>
      </c>
      <c r="C4181" t="s">
        <v>381</v>
      </c>
      <c r="D4181">
        <v>67</v>
      </c>
    </row>
    <row r="4182" spans="1:4" x14ac:dyDescent="0.3">
      <c r="A4182" t="s">
        <v>5</v>
      </c>
      <c r="B4182" t="s">
        <v>334</v>
      </c>
      <c r="C4182" t="s">
        <v>383</v>
      </c>
      <c r="D4182">
        <v>156</v>
      </c>
    </row>
    <row r="4183" spans="1:4" x14ac:dyDescent="0.3">
      <c r="A4183" t="s">
        <v>5</v>
      </c>
      <c r="B4183" t="s">
        <v>334</v>
      </c>
      <c r="C4183" t="s">
        <v>394</v>
      </c>
      <c r="D4183">
        <v>3</v>
      </c>
    </row>
    <row r="4184" spans="1:4" x14ac:dyDescent="0.3">
      <c r="A4184" t="s">
        <v>5</v>
      </c>
      <c r="B4184" t="s">
        <v>306</v>
      </c>
      <c r="C4184" t="s">
        <v>346</v>
      </c>
      <c r="D4184">
        <v>66</v>
      </c>
    </row>
    <row r="4185" spans="1:4" x14ac:dyDescent="0.3">
      <c r="A4185" t="s">
        <v>5</v>
      </c>
      <c r="B4185" t="s">
        <v>306</v>
      </c>
      <c r="C4185" t="s">
        <v>348</v>
      </c>
      <c r="D4185">
        <v>156</v>
      </c>
    </row>
    <row r="4186" spans="1:4" x14ac:dyDescent="0.3">
      <c r="A4186" t="s">
        <v>5</v>
      </c>
      <c r="B4186" t="s">
        <v>306</v>
      </c>
      <c r="C4186" t="s">
        <v>349</v>
      </c>
      <c r="D4186">
        <v>19</v>
      </c>
    </row>
    <row r="4187" spans="1:4" x14ac:dyDescent="0.3">
      <c r="A4187" t="s">
        <v>5</v>
      </c>
      <c r="B4187" t="s">
        <v>306</v>
      </c>
      <c r="C4187" t="s">
        <v>352</v>
      </c>
      <c r="D4187">
        <v>135</v>
      </c>
    </row>
    <row r="4188" spans="1:4" x14ac:dyDescent="0.3">
      <c r="A4188" t="s">
        <v>5</v>
      </c>
      <c r="B4188" t="s">
        <v>306</v>
      </c>
      <c r="C4188" t="s">
        <v>356</v>
      </c>
      <c r="D4188">
        <v>77</v>
      </c>
    </row>
    <row r="4189" spans="1:4" x14ac:dyDescent="0.3">
      <c r="A4189" t="s">
        <v>5</v>
      </c>
      <c r="B4189" t="s">
        <v>306</v>
      </c>
      <c r="C4189" t="s">
        <v>357</v>
      </c>
      <c r="D4189">
        <v>160</v>
      </c>
    </row>
    <row r="4190" spans="1:4" x14ac:dyDescent="0.3">
      <c r="A4190" t="s">
        <v>5</v>
      </c>
      <c r="B4190" t="s">
        <v>306</v>
      </c>
      <c r="C4190" t="s">
        <v>362</v>
      </c>
      <c r="D4190">
        <v>84</v>
      </c>
    </row>
    <row r="4191" spans="1:4" x14ac:dyDescent="0.3">
      <c r="A4191" t="s">
        <v>5</v>
      </c>
      <c r="B4191" t="s">
        <v>306</v>
      </c>
      <c r="C4191" t="s">
        <v>381</v>
      </c>
      <c r="D4191">
        <v>105</v>
      </c>
    </row>
    <row r="4192" spans="1:4" x14ac:dyDescent="0.3">
      <c r="A4192" t="s">
        <v>5</v>
      </c>
      <c r="B4192" t="s">
        <v>306</v>
      </c>
      <c r="C4192" t="s">
        <v>387</v>
      </c>
      <c r="D4192">
        <v>141</v>
      </c>
    </row>
    <row r="4193" spans="1:4" x14ac:dyDescent="0.3">
      <c r="A4193" t="s">
        <v>5</v>
      </c>
      <c r="B4193" t="s">
        <v>306</v>
      </c>
      <c r="C4193" t="s">
        <v>388</v>
      </c>
      <c r="D4193">
        <v>128</v>
      </c>
    </row>
    <row r="4194" spans="1:4" x14ac:dyDescent="0.3">
      <c r="A4194" t="s">
        <v>5</v>
      </c>
      <c r="B4194" t="s">
        <v>187</v>
      </c>
      <c r="C4194" t="s">
        <v>344</v>
      </c>
      <c r="D4194">
        <v>136</v>
      </c>
    </row>
    <row r="4195" spans="1:4" x14ac:dyDescent="0.3">
      <c r="A4195" t="s">
        <v>5</v>
      </c>
      <c r="B4195" t="s">
        <v>187</v>
      </c>
      <c r="C4195" t="s">
        <v>347</v>
      </c>
      <c r="D4195">
        <v>150</v>
      </c>
    </row>
    <row r="4196" spans="1:4" x14ac:dyDescent="0.3">
      <c r="A4196" t="s">
        <v>5</v>
      </c>
      <c r="B4196" t="s">
        <v>187</v>
      </c>
      <c r="C4196" t="s">
        <v>348</v>
      </c>
      <c r="D4196">
        <v>92</v>
      </c>
    </row>
    <row r="4197" spans="1:4" x14ac:dyDescent="0.3">
      <c r="A4197" t="s">
        <v>5</v>
      </c>
      <c r="B4197" t="s">
        <v>187</v>
      </c>
      <c r="C4197" t="s">
        <v>350</v>
      </c>
      <c r="D4197">
        <v>193</v>
      </c>
    </row>
    <row r="4198" spans="1:4" x14ac:dyDescent="0.3">
      <c r="A4198" t="s">
        <v>5</v>
      </c>
      <c r="B4198" t="s">
        <v>187</v>
      </c>
      <c r="C4198" t="s">
        <v>353</v>
      </c>
      <c r="D4198">
        <v>8</v>
      </c>
    </row>
    <row r="4199" spans="1:4" x14ac:dyDescent="0.3">
      <c r="A4199" t="s">
        <v>5</v>
      </c>
      <c r="B4199" t="s">
        <v>187</v>
      </c>
      <c r="C4199" t="s">
        <v>360</v>
      </c>
      <c r="D4199">
        <v>47</v>
      </c>
    </row>
    <row r="4200" spans="1:4" x14ac:dyDescent="0.3">
      <c r="A4200" t="s">
        <v>5</v>
      </c>
      <c r="B4200" t="s">
        <v>187</v>
      </c>
      <c r="C4200" t="s">
        <v>365</v>
      </c>
      <c r="D4200">
        <v>162</v>
      </c>
    </row>
    <row r="4201" spans="1:4" x14ac:dyDescent="0.3">
      <c r="A4201" t="s">
        <v>5</v>
      </c>
      <c r="B4201" t="s">
        <v>187</v>
      </c>
      <c r="C4201" t="s">
        <v>366</v>
      </c>
      <c r="D4201">
        <v>58</v>
      </c>
    </row>
    <row r="4202" spans="1:4" x14ac:dyDescent="0.3">
      <c r="A4202" t="s">
        <v>5</v>
      </c>
      <c r="B4202" t="s">
        <v>187</v>
      </c>
      <c r="C4202" t="s">
        <v>372</v>
      </c>
      <c r="D4202">
        <v>1</v>
      </c>
    </row>
    <row r="4203" spans="1:4" x14ac:dyDescent="0.3">
      <c r="A4203" t="s">
        <v>5</v>
      </c>
      <c r="B4203" t="s">
        <v>187</v>
      </c>
      <c r="C4203" t="s">
        <v>377</v>
      </c>
      <c r="D4203">
        <v>176</v>
      </c>
    </row>
    <row r="4204" spans="1:4" x14ac:dyDescent="0.3">
      <c r="A4204" t="s">
        <v>5</v>
      </c>
      <c r="B4204" t="s">
        <v>187</v>
      </c>
      <c r="C4204" t="s">
        <v>380</v>
      </c>
      <c r="D4204">
        <v>56</v>
      </c>
    </row>
    <row r="4205" spans="1:4" x14ac:dyDescent="0.3">
      <c r="A4205" t="s">
        <v>5</v>
      </c>
      <c r="B4205" t="s">
        <v>187</v>
      </c>
      <c r="C4205" t="s">
        <v>381</v>
      </c>
      <c r="D4205">
        <v>171</v>
      </c>
    </row>
    <row r="4206" spans="1:4" x14ac:dyDescent="0.3">
      <c r="A4206" t="s">
        <v>5</v>
      </c>
      <c r="B4206" t="s">
        <v>187</v>
      </c>
      <c r="C4206" t="s">
        <v>383</v>
      </c>
      <c r="D4206">
        <v>89</v>
      </c>
    </row>
    <row r="4207" spans="1:4" x14ac:dyDescent="0.3">
      <c r="A4207" t="s">
        <v>5</v>
      </c>
      <c r="B4207" t="s">
        <v>187</v>
      </c>
      <c r="C4207" t="s">
        <v>385</v>
      </c>
      <c r="D4207">
        <v>17</v>
      </c>
    </row>
    <row r="4208" spans="1:4" x14ac:dyDescent="0.3">
      <c r="A4208" t="s">
        <v>5</v>
      </c>
      <c r="B4208" t="s">
        <v>326</v>
      </c>
      <c r="C4208" t="s">
        <v>350</v>
      </c>
      <c r="D4208">
        <v>178</v>
      </c>
    </row>
    <row r="4209" spans="1:4" x14ac:dyDescent="0.3">
      <c r="A4209" t="s">
        <v>5</v>
      </c>
      <c r="B4209" t="s">
        <v>326</v>
      </c>
      <c r="C4209" t="s">
        <v>360</v>
      </c>
      <c r="D4209">
        <v>79</v>
      </c>
    </row>
    <row r="4210" spans="1:4" x14ac:dyDescent="0.3">
      <c r="A4210" t="s">
        <v>5</v>
      </c>
      <c r="B4210" t="s">
        <v>326</v>
      </c>
      <c r="C4210" t="s">
        <v>369</v>
      </c>
      <c r="D4210">
        <v>102</v>
      </c>
    </row>
    <row r="4211" spans="1:4" x14ac:dyDescent="0.3">
      <c r="A4211" t="s">
        <v>5</v>
      </c>
      <c r="B4211" t="s">
        <v>326</v>
      </c>
      <c r="C4211" t="s">
        <v>371</v>
      </c>
      <c r="D4211">
        <v>59</v>
      </c>
    </row>
    <row r="4212" spans="1:4" x14ac:dyDescent="0.3">
      <c r="A4212" t="s">
        <v>5</v>
      </c>
      <c r="B4212" t="s">
        <v>326</v>
      </c>
      <c r="C4212" t="s">
        <v>379</v>
      </c>
      <c r="D4212">
        <v>84</v>
      </c>
    </row>
    <row r="4213" spans="1:4" x14ac:dyDescent="0.3">
      <c r="A4213" t="s">
        <v>5</v>
      </c>
      <c r="B4213" t="s">
        <v>326</v>
      </c>
      <c r="C4213" t="s">
        <v>380</v>
      </c>
      <c r="D4213">
        <v>16</v>
      </c>
    </row>
    <row r="4214" spans="1:4" x14ac:dyDescent="0.3">
      <c r="A4214" t="s">
        <v>5</v>
      </c>
      <c r="B4214" t="s">
        <v>326</v>
      </c>
      <c r="C4214" t="s">
        <v>383</v>
      </c>
      <c r="D4214">
        <v>54</v>
      </c>
    </row>
    <row r="4215" spans="1:4" x14ac:dyDescent="0.3">
      <c r="A4215" t="s">
        <v>5</v>
      </c>
      <c r="B4215" t="s">
        <v>326</v>
      </c>
      <c r="C4215" t="s">
        <v>387</v>
      </c>
      <c r="D4215">
        <v>45</v>
      </c>
    </row>
    <row r="4216" spans="1:4" x14ac:dyDescent="0.3">
      <c r="A4216" t="s">
        <v>5</v>
      </c>
      <c r="B4216" t="s">
        <v>326</v>
      </c>
      <c r="C4216" t="s">
        <v>389</v>
      </c>
      <c r="D4216">
        <v>61</v>
      </c>
    </row>
    <row r="4217" spans="1:4" x14ac:dyDescent="0.3">
      <c r="A4217" t="s">
        <v>5</v>
      </c>
      <c r="B4217" t="s">
        <v>326</v>
      </c>
      <c r="C4217" t="s">
        <v>391</v>
      </c>
      <c r="D4217">
        <v>62</v>
      </c>
    </row>
    <row r="4218" spans="1:4" x14ac:dyDescent="0.3">
      <c r="A4218" t="s">
        <v>5</v>
      </c>
      <c r="B4218" t="s">
        <v>326</v>
      </c>
      <c r="C4218" t="s">
        <v>394</v>
      </c>
      <c r="D4218">
        <v>143</v>
      </c>
    </row>
    <row r="4219" spans="1:4" x14ac:dyDescent="0.3">
      <c r="A4219" t="s">
        <v>5</v>
      </c>
      <c r="B4219" t="s">
        <v>250</v>
      </c>
      <c r="C4219" t="s">
        <v>344</v>
      </c>
      <c r="D4219">
        <v>34</v>
      </c>
    </row>
    <row r="4220" spans="1:4" x14ac:dyDescent="0.3">
      <c r="A4220" t="s">
        <v>5</v>
      </c>
      <c r="B4220" t="s">
        <v>250</v>
      </c>
      <c r="C4220" t="s">
        <v>354</v>
      </c>
      <c r="D4220">
        <v>171</v>
      </c>
    </row>
    <row r="4221" spans="1:4" x14ac:dyDescent="0.3">
      <c r="A4221" t="s">
        <v>5</v>
      </c>
      <c r="B4221" t="s">
        <v>250</v>
      </c>
      <c r="C4221" t="s">
        <v>356</v>
      </c>
      <c r="D4221">
        <v>125</v>
      </c>
    </row>
    <row r="4222" spans="1:4" x14ac:dyDescent="0.3">
      <c r="A4222" t="s">
        <v>5</v>
      </c>
      <c r="B4222" t="s">
        <v>250</v>
      </c>
      <c r="C4222" t="s">
        <v>357</v>
      </c>
      <c r="D4222">
        <v>166</v>
      </c>
    </row>
    <row r="4223" spans="1:4" x14ac:dyDescent="0.3">
      <c r="A4223" t="s">
        <v>5</v>
      </c>
      <c r="B4223" t="s">
        <v>250</v>
      </c>
      <c r="C4223" t="s">
        <v>365</v>
      </c>
      <c r="D4223">
        <v>58</v>
      </c>
    </row>
    <row r="4224" spans="1:4" x14ac:dyDescent="0.3">
      <c r="A4224" t="s">
        <v>5</v>
      </c>
      <c r="B4224" t="s">
        <v>250</v>
      </c>
      <c r="C4224" t="s">
        <v>366</v>
      </c>
      <c r="D4224">
        <v>91</v>
      </c>
    </row>
    <row r="4225" spans="1:4" x14ac:dyDescent="0.3">
      <c r="A4225" t="s">
        <v>5</v>
      </c>
      <c r="B4225" t="s">
        <v>250</v>
      </c>
      <c r="C4225" t="s">
        <v>393</v>
      </c>
      <c r="D4225">
        <v>157</v>
      </c>
    </row>
    <row r="4226" spans="1:4" x14ac:dyDescent="0.3">
      <c r="A4226" t="s">
        <v>5</v>
      </c>
      <c r="B4226" t="s">
        <v>309</v>
      </c>
      <c r="C4226" t="s">
        <v>347</v>
      </c>
      <c r="D4226">
        <v>135</v>
      </c>
    </row>
    <row r="4227" spans="1:4" x14ac:dyDescent="0.3">
      <c r="A4227" t="s">
        <v>5</v>
      </c>
      <c r="B4227" t="s">
        <v>309</v>
      </c>
      <c r="C4227" t="s">
        <v>350</v>
      </c>
      <c r="D4227">
        <v>46</v>
      </c>
    </row>
    <row r="4228" spans="1:4" x14ac:dyDescent="0.3">
      <c r="A4228" t="s">
        <v>5</v>
      </c>
      <c r="B4228" t="s">
        <v>309</v>
      </c>
      <c r="C4228" t="s">
        <v>355</v>
      </c>
      <c r="D4228">
        <v>85</v>
      </c>
    </row>
    <row r="4229" spans="1:4" x14ac:dyDescent="0.3">
      <c r="A4229" t="s">
        <v>5</v>
      </c>
      <c r="B4229" t="s">
        <v>309</v>
      </c>
      <c r="C4229" t="s">
        <v>357</v>
      </c>
      <c r="D4229">
        <v>110</v>
      </c>
    </row>
    <row r="4230" spans="1:4" x14ac:dyDescent="0.3">
      <c r="A4230" t="s">
        <v>5</v>
      </c>
      <c r="B4230" t="s">
        <v>309</v>
      </c>
      <c r="C4230" t="s">
        <v>360</v>
      </c>
      <c r="D4230">
        <v>123</v>
      </c>
    </row>
    <row r="4231" spans="1:4" x14ac:dyDescent="0.3">
      <c r="A4231" t="s">
        <v>5</v>
      </c>
      <c r="B4231" t="s">
        <v>309</v>
      </c>
      <c r="C4231" t="s">
        <v>361</v>
      </c>
      <c r="D4231">
        <v>134</v>
      </c>
    </row>
    <row r="4232" spans="1:4" x14ac:dyDescent="0.3">
      <c r="A4232" t="s">
        <v>5</v>
      </c>
      <c r="B4232" t="s">
        <v>309</v>
      </c>
      <c r="C4232" t="s">
        <v>362</v>
      </c>
      <c r="D4232">
        <v>200</v>
      </c>
    </row>
    <row r="4233" spans="1:4" x14ac:dyDescent="0.3">
      <c r="A4233" t="s">
        <v>5</v>
      </c>
      <c r="B4233" t="s">
        <v>309</v>
      </c>
      <c r="C4233" t="s">
        <v>371</v>
      </c>
      <c r="D4233">
        <v>130</v>
      </c>
    </row>
    <row r="4234" spans="1:4" x14ac:dyDescent="0.3">
      <c r="A4234" t="s">
        <v>5</v>
      </c>
      <c r="B4234" t="s">
        <v>309</v>
      </c>
      <c r="C4234" t="s">
        <v>372</v>
      </c>
      <c r="D4234">
        <v>56</v>
      </c>
    </row>
    <row r="4235" spans="1:4" x14ac:dyDescent="0.3">
      <c r="A4235" t="s">
        <v>5</v>
      </c>
      <c r="B4235" t="s">
        <v>309</v>
      </c>
      <c r="C4235" t="s">
        <v>377</v>
      </c>
      <c r="D4235">
        <v>196</v>
      </c>
    </row>
    <row r="4236" spans="1:4" x14ac:dyDescent="0.3">
      <c r="A4236" t="s">
        <v>5</v>
      </c>
      <c r="B4236" t="s">
        <v>309</v>
      </c>
      <c r="C4236" t="s">
        <v>382</v>
      </c>
      <c r="D4236">
        <v>57</v>
      </c>
    </row>
    <row r="4237" spans="1:4" x14ac:dyDescent="0.3">
      <c r="A4237" t="s">
        <v>5</v>
      </c>
      <c r="B4237" t="s">
        <v>309</v>
      </c>
      <c r="C4237" t="s">
        <v>387</v>
      </c>
      <c r="D4237">
        <v>81</v>
      </c>
    </row>
    <row r="4238" spans="1:4" x14ac:dyDescent="0.3">
      <c r="A4238" t="s">
        <v>5</v>
      </c>
      <c r="B4238" t="s">
        <v>309</v>
      </c>
      <c r="C4238" t="s">
        <v>390</v>
      </c>
      <c r="D4238">
        <v>53</v>
      </c>
    </row>
    <row r="4239" spans="1:4" x14ac:dyDescent="0.3">
      <c r="A4239" t="s">
        <v>5</v>
      </c>
      <c r="B4239" t="s">
        <v>259</v>
      </c>
      <c r="C4239" t="s">
        <v>345</v>
      </c>
      <c r="D4239">
        <v>145</v>
      </c>
    </row>
    <row r="4240" spans="1:4" x14ac:dyDescent="0.3">
      <c r="A4240" t="s">
        <v>5</v>
      </c>
      <c r="B4240" t="s">
        <v>259</v>
      </c>
      <c r="C4240" t="s">
        <v>355</v>
      </c>
      <c r="D4240">
        <v>137</v>
      </c>
    </row>
    <row r="4241" spans="1:4" x14ac:dyDescent="0.3">
      <c r="A4241" t="s">
        <v>5</v>
      </c>
      <c r="B4241" t="s">
        <v>259</v>
      </c>
      <c r="C4241" t="s">
        <v>361</v>
      </c>
      <c r="D4241">
        <v>39</v>
      </c>
    </row>
    <row r="4242" spans="1:4" x14ac:dyDescent="0.3">
      <c r="A4242" t="s">
        <v>5</v>
      </c>
      <c r="B4242" t="s">
        <v>259</v>
      </c>
      <c r="C4242" t="s">
        <v>364</v>
      </c>
      <c r="D4242">
        <v>26</v>
      </c>
    </row>
    <row r="4243" spans="1:4" x14ac:dyDescent="0.3">
      <c r="A4243" t="s">
        <v>5</v>
      </c>
      <c r="B4243" t="s">
        <v>259</v>
      </c>
      <c r="C4243" t="s">
        <v>367</v>
      </c>
      <c r="D4243">
        <v>29</v>
      </c>
    </row>
    <row r="4244" spans="1:4" x14ac:dyDescent="0.3">
      <c r="A4244" t="s">
        <v>5</v>
      </c>
      <c r="B4244" t="s">
        <v>259</v>
      </c>
      <c r="C4244" t="s">
        <v>368</v>
      </c>
      <c r="D4244">
        <v>108</v>
      </c>
    </row>
    <row r="4245" spans="1:4" x14ac:dyDescent="0.3">
      <c r="A4245" t="s">
        <v>5</v>
      </c>
      <c r="B4245" t="s">
        <v>259</v>
      </c>
      <c r="C4245" t="s">
        <v>379</v>
      </c>
      <c r="D4245">
        <v>26</v>
      </c>
    </row>
    <row r="4246" spans="1:4" x14ac:dyDescent="0.3">
      <c r="A4246" t="s">
        <v>5</v>
      </c>
      <c r="B4246" t="s">
        <v>259</v>
      </c>
      <c r="C4246" t="s">
        <v>384</v>
      </c>
      <c r="D4246">
        <v>167</v>
      </c>
    </row>
    <row r="4247" spans="1:4" x14ac:dyDescent="0.3">
      <c r="A4247" t="s">
        <v>5</v>
      </c>
      <c r="B4247" t="s">
        <v>259</v>
      </c>
      <c r="C4247" t="s">
        <v>390</v>
      </c>
      <c r="D4247">
        <v>158</v>
      </c>
    </row>
    <row r="4248" spans="1:4" x14ac:dyDescent="0.3">
      <c r="A4248" t="s">
        <v>5</v>
      </c>
      <c r="B4248" t="s">
        <v>259</v>
      </c>
      <c r="C4248" t="s">
        <v>394</v>
      </c>
      <c r="D4248">
        <v>165</v>
      </c>
    </row>
    <row r="4249" spans="1:4" x14ac:dyDescent="0.3">
      <c r="A4249" t="s">
        <v>5</v>
      </c>
      <c r="B4249" t="s">
        <v>267</v>
      </c>
      <c r="C4249" t="s">
        <v>343</v>
      </c>
      <c r="D4249">
        <v>87</v>
      </c>
    </row>
    <row r="4250" spans="1:4" x14ac:dyDescent="0.3">
      <c r="A4250" t="s">
        <v>5</v>
      </c>
      <c r="B4250" t="s">
        <v>267</v>
      </c>
      <c r="C4250" t="s">
        <v>344</v>
      </c>
      <c r="D4250">
        <v>70</v>
      </c>
    </row>
    <row r="4251" spans="1:4" x14ac:dyDescent="0.3">
      <c r="A4251" t="s">
        <v>5</v>
      </c>
      <c r="B4251" t="s">
        <v>267</v>
      </c>
      <c r="C4251" t="s">
        <v>345</v>
      </c>
      <c r="D4251">
        <v>192</v>
      </c>
    </row>
    <row r="4252" spans="1:4" x14ac:dyDescent="0.3">
      <c r="A4252" t="s">
        <v>5</v>
      </c>
      <c r="B4252" t="s">
        <v>267</v>
      </c>
      <c r="C4252" t="s">
        <v>349</v>
      </c>
      <c r="D4252">
        <v>197</v>
      </c>
    </row>
    <row r="4253" spans="1:4" x14ac:dyDescent="0.3">
      <c r="A4253" t="s">
        <v>5</v>
      </c>
      <c r="B4253" t="s">
        <v>267</v>
      </c>
      <c r="C4253" t="s">
        <v>351</v>
      </c>
      <c r="D4253">
        <v>62</v>
      </c>
    </row>
    <row r="4254" spans="1:4" x14ac:dyDescent="0.3">
      <c r="A4254" t="s">
        <v>5</v>
      </c>
      <c r="B4254" t="s">
        <v>267</v>
      </c>
      <c r="C4254" t="s">
        <v>356</v>
      </c>
      <c r="D4254">
        <v>6</v>
      </c>
    </row>
    <row r="4255" spans="1:4" x14ac:dyDescent="0.3">
      <c r="A4255" t="s">
        <v>5</v>
      </c>
      <c r="B4255" t="s">
        <v>267</v>
      </c>
      <c r="C4255" t="s">
        <v>357</v>
      </c>
      <c r="D4255">
        <v>148</v>
      </c>
    </row>
    <row r="4256" spans="1:4" x14ac:dyDescent="0.3">
      <c r="A4256" t="s">
        <v>5</v>
      </c>
      <c r="B4256" t="s">
        <v>267</v>
      </c>
      <c r="C4256" t="s">
        <v>358</v>
      </c>
      <c r="D4256">
        <v>58</v>
      </c>
    </row>
    <row r="4257" spans="1:4" x14ac:dyDescent="0.3">
      <c r="A4257" t="s">
        <v>5</v>
      </c>
      <c r="B4257" t="s">
        <v>267</v>
      </c>
      <c r="C4257" t="s">
        <v>360</v>
      </c>
      <c r="D4257">
        <v>183</v>
      </c>
    </row>
    <row r="4258" spans="1:4" x14ac:dyDescent="0.3">
      <c r="A4258" t="s">
        <v>5</v>
      </c>
      <c r="B4258" t="s">
        <v>267</v>
      </c>
      <c r="C4258" t="s">
        <v>362</v>
      </c>
      <c r="D4258">
        <v>13</v>
      </c>
    </row>
    <row r="4259" spans="1:4" x14ac:dyDescent="0.3">
      <c r="A4259" t="s">
        <v>5</v>
      </c>
      <c r="B4259" t="s">
        <v>267</v>
      </c>
      <c r="C4259" t="s">
        <v>375</v>
      </c>
      <c r="D4259">
        <v>0</v>
      </c>
    </row>
    <row r="4260" spans="1:4" x14ac:dyDescent="0.3">
      <c r="A4260" t="s">
        <v>5</v>
      </c>
      <c r="B4260" t="s">
        <v>321</v>
      </c>
      <c r="C4260" t="s">
        <v>349</v>
      </c>
      <c r="D4260">
        <v>179</v>
      </c>
    </row>
    <row r="4261" spans="1:4" x14ac:dyDescent="0.3">
      <c r="A4261" t="s">
        <v>5</v>
      </c>
      <c r="B4261" t="s">
        <v>321</v>
      </c>
      <c r="C4261" t="s">
        <v>350</v>
      </c>
      <c r="D4261">
        <v>163</v>
      </c>
    </row>
    <row r="4262" spans="1:4" x14ac:dyDescent="0.3">
      <c r="A4262" t="s">
        <v>5</v>
      </c>
      <c r="B4262" t="s">
        <v>321</v>
      </c>
      <c r="C4262" t="s">
        <v>359</v>
      </c>
      <c r="D4262">
        <v>162</v>
      </c>
    </row>
    <row r="4263" spans="1:4" x14ac:dyDescent="0.3">
      <c r="A4263" t="s">
        <v>5</v>
      </c>
      <c r="B4263" t="s">
        <v>321</v>
      </c>
      <c r="C4263" t="s">
        <v>376</v>
      </c>
      <c r="D4263">
        <v>5</v>
      </c>
    </row>
    <row r="4264" spans="1:4" x14ac:dyDescent="0.3">
      <c r="A4264" t="s">
        <v>5</v>
      </c>
      <c r="B4264" t="s">
        <v>321</v>
      </c>
      <c r="C4264" t="s">
        <v>377</v>
      </c>
      <c r="D4264">
        <v>104</v>
      </c>
    </row>
    <row r="4265" spans="1:4" x14ac:dyDescent="0.3">
      <c r="A4265" t="s">
        <v>5</v>
      </c>
      <c r="B4265" t="s">
        <v>321</v>
      </c>
      <c r="C4265" t="s">
        <v>378</v>
      </c>
      <c r="D4265">
        <v>51</v>
      </c>
    </row>
    <row r="4266" spans="1:4" x14ac:dyDescent="0.3">
      <c r="A4266" t="s">
        <v>5</v>
      </c>
      <c r="B4266" t="s">
        <v>321</v>
      </c>
      <c r="C4266" t="s">
        <v>379</v>
      </c>
      <c r="D4266">
        <v>9</v>
      </c>
    </row>
    <row r="4267" spans="1:4" x14ac:dyDescent="0.3">
      <c r="A4267" t="s">
        <v>5</v>
      </c>
      <c r="B4267" t="s">
        <v>321</v>
      </c>
      <c r="C4267" t="s">
        <v>386</v>
      </c>
      <c r="D4267">
        <v>136</v>
      </c>
    </row>
    <row r="4268" spans="1:4" x14ac:dyDescent="0.3">
      <c r="A4268" t="s">
        <v>5</v>
      </c>
      <c r="B4268" t="s">
        <v>321</v>
      </c>
      <c r="C4268" t="s">
        <v>390</v>
      </c>
      <c r="D4268">
        <v>91</v>
      </c>
    </row>
    <row r="4269" spans="1:4" x14ac:dyDescent="0.3">
      <c r="A4269" t="s">
        <v>5</v>
      </c>
      <c r="B4269" t="s">
        <v>321</v>
      </c>
      <c r="C4269" t="s">
        <v>391</v>
      </c>
      <c r="D4269">
        <v>39</v>
      </c>
    </row>
    <row r="4270" spans="1:4" x14ac:dyDescent="0.3">
      <c r="A4270" t="s">
        <v>5</v>
      </c>
      <c r="B4270" t="s">
        <v>330</v>
      </c>
      <c r="C4270" t="s">
        <v>346</v>
      </c>
      <c r="D4270">
        <v>29</v>
      </c>
    </row>
    <row r="4271" spans="1:4" x14ac:dyDescent="0.3">
      <c r="A4271" t="s">
        <v>5</v>
      </c>
      <c r="B4271" t="s">
        <v>330</v>
      </c>
      <c r="C4271" t="s">
        <v>347</v>
      </c>
      <c r="D4271">
        <v>8</v>
      </c>
    </row>
    <row r="4272" spans="1:4" x14ac:dyDescent="0.3">
      <c r="A4272" t="s">
        <v>5</v>
      </c>
      <c r="B4272" t="s">
        <v>330</v>
      </c>
      <c r="C4272" t="s">
        <v>354</v>
      </c>
      <c r="D4272">
        <v>77</v>
      </c>
    </row>
    <row r="4273" spans="1:4" x14ac:dyDescent="0.3">
      <c r="A4273" t="s">
        <v>5</v>
      </c>
      <c r="B4273" t="s">
        <v>330</v>
      </c>
      <c r="C4273" t="s">
        <v>355</v>
      </c>
      <c r="D4273">
        <v>158</v>
      </c>
    </row>
    <row r="4274" spans="1:4" x14ac:dyDescent="0.3">
      <c r="A4274" t="s">
        <v>5</v>
      </c>
      <c r="B4274" t="s">
        <v>330</v>
      </c>
      <c r="C4274" t="s">
        <v>362</v>
      </c>
      <c r="D4274">
        <v>138</v>
      </c>
    </row>
    <row r="4275" spans="1:4" x14ac:dyDescent="0.3">
      <c r="A4275" t="s">
        <v>5</v>
      </c>
      <c r="B4275" t="s">
        <v>330</v>
      </c>
      <c r="C4275" t="s">
        <v>372</v>
      </c>
      <c r="D4275">
        <v>40</v>
      </c>
    </row>
    <row r="4276" spans="1:4" x14ac:dyDescent="0.3">
      <c r="A4276" t="s">
        <v>5</v>
      </c>
      <c r="B4276" t="s">
        <v>330</v>
      </c>
      <c r="C4276" t="s">
        <v>385</v>
      </c>
      <c r="D4276">
        <v>186</v>
      </c>
    </row>
    <row r="4277" spans="1:4" x14ac:dyDescent="0.3">
      <c r="A4277" t="s">
        <v>5</v>
      </c>
      <c r="B4277" t="s">
        <v>330</v>
      </c>
      <c r="C4277" t="s">
        <v>387</v>
      </c>
      <c r="D4277">
        <v>133</v>
      </c>
    </row>
    <row r="4278" spans="1:4" x14ac:dyDescent="0.3">
      <c r="A4278" t="s">
        <v>5</v>
      </c>
      <c r="B4278" t="s">
        <v>330</v>
      </c>
      <c r="C4278" t="s">
        <v>391</v>
      </c>
      <c r="D4278">
        <v>190</v>
      </c>
    </row>
    <row r="4279" spans="1:4" x14ac:dyDescent="0.3">
      <c r="A4279" t="s">
        <v>5</v>
      </c>
      <c r="B4279" t="s">
        <v>264</v>
      </c>
      <c r="C4279" t="s">
        <v>359</v>
      </c>
      <c r="D4279">
        <v>44</v>
      </c>
    </row>
    <row r="4280" spans="1:4" x14ac:dyDescent="0.3">
      <c r="A4280" t="s">
        <v>5</v>
      </c>
      <c r="B4280" t="s">
        <v>264</v>
      </c>
      <c r="C4280" t="s">
        <v>364</v>
      </c>
      <c r="D4280">
        <v>154</v>
      </c>
    </row>
    <row r="4281" spans="1:4" x14ac:dyDescent="0.3">
      <c r="A4281" t="s">
        <v>5</v>
      </c>
      <c r="B4281" t="s">
        <v>264</v>
      </c>
      <c r="C4281" t="s">
        <v>369</v>
      </c>
      <c r="D4281">
        <v>17</v>
      </c>
    </row>
    <row r="4282" spans="1:4" x14ac:dyDescent="0.3">
      <c r="A4282" t="s">
        <v>5</v>
      </c>
      <c r="B4282" t="s">
        <v>264</v>
      </c>
      <c r="C4282" t="s">
        <v>379</v>
      </c>
      <c r="D4282">
        <v>1</v>
      </c>
    </row>
    <row r="4283" spans="1:4" x14ac:dyDescent="0.3">
      <c r="A4283" t="s">
        <v>5</v>
      </c>
      <c r="B4283" t="s">
        <v>264</v>
      </c>
      <c r="C4283" t="s">
        <v>382</v>
      </c>
      <c r="D4283">
        <v>90</v>
      </c>
    </row>
    <row r="4284" spans="1:4" x14ac:dyDescent="0.3">
      <c r="A4284" t="s">
        <v>5</v>
      </c>
      <c r="B4284" t="s">
        <v>264</v>
      </c>
      <c r="C4284" t="s">
        <v>388</v>
      </c>
      <c r="D4284">
        <v>200</v>
      </c>
    </row>
    <row r="4285" spans="1:4" x14ac:dyDescent="0.3">
      <c r="A4285" t="s">
        <v>5</v>
      </c>
      <c r="B4285" t="s">
        <v>294</v>
      </c>
      <c r="C4285" t="s">
        <v>344</v>
      </c>
      <c r="D4285">
        <v>41</v>
      </c>
    </row>
    <row r="4286" spans="1:4" x14ac:dyDescent="0.3">
      <c r="A4286" t="s">
        <v>5</v>
      </c>
      <c r="B4286" t="s">
        <v>294</v>
      </c>
      <c r="C4286" t="s">
        <v>345</v>
      </c>
      <c r="D4286">
        <v>194</v>
      </c>
    </row>
    <row r="4287" spans="1:4" x14ac:dyDescent="0.3">
      <c r="A4287" t="s">
        <v>5</v>
      </c>
      <c r="B4287" t="s">
        <v>294</v>
      </c>
      <c r="C4287" t="s">
        <v>348</v>
      </c>
      <c r="D4287">
        <v>59</v>
      </c>
    </row>
    <row r="4288" spans="1:4" x14ac:dyDescent="0.3">
      <c r="A4288" t="s">
        <v>5</v>
      </c>
      <c r="B4288" t="s">
        <v>294</v>
      </c>
      <c r="C4288" t="s">
        <v>353</v>
      </c>
      <c r="D4288">
        <v>42</v>
      </c>
    </row>
    <row r="4289" spans="1:4" x14ac:dyDescent="0.3">
      <c r="A4289" t="s">
        <v>5</v>
      </c>
      <c r="B4289" t="s">
        <v>294</v>
      </c>
      <c r="C4289" t="s">
        <v>354</v>
      </c>
      <c r="D4289">
        <v>139</v>
      </c>
    </row>
    <row r="4290" spans="1:4" x14ac:dyDescent="0.3">
      <c r="A4290" t="s">
        <v>5</v>
      </c>
      <c r="B4290" t="s">
        <v>294</v>
      </c>
      <c r="C4290" t="s">
        <v>357</v>
      </c>
      <c r="D4290">
        <v>35</v>
      </c>
    </row>
    <row r="4291" spans="1:4" x14ac:dyDescent="0.3">
      <c r="A4291" t="s">
        <v>5</v>
      </c>
      <c r="B4291" t="s">
        <v>294</v>
      </c>
      <c r="C4291" t="s">
        <v>358</v>
      </c>
      <c r="D4291">
        <v>120</v>
      </c>
    </row>
    <row r="4292" spans="1:4" x14ac:dyDescent="0.3">
      <c r="A4292" t="s">
        <v>5</v>
      </c>
      <c r="B4292" t="s">
        <v>294</v>
      </c>
      <c r="C4292" t="s">
        <v>364</v>
      </c>
      <c r="D4292">
        <v>154</v>
      </c>
    </row>
    <row r="4293" spans="1:4" x14ac:dyDescent="0.3">
      <c r="A4293" t="s">
        <v>5</v>
      </c>
      <c r="B4293" t="s">
        <v>294</v>
      </c>
      <c r="C4293" t="s">
        <v>374</v>
      </c>
      <c r="D4293">
        <v>174</v>
      </c>
    </row>
    <row r="4294" spans="1:4" x14ac:dyDescent="0.3">
      <c r="A4294" t="s">
        <v>5</v>
      </c>
      <c r="B4294" t="s">
        <v>294</v>
      </c>
      <c r="C4294" t="s">
        <v>375</v>
      </c>
      <c r="D4294">
        <v>82</v>
      </c>
    </row>
    <row r="4295" spans="1:4" x14ac:dyDescent="0.3">
      <c r="A4295" t="s">
        <v>5</v>
      </c>
      <c r="B4295" t="s">
        <v>294</v>
      </c>
      <c r="C4295" t="s">
        <v>389</v>
      </c>
      <c r="D4295">
        <v>37</v>
      </c>
    </row>
    <row r="4296" spans="1:4" x14ac:dyDescent="0.3">
      <c r="A4296" t="s">
        <v>5</v>
      </c>
      <c r="B4296" t="s">
        <v>294</v>
      </c>
      <c r="C4296" t="s">
        <v>390</v>
      </c>
      <c r="D4296">
        <v>117</v>
      </c>
    </row>
    <row r="4297" spans="1:4" x14ac:dyDescent="0.3">
      <c r="A4297" t="s">
        <v>5</v>
      </c>
      <c r="B4297" t="s">
        <v>294</v>
      </c>
      <c r="C4297" t="s">
        <v>391</v>
      </c>
      <c r="D4297">
        <v>89</v>
      </c>
    </row>
    <row r="4298" spans="1:4" x14ac:dyDescent="0.3">
      <c r="A4298" t="s">
        <v>5</v>
      </c>
      <c r="B4298" t="s">
        <v>294</v>
      </c>
      <c r="C4298" t="s">
        <v>394</v>
      </c>
      <c r="D4298">
        <v>158</v>
      </c>
    </row>
    <row r="4299" spans="1:4" x14ac:dyDescent="0.3">
      <c r="A4299" t="s">
        <v>5</v>
      </c>
      <c r="B4299" t="s">
        <v>218</v>
      </c>
      <c r="C4299" t="s">
        <v>345</v>
      </c>
      <c r="D4299">
        <v>37</v>
      </c>
    </row>
    <row r="4300" spans="1:4" x14ac:dyDescent="0.3">
      <c r="A4300" t="s">
        <v>5</v>
      </c>
      <c r="B4300" t="s">
        <v>218</v>
      </c>
      <c r="C4300" t="s">
        <v>346</v>
      </c>
      <c r="D4300">
        <v>48</v>
      </c>
    </row>
    <row r="4301" spans="1:4" x14ac:dyDescent="0.3">
      <c r="A4301" t="s">
        <v>5</v>
      </c>
      <c r="B4301" t="s">
        <v>218</v>
      </c>
      <c r="C4301" t="s">
        <v>353</v>
      </c>
      <c r="D4301">
        <v>83</v>
      </c>
    </row>
    <row r="4302" spans="1:4" x14ac:dyDescent="0.3">
      <c r="A4302" t="s">
        <v>5</v>
      </c>
      <c r="B4302" t="s">
        <v>218</v>
      </c>
      <c r="C4302" t="s">
        <v>358</v>
      </c>
      <c r="D4302">
        <v>186</v>
      </c>
    </row>
    <row r="4303" spans="1:4" x14ac:dyDescent="0.3">
      <c r="A4303" t="s">
        <v>5</v>
      </c>
      <c r="B4303" t="s">
        <v>218</v>
      </c>
      <c r="C4303" t="s">
        <v>361</v>
      </c>
      <c r="D4303">
        <v>95</v>
      </c>
    </row>
    <row r="4304" spans="1:4" x14ac:dyDescent="0.3">
      <c r="A4304" t="s">
        <v>5</v>
      </c>
      <c r="B4304" t="s">
        <v>218</v>
      </c>
      <c r="C4304" t="s">
        <v>381</v>
      </c>
      <c r="D4304">
        <v>116</v>
      </c>
    </row>
    <row r="4305" spans="1:4" x14ac:dyDescent="0.3">
      <c r="A4305" t="s">
        <v>5</v>
      </c>
      <c r="B4305" t="s">
        <v>218</v>
      </c>
      <c r="C4305" t="s">
        <v>385</v>
      </c>
      <c r="D4305">
        <v>182</v>
      </c>
    </row>
    <row r="4306" spans="1:4" x14ac:dyDescent="0.3">
      <c r="A4306" t="s">
        <v>5</v>
      </c>
      <c r="B4306" t="s">
        <v>218</v>
      </c>
      <c r="C4306" t="s">
        <v>393</v>
      </c>
      <c r="D4306">
        <v>106</v>
      </c>
    </row>
    <row r="4307" spans="1:4" x14ac:dyDescent="0.3">
      <c r="A4307" t="s">
        <v>5</v>
      </c>
      <c r="B4307" t="s">
        <v>218</v>
      </c>
      <c r="C4307" t="s">
        <v>394</v>
      </c>
      <c r="D4307">
        <v>124</v>
      </c>
    </row>
    <row r="4308" spans="1:4" x14ac:dyDescent="0.3">
      <c r="A4308" t="s">
        <v>5</v>
      </c>
      <c r="B4308" t="s">
        <v>191</v>
      </c>
      <c r="C4308" t="s">
        <v>343</v>
      </c>
      <c r="D4308">
        <v>39</v>
      </c>
    </row>
    <row r="4309" spans="1:4" x14ac:dyDescent="0.3">
      <c r="A4309" t="s">
        <v>5</v>
      </c>
      <c r="B4309" t="s">
        <v>191</v>
      </c>
      <c r="C4309" t="s">
        <v>347</v>
      </c>
      <c r="D4309">
        <v>103</v>
      </c>
    </row>
    <row r="4310" spans="1:4" x14ac:dyDescent="0.3">
      <c r="A4310" t="s">
        <v>5</v>
      </c>
      <c r="B4310" t="s">
        <v>191</v>
      </c>
      <c r="C4310" t="s">
        <v>348</v>
      </c>
      <c r="D4310">
        <v>51</v>
      </c>
    </row>
    <row r="4311" spans="1:4" x14ac:dyDescent="0.3">
      <c r="A4311" t="s">
        <v>5</v>
      </c>
      <c r="B4311" t="s">
        <v>191</v>
      </c>
      <c r="C4311" t="s">
        <v>349</v>
      </c>
      <c r="D4311">
        <v>57</v>
      </c>
    </row>
    <row r="4312" spans="1:4" x14ac:dyDescent="0.3">
      <c r="A4312" t="s">
        <v>5</v>
      </c>
      <c r="B4312" t="s">
        <v>191</v>
      </c>
      <c r="C4312" t="s">
        <v>350</v>
      </c>
      <c r="D4312">
        <v>180</v>
      </c>
    </row>
    <row r="4313" spans="1:4" x14ac:dyDescent="0.3">
      <c r="A4313" t="s">
        <v>5</v>
      </c>
      <c r="B4313" t="s">
        <v>191</v>
      </c>
      <c r="C4313" t="s">
        <v>352</v>
      </c>
      <c r="D4313">
        <v>88</v>
      </c>
    </row>
    <row r="4314" spans="1:4" x14ac:dyDescent="0.3">
      <c r="A4314" t="s">
        <v>5</v>
      </c>
      <c r="B4314" t="s">
        <v>191</v>
      </c>
      <c r="C4314" t="s">
        <v>353</v>
      </c>
      <c r="D4314">
        <v>93</v>
      </c>
    </row>
    <row r="4315" spans="1:4" x14ac:dyDescent="0.3">
      <c r="A4315" t="s">
        <v>5</v>
      </c>
      <c r="B4315" t="s">
        <v>191</v>
      </c>
      <c r="C4315" t="s">
        <v>355</v>
      </c>
      <c r="D4315">
        <v>162</v>
      </c>
    </row>
    <row r="4316" spans="1:4" x14ac:dyDescent="0.3">
      <c r="A4316" t="s">
        <v>5</v>
      </c>
      <c r="B4316" t="s">
        <v>191</v>
      </c>
      <c r="C4316" t="s">
        <v>356</v>
      </c>
      <c r="D4316">
        <v>179</v>
      </c>
    </row>
    <row r="4317" spans="1:4" x14ac:dyDescent="0.3">
      <c r="A4317" t="s">
        <v>5</v>
      </c>
      <c r="B4317" t="s">
        <v>191</v>
      </c>
      <c r="C4317" t="s">
        <v>357</v>
      </c>
      <c r="D4317">
        <v>153</v>
      </c>
    </row>
    <row r="4318" spans="1:4" x14ac:dyDescent="0.3">
      <c r="A4318" t="s">
        <v>5</v>
      </c>
      <c r="B4318" t="s">
        <v>191</v>
      </c>
      <c r="C4318" t="s">
        <v>364</v>
      </c>
      <c r="D4318">
        <v>72</v>
      </c>
    </row>
    <row r="4319" spans="1:4" x14ac:dyDescent="0.3">
      <c r="A4319" t="s">
        <v>5</v>
      </c>
      <c r="B4319" t="s">
        <v>191</v>
      </c>
      <c r="C4319" t="s">
        <v>367</v>
      </c>
      <c r="D4319">
        <v>193</v>
      </c>
    </row>
    <row r="4320" spans="1:4" x14ac:dyDescent="0.3">
      <c r="A4320" t="s">
        <v>5</v>
      </c>
      <c r="B4320" t="s">
        <v>191</v>
      </c>
      <c r="C4320" t="s">
        <v>374</v>
      </c>
      <c r="D4320">
        <v>32</v>
      </c>
    </row>
    <row r="4321" spans="1:4" x14ac:dyDescent="0.3">
      <c r="A4321" t="s">
        <v>5</v>
      </c>
      <c r="B4321" t="s">
        <v>191</v>
      </c>
      <c r="C4321" t="s">
        <v>376</v>
      </c>
      <c r="D4321">
        <v>24</v>
      </c>
    </row>
    <row r="4322" spans="1:4" x14ac:dyDescent="0.3">
      <c r="A4322" t="s">
        <v>5</v>
      </c>
      <c r="B4322" t="s">
        <v>191</v>
      </c>
      <c r="C4322" t="s">
        <v>379</v>
      </c>
      <c r="D4322">
        <v>135</v>
      </c>
    </row>
    <row r="4323" spans="1:4" x14ac:dyDescent="0.3">
      <c r="A4323" t="s">
        <v>5</v>
      </c>
      <c r="B4323" t="s">
        <v>191</v>
      </c>
      <c r="C4323" t="s">
        <v>382</v>
      </c>
      <c r="D4323">
        <v>89</v>
      </c>
    </row>
    <row r="4324" spans="1:4" x14ac:dyDescent="0.3">
      <c r="A4324" t="s">
        <v>5</v>
      </c>
      <c r="B4324" t="s">
        <v>191</v>
      </c>
      <c r="C4324" t="s">
        <v>383</v>
      </c>
      <c r="D4324">
        <v>137</v>
      </c>
    </row>
    <row r="4325" spans="1:4" x14ac:dyDescent="0.3">
      <c r="A4325" t="s">
        <v>5</v>
      </c>
      <c r="B4325" t="s">
        <v>191</v>
      </c>
      <c r="C4325" t="s">
        <v>392</v>
      </c>
      <c r="D4325">
        <v>137</v>
      </c>
    </row>
    <row r="4326" spans="1:4" x14ac:dyDescent="0.3">
      <c r="A4326" t="s">
        <v>5</v>
      </c>
      <c r="B4326" t="s">
        <v>191</v>
      </c>
      <c r="C4326" t="s">
        <v>393</v>
      </c>
      <c r="D4326">
        <v>155</v>
      </c>
    </row>
    <row r="4327" spans="1:4" x14ac:dyDescent="0.3">
      <c r="A4327" t="s">
        <v>5</v>
      </c>
      <c r="B4327" t="s">
        <v>254</v>
      </c>
      <c r="C4327" t="s">
        <v>358</v>
      </c>
      <c r="D4327">
        <v>135</v>
      </c>
    </row>
    <row r="4328" spans="1:4" x14ac:dyDescent="0.3">
      <c r="A4328" t="s">
        <v>5</v>
      </c>
      <c r="B4328" t="s">
        <v>254</v>
      </c>
      <c r="C4328" t="s">
        <v>377</v>
      </c>
      <c r="D4328">
        <v>43</v>
      </c>
    </row>
    <row r="4329" spans="1:4" x14ac:dyDescent="0.3">
      <c r="A4329" t="s">
        <v>5</v>
      </c>
      <c r="B4329" t="s">
        <v>254</v>
      </c>
      <c r="C4329" t="s">
        <v>378</v>
      </c>
      <c r="D4329">
        <v>118</v>
      </c>
    </row>
    <row r="4330" spans="1:4" x14ac:dyDescent="0.3">
      <c r="A4330" t="s">
        <v>5</v>
      </c>
      <c r="B4330" t="s">
        <v>254</v>
      </c>
      <c r="C4330" t="s">
        <v>382</v>
      </c>
      <c r="D4330">
        <v>133</v>
      </c>
    </row>
    <row r="4331" spans="1:4" x14ac:dyDescent="0.3">
      <c r="A4331" t="s">
        <v>5</v>
      </c>
      <c r="B4331" t="s">
        <v>254</v>
      </c>
      <c r="C4331" t="s">
        <v>387</v>
      </c>
      <c r="D4331">
        <v>46</v>
      </c>
    </row>
    <row r="4332" spans="1:4" x14ac:dyDescent="0.3">
      <c r="A4332" t="s">
        <v>5</v>
      </c>
      <c r="B4332" t="s">
        <v>254</v>
      </c>
      <c r="C4332" t="s">
        <v>389</v>
      </c>
      <c r="D4332">
        <v>12</v>
      </c>
    </row>
    <row r="4333" spans="1:4" x14ac:dyDescent="0.3">
      <c r="A4333" t="s">
        <v>5</v>
      </c>
      <c r="B4333" t="s">
        <v>216</v>
      </c>
      <c r="C4333" t="s">
        <v>346</v>
      </c>
      <c r="D4333">
        <v>119</v>
      </c>
    </row>
    <row r="4334" spans="1:4" x14ac:dyDescent="0.3">
      <c r="A4334" t="s">
        <v>5</v>
      </c>
      <c r="B4334" t="s">
        <v>216</v>
      </c>
      <c r="C4334" t="s">
        <v>358</v>
      </c>
      <c r="D4334">
        <v>183</v>
      </c>
    </row>
    <row r="4335" spans="1:4" x14ac:dyDescent="0.3">
      <c r="A4335" t="s">
        <v>5</v>
      </c>
      <c r="B4335" t="s">
        <v>216</v>
      </c>
      <c r="C4335" t="s">
        <v>363</v>
      </c>
      <c r="D4335">
        <v>19</v>
      </c>
    </row>
    <row r="4336" spans="1:4" x14ac:dyDescent="0.3">
      <c r="A4336" t="s">
        <v>5</v>
      </c>
      <c r="B4336" t="s">
        <v>216</v>
      </c>
      <c r="C4336" t="s">
        <v>365</v>
      </c>
      <c r="D4336">
        <v>194</v>
      </c>
    </row>
    <row r="4337" spans="1:4" x14ac:dyDescent="0.3">
      <c r="A4337" t="s">
        <v>5</v>
      </c>
      <c r="B4337" t="s">
        <v>216</v>
      </c>
      <c r="C4337" t="s">
        <v>366</v>
      </c>
      <c r="D4337">
        <v>124</v>
      </c>
    </row>
    <row r="4338" spans="1:4" x14ac:dyDescent="0.3">
      <c r="A4338" t="s">
        <v>5</v>
      </c>
      <c r="B4338" t="s">
        <v>216</v>
      </c>
      <c r="C4338" t="s">
        <v>371</v>
      </c>
      <c r="D4338">
        <v>25</v>
      </c>
    </row>
    <row r="4339" spans="1:4" x14ac:dyDescent="0.3">
      <c r="A4339" t="s">
        <v>5</v>
      </c>
      <c r="B4339" t="s">
        <v>216</v>
      </c>
      <c r="C4339" t="s">
        <v>380</v>
      </c>
      <c r="D4339">
        <v>200</v>
      </c>
    </row>
    <row r="4340" spans="1:4" x14ac:dyDescent="0.3">
      <c r="A4340" t="s">
        <v>5</v>
      </c>
      <c r="B4340" t="s">
        <v>216</v>
      </c>
      <c r="C4340" t="s">
        <v>381</v>
      </c>
      <c r="D4340">
        <v>3</v>
      </c>
    </row>
    <row r="4341" spans="1:4" x14ac:dyDescent="0.3">
      <c r="A4341" t="s">
        <v>5</v>
      </c>
      <c r="B4341" t="s">
        <v>216</v>
      </c>
      <c r="C4341" t="s">
        <v>389</v>
      </c>
      <c r="D4341">
        <v>99</v>
      </c>
    </row>
    <row r="4342" spans="1:4" x14ac:dyDescent="0.3">
      <c r="A4342" t="s">
        <v>5</v>
      </c>
      <c r="B4342" t="s">
        <v>279</v>
      </c>
      <c r="C4342" t="s">
        <v>344</v>
      </c>
      <c r="D4342">
        <v>112</v>
      </c>
    </row>
    <row r="4343" spans="1:4" x14ac:dyDescent="0.3">
      <c r="A4343" t="s">
        <v>5</v>
      </c>
      <c r="B4343" t="s">
        <v>279</v>
      </c>
      <c r="C4343" t="s">
        <v>347</v>
      </c>
      <c r="D4343">
        <v>196</v>
      </c>
    </row>
    <row r="4344" spans="1:4" x14ac:dyDescent="0.3">
      <c r="A4344" t="s">
        <v>5</v>
      </c>
      <c r="B4344" t="s">
        <v>279</v>
      </c>
      <c r="C4344" t="s">
        <v>353</v>
      </c>
      <c r="D4344">
        <v>197</v>
      </c>
    </row>
    <row r="4345" spans="1:4" x14ac:dyDescent="0.3">
      <c r="A4345" t="s">
        <v>5</v>
      </c>
      <c r="B4345" t="s">
        <v>279</v>
      </c>
      <c r="C4345" t="s">
        <v>360</v>
      </c>
      <c r="D4345">
        <v>52</v>
      </c>
    </row>
    <row r="4346" spans="1:4" x14ac:dyDescent="0.3">
      <c r="A4346" t="s">
        <v>5</v>
      </c>
      <c r="B4346" t="s">
        <v>279</v>
      </c>
      <c r="C4346" t="s">
        <v>367</v>
      </c>
      <c r="D4346">
        <v>148</v>
      </c>
    </row>
    <row r="4347" spans="1:4" x14ac:dyDescent="0.3">
      <c r="A4347" t="s">
        <v>5</v>
      </c>
      <c r="B4347" t="s">
        <v>279</v>
      </c>
      <c r="C4347" t="s">
        <v>369</v>
      </c>
      <c r="D4347">
        <v>157</v>
      </c>
    </row>
    <row r="4348" spans="1:4" x14ac:dyDescent="0.3">
      <c r="A4348" t="s">
        <v>5</v>
      </c>
      <c r="B4348" t="s">
        <v>279</v>
      </c>
      <c r="C4348" t="s">
        <v>377</v>
      </c>
      <c r="D4348">
        <v>134</v>
      </c>
    </row>
    <row r="4349" spans="1:4" x14ac:dyDescent="0.3">
      <c r="A4349" t="s">
        <v>5</v>
      </c>
      <c r="B4349" t="s">
        <v>279</v>
      </c>
      <c r="C4349" t="s">
        <v>381</v>
      </c>
      <c r="D4349">
        <v>141</v>
      </c>
    </row>
    <row r="4350" spans="1:4" x14ac:dyDescent="0.3">
      <c r="A4350" t="s">
        <v>5</v>
      </c>
      <c r="B4350" t="s">
        <v>279</v>
      </c>
      <c r="C4350" t="s">
        <v>382</v>
      </c>
      <c r="D4350">
        <v>149</v>
      </c>
    </row>
    <row r="4351" spans="1:4" x14ac:dyDescent="0.3">
      <c r="A4351" t="s">
        <v>5</v>
      </c>
      <c r="B4351" t="s">
        <v>279</v>
      </c>
      <c r="C4351" t="s">
        <v>383</v>
      </c>
      <c r="D4351">
        <v>110</v>
      </c>
    </row>
    <row r="4352" spans="1:4" x14ac:dyDescent="0.3">
      <c r="A4352" t="s">
        <v>5</v>
      </c>
      <c r="B4352" t="s">
        <v>279</v>
      </c>
      <c r="C4352" t="s">
        <v>390</v>
      </c>
      <c r="D4352">
        <v>169</v>
      </c>
    </row>
    <row r="4353" spans="1:4" x14ac:dyDescent="0.3">
      <c r="A4353" t="s">
        <v>5</v>
      </c>
      <c r="B4353" t="s">
        <v>295</v>
      </c>
      <c r="C4353" t="s">
        <v>349</v>
      </c>
      <c r="D4353">
        <v>102</v>
      </c>
    </row>
    <row r="4354" spans="1:4" x14ac:dyDescent="0.3">
      <c r="A4354" t="s">
        <v>5</v>
      </c>
      <c r="B4354" t="s">
        <v>295</v>
      </c>
      <c r="C4354" t="s">
        <v>351</v>
      </c>
      <c r="D4354">
        <v>181</v>
      </c>
    </row>
    <row r="4355" spans="1:4" x14ac:dyDescent="0.3">
      <c r="A4355" t="s">
        <v>5</v>
      </c>
      <c r="B4355" t="s">
        <v>295</v>
      </c>
      <c r="C4355" t="s">
        <v>355</v>
      </c>
      <c r="D4355">
        <v>88</v>
      </c>
    </row>
    <row r="4356" spans="1:4" x14ac:dyDescent="0.3">
      <c r="A4356" t="s">
        <v>5</v>
      </c>
      <c r="B4356" t="s">
        <v>295</v>
      </c>
      <c r="C4356" t="s">
        <v>358</v>
      </c>
      <c r="D4356">
        <v>101</v>
      </c>
    </row>
    <row r="4357" spans="1:4" x14ac:dyDescent="0.3">
      <c r="A4357" t="s">
        <v>5</v>
      </c>
      <c r="B4357" t="s">
        <v>295</v>
      </c>
      <c r="C4357" t="s">
        <v>367</v>
      </c>
      <c r="D4357">
        <v>18</v>
      </c>
    </row>
    <row r="4358" spans="1:4" x14ac:dyDescent="0.3">
      <c r="A4358" t="s">
        <v>5</v>
      </c>
      <c r="B4358" t="s">
        <v>295</v>
      </c>
      <c r="C4358" t="s">
        <v>368</v>
      </c>
      <c r="D4358">
        <v>123</v>
      </c>
    </row>
    <row r="4359" spans="1:4" x14ac:dyDescent="0.3">
      <c r="A4359" t="s">
        <v>5</v>
      </c>
      <c r="B4359" t="s">
        <v>295</v>
      </c>
      <c r="C4359" t="s">
        <v>376</v>
      </c>
      <c r="D4359">
        <v>67</v>
      </c>
    </row>
    <row r="4360" spans="1:4" x14ac:dyDescent="0.3">
      <c r="A4360" t="s">
        <v>5</v>
      </c>
      <c r="B4360" t="s">
        <v>295</v>
      </c>
      <c r="C4360" t="s">
        <v>377</v>
      </c>
      <c r="D4360">
        <v>116</v>
      </c>
    </row>
    <row r="4361" spans="1:4" x14ac:dyDescent="0.3">
      <c r="A4361" t="s">
        <v>5</v>
      </c>
      <c r="B4361" t="s">
        <v>295</v>
      </c>
      <c r="C4361" t="s">
        <v>388</v>
      </c>
      <c r="D4361">
        <v>182</v>
      </c>
    </row>
    <row r="4362" spans="1:4" x14ac:dyDescent="0.3">
      <c r="A4362" t="s">
        <v>5</v>
      </c>
      <c r="B4362" t="s">
        <v>295</v>
      </c>
      <c r="C4362" t="s">
        <v>394</v>
      </c>
      <c r="D4362">
        <v>94</v>
      </c>
    </row>
    <row r="4363" spans="1:4" x14ac:dyDescent="0.3">
      <c r="A4363" t="s">
        <v>5</v>
      </c>
      <c r="B4363" t="s">
        <v>204</v>
      </c>
      <c r="C4363" t="s">
        <v>351</v>
      </c>
      <c r="D4363">
        <v>131</v>
      </c>
    </row>
    <row r="4364" spans="1:4" x14ac:dyDescent="0.3">
      <c r="A4364" t="s">
        <v>5</v>
      </c>
      <c r="B4364" t="s">
        <v>204</v>
      </c>
      <c r="C4364" t="s">
        <v>352</v>
      </c>
      <c r="D4364">
        <v>97</v>
      </c>
    </row>
    <row r="4365" spans="1:4" x14ac:dyDescent="0.3">
      <c r="A4365" t="s">
        <v>5</v>
      </c>
      <c r="B4365" t="s">
        <v>204</v>
      </c>
      <c r="C4365" t="s">
        <v>355</v>
      </c>
      <c r="D4365">
        <v>79</v>
      </c>
    </row>
    <row r="4366" spans="1:4" x14ac:dyDescent="0.3">
      <c r="A4366" t="s">
        <v>5</v>
      </c>
      <c r="B4366" t="s">
        <v>204</v>
      </c>
      <c r="C4366" t="s">
        <v>356</v>
      </c>
      <c r="D4366">
        <v>67</v>
      </c>
    </row>
    <row r="4367" spans="1:4" x14ac:dyDescent="0.3">
      <c r="A4367" t="s">
        <v>5</v>
      </c>
      <c r="B4367" t="s">
        <v>204</v>
      </c>
      <c r="C4367" t="s">
        <v>357</v>
      </c>
      <c r="D4367">
        <v>2</v>
      </c>
    </row>
    <row r="4368" spans="1:4" x14ac:dyDescent="0.3">
      <c r="A4368" t="s">
        <v>5</v>
      </c>
      <c r="B4368" t="s">
        <v>204</v>
      </c>
      <c r="C4368" t="s">
        <v>361</v>
      </c>
      <c r="D4368">
        <v>66</v>
      </c>
    </row>
    <row r="4369" spans="1:4" x14ac:dyDescent="0.3">
      <c r="A4369" t="s">
        <v>5</v>
      </c>
      <c r="B4369" t="s">
        <v>204</v>
      </c>
      <c r="C4369" t="s">
        <v>365</v>
      </c>
      <c r="D4369">
        <v>111</v>
      </c>
    </row>
    <row r="4370" spans="1:4" x14ac:dyDescent="0.3">
      <c r="A4370" t="s">
        <v>5</v>
      </c>
      <c r="B4370" t="s">
        <v>204</v>
      </c>
      <c r="C4370" t="s">
        <v>369</v>
      </c>
      <c r="D4370">
        <v>140</v>
      </c>
    </row>
    <row r="4371" spans="1:4" x14ac:dyDescent="0.3">
      <c r="A4371" t="s">
        <v>5</v>
      </c>
      <c r="B4371" t="s">
        <v>204</v>
      </c>
      <c r="C4371" t="s">
        <v>387</v>
      </c>
      <c r="D4371">
        <v>158</v>
      </c>
    </row>
    <row r="4372" spans="1:4" x14ac:dyDescent="0.3">
      <c r="A4372" t="s">
        <v>5</v>
      </c>
      <c r="B4372" t="s">
        <v>204</v>
      </c>
      <c r="C4372" t="s">
        <v>389</v>
      </c>
      <c r="D4372">
        <v>109</v>
      </c>
    </row>
    <row r="4373" spans="1:4" x14ac:dyDescent="0.3">
      <c r="A4373" t="s">
        <v>5</v>
      </c>
      <c r="B4373" t="s">
        <v>233</v>
      </c>
      <c r="C4373" t="s">
        <v>346</v>
      </c>
      <c r="D4373">
        <v>136</v>
      </c>
    </row>
    <row r="4374" spans="1:4" x14ac:dyDescent="0.3">
      <c r="A4374" t="s">
        <v>5</v>
      </c>
      <c r="B4374" t="s">
        <v>233</v>
      </c>
      <c r="C4374" t="s">
        <v>358</v>
      </c>
      <c r="D4374">
        <v>81</v>
      </c>
    </row>
    <row r="4375" spans="1:4" x14ac:dyDescent="0.3">
      <c r="A4375" t="s">
        <v>5</v>
      </c>
      <c r="B4375" t="s">
        <v>233</v>
      </c>
      <c r="C4375" t="s">
        <v>376</v>
      </c>
      <c r="D4375">
        <v>8</v>
      </c>
    </row>
    <row r="4376" spans="1:4" x14ac:dyDescent="0.3">
      <c r="A4376" t="s">
        <v>5</v>
      </c>
      <c r="B4376" t="s">
        <v>233</v>
      </c>
      <c r="C4376" t="s">
        <v>386</v>
      </c>
      <c r="D4376">
        <v>57</v>
      </c>
    </row>
    <row r="4377" spans="1:4" x14ac:dyDescent="0.3">
      <c r="A4377" t="s">
        <v>5</v>
      </c>
      <c r="B4377" t="s">
        <v>233</v>
      </c>
      <c r="C4377" t="s">
        <v>392</v>
      </c>
      <c r="D4377">
        <v>147</v>
      </c>
    </row>
    <row r="4378" spans="1:4" x14ac:dyDescent="0.3">
      <c r="A4378" t="s">
        <v>5</v>
      </c>
      <c r="B4378" t="s">
        <v>223</v>
      </c>
      <c r="C4378" t="s">
        <v>346</v>
      </c>
      <c r="D4378">
        <v>3</v>
      </c>
    </row>
    <row r="4379" spans="1:4" x14ac:dyDescent="0.3">
      <c r="A4379" t="s">
        <v>5</v>
      </c>
      <c r="B4379" t="s">
        <v>223</v>
      </c>
      <c r="C4379" t="s">
        <v>349</v>
      </c>
      <c r="D4379">
        <v>41</v>
      </c>
    </row>
    <row r="4380" spans="1:4" x14ac:dyDescent="0.3">
      <c r="A4380" t="s">
        <v>5</v>
      </c>
      <c r="B4380" t="s">
        <v>223</v>
      </c>
      <c r="C4380" t="s">
        <v>359</v>
      </c>
      <c r="D4380">
        <v>40</v>
      </c>
    </row>
    <row r="4381" spans="1:4" x14ac:dyDescent="0.3">
      <c r="A4381" t="s">
        <v>5</v>
      </c>
      <c r="B4381" t="s">
        <v>223</v>
      </c>
      <c r="C4381" t="s">
        <v>360</v>
      </c>
      <c r="D4381">
        <v>132</v>
      </c>
    </row>
    <row r="4382" spans="1:4" x14ac:dyDescent="0.3">
      <c r="A4382" t="s">
        <v>5</v>
      </c>
      <c r="B4382" t="s">
        <v>223</v>
      </c>
      <c r="C4382" t="s">
        <v>361</v>
      </c>
      <c r="D4382">
        <v>70</v>
      </c>
    </row>
    <row r="4383" spans="1:4" x14ac:dyDescent="0.3">
      <c r="A4383" t="s">
        <v>5</v>
      </c>
      <c r="B4383" t="s">
        <v>223</v>
      </c>
      <c r="C4383" t="s">
        <v>362</v>
      </c>
      <c r="D4383">
        <v>137</v>
      </c>
    </row>
    <row r="4384" spans="1:4" x14ac:dyDescent="0.3">
      <c r="A4384" t="s">
        <v>5</v>
      </c>
      <c r="B4384" t="s">
        <v>223</v>
      </c>
      <c r="C4384" t="s">
        <v>366</v>
      </c>
      <c r="D4384">
        <v>162</v>
      </c>
    </row>
    <row r="4385" spans="1:4" x14ac:dyDescent="0.3">
      <c r="A4385" t="s">
        <v>5</v>
      </c>
      <c r="B4385" t="s">
        <v>223</v>
      </c>
      <c r="C4385" t="s">
        <v>371</v>
      </c>
      <c r="D4385">
        <v>110</v>
      </c>
    </row>
    <row r="4386" spans="1:4" x14ac:dyDescent="0.3">
      <c r="A4386" t="s">
        <v>5</v>
      </c>
      <c r="B4386" t="s">
        <v>223</v>
      </c>
      <c r="C4386" t="s">
        <v>384</v>
      </c>
      <c r="D4386">
        <v>90</v>
      </c>
    </row>
    <row r="4387" spans="1:4" x14ac:dyDescent="0.3">
      <c r="A4387" t="s">
        <v>5</v>
      </c>
      <c r="B4387" t="s">
        <v>223</v>
      </c>
      <c r="C4387" t="s">
        <v>389</v>
      </c>
      <c r="D4387">
        <v>172</v>
      </c>
    </row>
    <row r="4388" spans="1:4" x14ac:dyDescent="0.3">
      <c r="A4388" t="s">
        <v>5</v>
      </c>
      <c r="B4388" t="s">
        <v>223</v>
      </c>
      <c r="C4388" t="s">
        <v>392</v>
      </c>
      <c r="D4388">
        <v>80</v>
      </c>
    </row>
    <row r="4389" spans="1:4" x14ac:dyDescent="0.3">
      <c r="A4389" t="s">
        <v>5</v>
      </c>
      <c r="B4389" t="s">
        <v>221</v>
      </c>
      <c r="C4389" t="s">
        <v>353</v>
      </c>
      <c r="D4389">
        <v>128</v>
      </c>
    </row>
    <row r="4390" spans="1:4" x14ac:dyDescent="0.3">
      <c r="A4390" t="s">
        <v>5</v>
      </c>
      <c r="B4390" t="s">
        <v>221</v>
      </c>
      <c r="C4390" t="s">
        <v>359</v>
      </c>
      <c r="D4390">
        <v>177</v>
      </c>
    </row>
    <row r="4391" spans="1:4" x14ac:dyDescent="0.3">
      <c r="A4391" t="s">
        <v>5</v>
      </c>
      <c r="B4391" t="s">
        <v>221</v>
      </c>
      <c r="C4391" t="s">
        <v>362</v>
      </c>
      <c r="D4391">
        <v>90</v>
      </c>
    </row>
    <row r="4392" spans="1:4" x14ac:dyDescent="0.3">
      <c r="A4392" t="s">
        <v>5</v>
      </c>
      <c r="B4392" t="s">
        <v>221</v>
      </c>
      <c r="C4392" t="s">
        <v>375</v>
      </c>
      <c r="D4392">
        <v>10</v>
      </c>
    </row>
    <row r="4393" spans="1:4" x14ac:dyDescent="0.3">
      <c r="A4393" t="s">
        <v>5</v>
      </c>
      <c r="B4393" t="s">
        <v>221</v>
      </c>
      <c r="C4393" t="s">
        <v>377</v>
      </c>
      <c r="D4393">
        <v>145</v>
      </c>
    </row>
    <row r="4394" spans="1:4" x14ac:dyDescent="0.3">
      <c r="A4394" t="s">
        <v>5</v>
      </c>
      <c r="B4394" t="s">
        <v>221</v>
      </c>
      <c r="C4394" t="s">
        <v>381</v>
      </c>
      <c r="D4394">
        <v>52</v>
      </c>
    </row>
    <row r="4395" spans="1:4" x14ac:dyDescent="0.3">
      <c r="A4395" t="s">
        <v>5</v>
      </c>
      <c r="B4395" t="s">
        <v>221</v>
      </c>
      <c r="C4395" t="s">
        <v>386</v>
      </c>
      <c r="D4395">
        <v>192</v>
      </c>
    </row>
    <row r="4396" spans="1:4" x14ac:dyDescent="0.3">
      <c r="A4396" t="s">
        <v>5</v>
      </c>
      <c r="B4396" t="s">
        <v>221</v>
      </c>
      <c r="C4396" t="s">
        <v>388</v>
      </c>
      <c r="D4396">
        <v>42</v>
      </c>
    </row>
    <row r="4397" spans="1:4" x14ac:dyDescent="0.3">
      <c r="A4397" t="s">
        <v>5</v>
      </c>
      <c r="B4397" t="s">
        <v>278</v>
      </c>
      <c r="C4397" t="s">
        <v>343</v>
      </c>
      <c r="D4397">
        <v>156</v>
      </c>
    </row>
    <row r="4398" spans="1:4" x14ac:dyDescent="0.3">
      <c r="A4398" t="s">
        <v>5</v>
      </c>
      <c r="B4398" t="s">
        <v>278</v>
      </c>
      <c r="C4398" t="s">
        <v>346</v>
      </c>
      <c r="D4398">
        <v>11</v>
      </c>
    </row>
    <row r="4399" spans="1:4" x14ac:dyDescent="0.3">
      <c r="A4399" t="s">
        <v>5</v>
      </c>
      <c r="B4399" t="s">
        <v>278</v>
      </c>
      <c r="C4399" t="s">
        <v>353</v>
      </c>
      <c r="D4399">
        <v>139</v>
      </c>
    </row>
    <row r="4400" spans="1:4" x14ac:dyDescent="0.3">
      <c r="A4400" t="s">
        <v>5</v>
      </c>
      <c r="B4400" t="s">
        <v>278</v>
      </c>
      <c r="C4400" t="s">
        <v>356</v>
      </c>
      <c r="D4400">
        <v>6</v>
      </c>
    </row>
    <row r="4401" spans="1:4" x14ac:dyDescent="0.3">
      <c r="A4401" t="s">
        <v>5</v>
      </c>
      <c r="B4401" t="s">
        <v>278</v>
      </c>
      <c r="C4401" t="s">
        <v>358</v>
      </c>
      <c r="D4401">
        <v>121</v>
      </c>
    </row>
    <row r="4402" spans="1:4" x14ac:dyDescent="0.3">
      <c r="A4402" t="s">
        <v>5</v>
      </c>
      <c r="B4402" t="s">
        <v>278</v>
      </c>
      <c r="C4402" t="s">
        <v>372</v>
      </c>
      <c r="D4402">
        <v>123</v>
      </c>
    </row>
    <row r="4403" spans="1:4" x14ac:dyDescent="0.3">
      <c r="A4403" t="s">
        <v>5</v>
      </c>
      <c r="B4403" t="s">
        <v>278</v>
      </c>
      <c r="C4403" t="s">
        <v>373</v>
      </c>
      <c r="D4403">
        <v>74</v>
      </c>
    </row>
    <row r="4404" spans="1:4" x14ac:dyDescent="0.3">
      <c r="A4404" t="s">
        <v>5</v>
      </c>
      <c r="B4404" t="s">
        <v>278</v>
      </c>
      <c r="C4404" t="s">
        <v>377</v>
      </c>
      <c r="D4404">
        <v>148</v>
      </c>
    </row>
    <row r="4405" spans="1:4" x14ac:dyDescent="0.3">
      <c r="A4405" t="s">
        <v>5</v>
      </c>
      <c r="B4405" t="s">
        <v>278</v>
      </c>
      <c r="C4405" t="s">
        <v>384</v>
      </c>
      <c r="D4405">
        <v>180</v>
      </c>
    </row>
    <row r="4406" spans="1:4" x14ac:dyDescent="0.3">
      <c r="A4406" t="s">
        <v>5</v>
      </c>
      <c r="B4406" t="s">
        <v>278</v>
      </c>
      <c r="C4406" t="s">
        <v>387</v>
      </c>
      <c r="D4406">
        <v>138</v>
      </c>
    </row>
    <row r="4407" spans="1:4" x14ac:dyDescent="0.3">
      <c r="A4407" t="s">
        <v>5</v>
      </c>
      <c r="B4407" t="s">
        <v>214</v>
      </c>
      <c r="C4407" t="s">
        <v>347</v>
      </c>
      <c r="D4407">
        <v>1</v>
      </c>
    </row>
    <row r="4408" spans="1:4" x14ac:dyDescent="0.3">
      <c r="A4408" t="s">
        <v>5</v>
      </c>
      <c r="B4408" t="s">
        <v>214</v>
      </c>
      <c r="C4408" t="s">
        <v>352</v>
      </c>
      <c r="D4408">
        <v>40</v>
      </c>
    </row>
    <row r="4409" spans="1:4" x14ac:dyDescent="0.3">
      <c r="A4409" t="s">
        <v>5</v>
      </c>
      <c r="B4409" t="s">
        <v>214</v>
      </c>
      <c r="C4409" t="s">
        <v>363</v>
      </c>
      <c r="D4409">
        <v>161</v>
      </c>
    </row>
    <row r="4410" spans="1:4" x14ac:dyDescent="0.3">
      <c r="A4410" t="s">
        <v>5</v>
      </c>
      <c r="B4410" t="s">
        <v>214</v>
      </c>
      <c r="C4410" t="s">
        <v>367</v>
      </c>
      <c r="D4410">
        <v>69</v>
      </c>
    </row>
    <row r="4411" spans="1:4" x14ac:dyDescent="0.3">
      <c r="A4411" t="s">
        <v>5</v>
      </c>
      <c r="B4411" t="s">
        <v>214</v>
      </c>
      <c r="C4411" t="s">
        <v>375</v>
      </c>
      <c r="D4411">
        <v>91</v>
      </c>
    </row>
    <row r="4412" spans="1:4" x14ac:dyDescent="0.3">
      <c r="A4412" t="s">
        <v>5</v>
      </c>
      <c r="B4412" t="s">
        <v>214</v>
      </c>
      <c r="C4412" t="s">
        <v>378</v>
      </c>
      <c r="D4412">
        <v>1</v>
      </c>
    </row>
    <row r="4413" spans="1:4" x14ac:dyDescent="0.3">
      <c r="A4413" t="s">
        <v>5</v>
      </c>
      <c r="B4413" t="s">
        <v>214</v>
      </c>
      <c r="C4413" t="s">
        <v>382</v>
      </c>
      <c r="D4413">
        <v>114</v>
      </c>
    </row>
    <row r="4414" spans="1:4" x14ac:dyDescent="0.3">
      <c r="A4414" t="s">
        <v>5</v>
      </c>
      <c r="B4414" t="s">
        <v>208</v>
      </c>
      <c r="C4414" t="s">
        <v>358</v>
      </c>
      <c r="D4414">
        <v>112</v>
      </c>
    </row>
    <row r="4415" spans="1:4" x14ac:dyDescent="0.3">
      <c r="A4415" t="s">
        <v>5</v>
      </c>
      <c r="B4415" t="s">
        <v>208</v>
      </c>
      <c r="C4415" t="s">
        <v>370</v>
      </c>
      <c r="D4415">
        <v>21</v>
      </c>
    </row>
    <row r="4416" spans="1:4" x14ac:dyDescent="0.3">
      <c r="A4416" t="s">
        <v>5</v>
      </c>
      <c r="B4416" t="s">
        <v>208</v>
      </c>
      <c r="C4416" t="s">
        <v>371</v>
      </c>
      <c r="D4416">
        <v>106</v>
      </c>
    </row>
    <row r="4417" spans="1:4" x14ac:dyDescent="0.3">
      <c r="A4417" t="s">
        <v>5</v>
      </c>
      <c r="B4417" t="s">
        <v>208</v>
      </c>
      <c r="C4417" t="s">
        <v>373</v>
      </c>
      <c r="D4417">
        <v>53</v>
      </c>
    </row>
    <row r="4418" spans="1:4" x14ac:dyDescent="0.3">
      <c r="A4418" t="s">
        <v>5</v>
      </c>
      <c r="B4418" t="s">
        <v>208</v>
      </c>
      <c r="C4418" t="s">
        <v>376</v>
      </c>
      <c r="D4418">
        <v>110</v>
      </c>
    </row>
    <row r="4419" spans="1:4" x14ac:dyDescent="0.3">
      <c r="A4419" t="s">
        <v>5</v>
      </c>
      <c r="B4419" t="s">
        <v>208</v>
      </c>
      <c r="C4419" t="s">
        <v>382</v>
      </c>
      <c r="D4419">
        <v>119</v>
      </c>
    </row>
    <row r="4420" spans="1:4" x14ac:dyDescent="0.3">
      <c r="A4420" t="s">
        <v>5</v>
      </c>
      <c r="B4420" t="s">
        <v>208</v>
      </c>
      <c r="C4420" t="s">
        <v>385</v>
      </c>
      <c r="D4420">
        <v>79</v>
      </c>
    </row>
    <row r="4421" spans="1:4" x14ac:dyDescent="0.3">
      <c r="A4421" t="s">
        <v>5</v>
      </c>
      <c r="B4421" t="s">
        <v>208</v>
      </c>
      <c r="C4421" t="s">
        <v>390</v>
      </c>
      <c r="D4421">
        <v>83</v>
      </c>
    </row>
    <row r="4422" spans="1:4" x14ac:dyDescent="0.3">
      <c r="A4422" t="s">
        <v>5</v>
      </c>
      <c r="B4422" t="s">
        <v>208</v>
      </c>
      <c r="C4422" t="s">
        <v>393</v>
      </c>
      <c r="D4422">
        <v>160</v>
      </c>
    </row>
    <row r="4423" spans="1:4" x14ac:dyDescent="0.3">
      <c r="A4423" t="s">
        <v>5</v>
      </c>
      <c r="B4423" t="s">
        <v>190</v>
      </c>
      <c r="C4423" t="s">
        <v>344</v>
      </c>
      <c r="D4423">
        <v>123</v>
      </c>
    </row>
    <row r="4424" spans="1:4" x14ac:dyDescent="0.3">
      <c r="A4424" t="s">
        <v>5</v>
      </c>
      <c r="B4424" t="s">
        <v>190</v>
      </c>
      <c r="C4424" t="s">
        <v>346</v>
      </c>
      <c r="D4424">
        <v>94</v>
      </c>
    </row>
    <row r="4425" spans="1:4" x14ac:dyDescent="0.3">
      <c r="A4425" t="s">
        <v>5</v>
      </c>
      <c r="B4425" t="s">
        <v>190</v>
      </c>
      <c r="C4425" t="s">
        <v>371</v>
      </c>
      <c r="D4425">
        <v>69</v>
      </c>
    </row>
    <row r="4426" spans="1:4" x14ac:dyDescent="0.3">
      <c r="A4426" t="s">
        <v>5</v>
      </c>
      <c r="B4426" t="s">
        <v>190</v>
      </c>
      <c r="C4426" t="s">
        <v>373</v>
      </c>
      <c r="D4426">
        <v>20</v>
      </c>
    </row>
    <row r="4427" spans="1:4" x14ac:dyDescent="0.3">
      <c r="A4427" t="s">
        <v>5</v>
      </c>
      <c r="B4427" t="s">
        <v>190</v>
      </c>
      <c r="C4427" t="s">
        <v>386</v>
      </c>
      <c r="D4427">
        <v>68</v>
      </c>
    </row>
    <row r="4428" spans="1:4" x14ac:dyDescent="0.3">
      <c r="A4428" t="s">
        <v>5</v>
      </c>
      <c r="B4428" t="s">
        <v>190</v>
      </c>
      <c r="C4428" t="s">
        <v>392</v>
      </c>
      <c r="D4428">
        <v>47</v>
      </c>
    </row>
    <row r="4429" spans="1:4" x14ac:dyDescent="0.3">
      <c r="A4429" t="s">
        <v>5</v>
      </c>
      <c r="B4429" t="s">
        <v>190</v>
      </c>
      <c r="C4429" t="s">
        <v>394</v>
      </c>
      <c r="D4429">
        <v>100</v>
      </c>
    </row>
    <row r="4430" spans="1:4" x14ac:dyDescent="0.3">
      <c r="A4430" t="s">
        <v>5</v>
      </c>
      <c r="B4430" t="s">
        <v>253</v>
      </c>
      <c r="C4430" t="s">
        <v>344</v>
      </c>
      <c r="D4430">
        <v>21</v>
      </c>
    </row>
    <row r="4431" spans="1:4" x14ac:dyDescent="0.3">
      <c r="A4431" t="s">
        <v>5</v>
      </c>
      <c r="B4431" t="s">
        <v>253</v>
      </c>
      <c r="C4431" t="s">
        <v>349</v>
      </c>
      <c r="D4431">
        <v>136</v>
      </c>
    </row>
    <row r="4432" spans="1:4" x14ac:dyDescent="0.3">
      <c r="A4432" t="s">
        <v>5</v>
      </c>
      <c r="B4432" t="s">
        <v>253</v>
      </c>
      <c r="C4432" t="s">
        <v>355</v>
      </c>
      <c r="D4432">
        <v>200</v>
      </c>
    </row>
    <row r="4433" spans="1:4" x14ac:dyDescent="0.3">
      <c r="A4433" t="s">
        <v>5</v>
      </c>
      <c r="B4433" t="s">
        <v>253</v>
      </c>
      <c r="C4433" t="s">
        <v>367</v>
      </c>
      <c r="D4433">
        <v>182</v>
      </c>
    </row>
    <row r="4434" spans="1:4" x14ac:dyDescent="0.3">
      <c r="A4434" t="s">
        <v>5</v>
      </c>
      <c r="B4434" t="s">
        <v>253</v>
      </c>
      <c r="C4434" t="s">
        <v>371</v>
      </c>
      <c r="D4434">
        <v>123</v>
      </c>
    </row>
    <row r="4435" spans="1:4" x14ac:dyDescent="0.3">
      <c r="A4435" t="s">
        <v>5</v>
      </c>
      <c r="B4435" t="s">
        <v>275</v>
      </c>
      <c r="C4435" t="s">
        <v>349</v>
      </c>
      <c r="D4435">
        <v>162</v>
      </c>
    </row>
    <row r="4436" spans="1:4" x14ac:dyDescent="0.3">
      <c r="A4436" t="s">
        <v>5</v>
      </c>
      <c r="B4436" t="s">
        <v>275</v>
      </c>
      <c r="C4436" t="s">
        <v>358</v>
      </c>
      <c r="D4436">
        <v>143</v>
      </c>
    </row>
    <row r="4437" spans="1:4" x14ac:dyDescent="0.3">
      <c r="A4437" t="s">
        <v>5</v>
      </c>
      <c r="B4437" t="s">
        <v>275</v>
      </c>
      <c r="C4437" t="s">
        <v>360</v>
      </c>
      <c r="D4437">
        <v>94</v>
      </c>
    </row>
    <row r="4438" spans="1:4" x14ac:dyDescent="0.3">
      <c r="A4438" t="s">
        <v>5</v>
      </c>
      <c r="B4438" t="s">
        <v>275</v>
      </c>
      <c r="C4438" t="s">
        <v>363</v>
      </c>
      <c r="D4438">
        <v>33</v>
      </c>
    </row>
    <row r="4439" spans="1:4" x14ac:dyDescent="0.3">
      <c r="A4439" t="s">
        <v>5</v>
      </c>
      <c r="B4439" t="s">
        <v>275</v>
      </c>
      <c r="C4439" t="s">
        <v>365</v>
      </c>
      <c r="D4439">
        <v>49</v>
      </c>
    </row>
    <row r="4440" spans="1:4" x14ac:dyDescent="0.3">
      <c r="A4440" t="s">
        <v>5</v>
      </c>
      <c r="B4440" t="s">
        <v>275</v>
      </c>
      <c r="C4440" t="s">
        <v>370</v>
      </c>
      <c r="D4440">
        <v>165</v>
      </c>
    </row>
    <row r="4441" spans="1:4" x14ac:dyDescent="0.3">
      <c r="A4441" t="s">
        <v>5</v>
      </c>
      <c r="B4441" t="s">
        <v>275</v>
      </c>
      <c r="C4441" t="s">
        <v>371</v>
      </c>
      <c r="D4441">
        <v>25</v>
      </c>
    </row>
    <row r="4442" spans="1:4" x14ac:dyDescent="0.3">
      <c r="A4442" t="s">
        <v>5</v>
      </c>
      <c r="B4442" t="s">
        <v>275</v>
      </c>
      <c r="C4442" t="s">
        <v>372</v>
      </c>
      <c r="D4442">
        <v>92</v>
      </c>
    </row>
    <row r="4443" spans="1:4" x14ac:dyDescent="0.3">
      <c r="A4443" t="s">
        <v>5</v>
      </c>
      <c r="B4443" t="s">
        <v>275</v>
      </c>
      <c r="C4443" t="s">
        <v>387</v>
      </c>
      <c r="D4443">
        <v>18</v>
      </c>
    </row>
    <row r="4444" spans="1:4" x14ac:dyDescent="0.3">
      <c r="A4444" t="s">
        <v>5</v>
      </c>
      <c r="B4444" t="s">
        <v>275</v>
      </c>
      <c r="C4444" t="s">
        <v>390</v>
      </c>
      <c r="D4444">
        <v>113</v>
      </c>
    </row>
    <row r="4445" spans="1:4" x14ac:dyDescent="0.3">
      <c r="A4445" t="s">
        <v>5</v>
      </c>
      <c r="B4445" t="s">
        <v>318</v>
      </c>
      <c r="C4445" t="s">
        <v>352</v>
      </c>
      <c r="D4445">
        <v>98</v>
      </c>
    </row>
    <row r="4446" spans="1:4" x14ac:dyDescent="0.3">
      <c r="A4446" t="s">
        <v>5</v>
      </c>
      <c r="B4446" t="s">
        <v>318</v>
      </c>
      <c r="C4446" t="s">
        <v>353</v>
      </c>
      <c r="D4446">
        <v>74</v>
      </c>
    </row>
    <row r="4447" spans="1:4" x14ac:dyDescent="0.3">
      <c r="A4447" t="s">
        <v>5</v>
      </c>
      <c r="B4447" t="s">
        <v>318</v>
      </c>
      <c r="C4447" t="s">
        <v>360</v>
      </c>
      <c r="D4447">
        <v>191</v>
      </c>
    </row>
    <row r="4448" spans="1:4" x14ac:dyDescent="0.3">
      <c r="A4448" t="s">
        <v>5</v>
      </c>
      <c r="B4448" t="s">
        <v>318</v>
      </c>
      <c r="C4448" t="s">
        <v>367</v>
      </c>
      <c r="D4448">
        <v>132</v>
      </c>
    </row>
    <row r="4449" spans="1:4" x14ac:dyDescent="0.3">
      <c r="A4449" t="s">
        <v>5</v>
      </c>
      <c r="B4449" t="s">
        <v>318</v>
      </c>
      <c r="C4449" t="s">
        <v>370</v>
      </c>
      <c r="D4449">
        <v>36</v>
      </c>
    </row>
    <row r="4450" spans="1:4" x14ac:dyDescent="0.3">
      <c r="A4450" t="s">
        <v>5</v>
      </c>
      <c r="B4450" t="s">
        <v>318</v>
      </c>
      <c r="C4450" t="s">
        <v>380</v>
      </c>
      <c r="D4450">
        <v>18</v>
      </c>
    </row>
    <row r="4451" spans="1:4" x14ac:dyDescent="0.3">
      <c r="A4451" t="s">
        <v>5</v>
      </c>
      <c r="B4451" t="s">
        <v>318</v>
      </c>
      <c r="C4451" t="s">
        <v>382</v>
      </c>
      <c r="D4451">
        <v>40</v>
      </c>
    </row>
    <row r="4452" spans="1:4" x14ac:dyDescent="0.3">
      <c r="A4452" t="s">
        <v>5</v>
      </c>
      <c r="B4452" t="s">
        <v>318</v>
      </c>
      <c r="C4452" t="s">
        <v>392</v>
      </c>
      <c r="D4452">
        <v>27</v>
      </c>
    </row>
    <row r="4453" spans="1:4" x14ac:dyDescent="0.3">
      <c r="A4453" t="s">
        <v>5</v>
      </c>
      <c r="B4453" t="s">
        <v>302</v>
      </c>
      <c r="C4453" t="s">
        <v>344</v>
      </c>
      <c r="D4453">
        <v>177</v>
      </c>
    </row>
    <row r="4454" spans="1:4" x14ac:dyDescent="0.3">
      <c r="A4454" t="s">
        <v>5</v>
      </c>
      <c r="B4454" t="s">
        <v>302</v>
      </c>
      <c r="C4454" t="s">
        <v>365</v>
      </c>
      <c r="D4454">
        <v>107</v>
      </c>
    </row>
    <row r="4455" spans="1:4" x14ac:dyDescent="0.3">
      <c r="A4455" t="s">
        <v>5</v>
      </c>
      <c r="B4455" t="s">
        <v>302</v>
      </c>
      <c r="C4455" t="s">
        <v>374</v>
      </c>
      <c r="D4455">
        <v>43</v>
      </c>
    </row>
    <row r="4456" spans="1:4" x14ac:dyDescent="0.3">
      <c r="A4456" t="s">
        <v>5</v>
      </c>
      <c r="B4456" t="s">
        <v>302</v>
      </c>
      <c r="C4456" t="s">
        <v>376</v>
      </c>
      <c r="D4456">
        <v>152</v>
      </c>
    </row>
    <row r="4457" spans="1:4" x14ac:dyDescent="0.3">
      <c r="A4457" t="s">
        <v>5</v>
      </c>
      <c r="B4457" t="s">
        <v>224</v>
      </c>
      <c r="C4457" t="s">
        <v>347</v>
      </c>
      <c r="D4457">
        <v>73</v>
      </c>
    </row>
    <row r="4458" spans="1:4" x14ac:dyDescent="0.3">
      <c r="A4458" t="s">
        <v>5</v>
      </c>
      <c r="B4458" t="s">
        <v>224</v>
      </c>
      <c r="C4458" t="s">
        <v>350</v>
      </c>
      <c r="D4458">
        <v>153</v>
      </c>
    </row>
    <row r="4459" spans="1:4" x14ac:dyDescent="0.3">
      <c r="A4459" t="s">
        <v>5</v>
      </c>
      <c r="B4459" t="s">
        <v>224</v>
      </c>
      <c r="C4459" t="s">
        <v>357</v>
      </c>
      <c r="D4459">
        <v>108</v>
      </c>
    </row>
    <row r="4460" spans="1:4" x14ac:dyDescent="0.3">
      <c r="A4460" t="s">
        <v>5</v>
      </c>
      <c r="B4460" t="s">
        <v>224</v>
      </c>
      <c r="C4460" t="s">
        <v>359</v>
      </c>
      <c r="D4460">
        <v>171</v>
      </c>
    </row>
    <row r="4461" spans="1:4" x14ac:dyDescent="0.3">
      <c r="A4461" t="s">
        <v>5</v>
      </c>
      <c r="B4461" t="s">
        <v>224</v>
      </c>
      <c r="C4461" t="s">
        <v>368</v>
      </c>
      <c r="D4461">
        <v>177</v>
      </c>
    </row>
    <row r="4462" spans="1:4" x14ac:dyDescent="0.3">
      <c r="A4462" t="s">
        <v>5</v>
      </c>
      <c r="B4462" t="s">
        <v>224</v>
      </c>
      <c r="C4462" t="s">
        <v>370</v>
      </c>
      <c r="D4462">
        <v>108</v>
      </c>
    </row>
    <row r="4463" spans="1:4" x14ac:dyDescent="0.3">
      <c r="A4463" t="s">
        <v>5</v>
      </c>
      <c r="B4463" t="s">
        <v>224</v>
      </c>
      <c r="C4463" t="s">
        <v>377</v>
      </c>
      <c r="D4463">
        <v>95</v>
      </c>
    </row>
    <row r="4464" spans="1:4" x14ac:dyDescent="0.3">
      <c r="A4464" t="s">
        <v>5</v>
      </c>
      <c r="B4464" t="s">
        <v>224</v>
      </c>
      <c r="C4464" t="s">
        <v>381</v>
      </c>
      <c r="D4464">
        <v>108</v>
      </c>
    </row>
    <row r="4465" spans="1:4" x14ac:dyDescent="0.3">
      <c r="A4465" t="s">
        <v>5</v>
      </c>
      <c r="B4465" t="s">
        <v>224</v>
      </c>
      <c r="C4465" t="s">
        <v>390</v>
      </c>
      <c r="D4465">
        <v>96</v>
      </c>
    </row>
    <row r="4466" spans="1:4" x14ac:dyDescent="0.3">
      <c r="A4466" t="s">
        <v>5</v>
      </c>
      <c r="B4466" t="s">
        <v>224</v>
      </c>
      <c r="C4466" t="s">
        <v>392</v>
      </c>
      <c r="D4466">
        <v>26</v>
      </c>
    </row>
    <row r="4467" spans="1:4" x14ac:dyDescent="0.3">
      <c r="A4467" t="s">
        <v>5</v>
      </c>
      <c r="B4467" t="s">
        <v>329</v>
      </c>
      <c r="C4467" t="s">
        <v>344</v>
      </c>
      <c r="D4467">
        <v>25</v>
      </c>
    </row>
    <row r="4468" spans="1:4" x14ac:dyDescent="0.3">
      <c r="A4468" t="s">
        <v>5</v>
      </c>
      <c r="B4468" t="s">
        <v>329</v>
      </c>
      <c r="C4468" t="s">
        <v>367</v>
      </c>
      <c r="D4468">
        <v>188</v>
      </c>
    </row>
    <row r="4469" spans="1:4" x14ac:dyDescent="0.3">
      <c r="A4469" t="s">
        <v>5</v>
      </c>
      <c r="B4469" t="s">
        <v>329</v>
      </c>
      <c r="C4469" t="s">
        <v>370</v>
      </c>
      <c r="D4469">
        <v>60</v>
      </c>
    </row>
    <row r="4470" spans="1:4" x14ac:dyDescent="0.3">
      <c r="A4470" t="s">
        <v>5</v>
      </c>
      <c r="B4470" t="s">
        <v>329</v>
      </c>
      <c r="C4470" t="s">
        <v>376</v>
      </c>
      <c r="D4470">
        <v>160</v>
      </c>
    </row>
    <row r="4471" spans="1:4" x14ac:dyDescent="0.3">
      <c r="A4471" t="s">
        <v>5</v>
      </c>
      <c r="B4471" t="s">
        <v>329</v>
      </c>
      <c r="C4471" t="s">
        <v>378</v>
      </c>
      <c r="D4471">
        <v>92</v>
      </c>
    </row>
    <row r="4472" spans="1:4" x14ac:dyDescent="0.3">
      <c r="A4472" t="s">
        <v>5</v>
      </c>
      <c r="B4472" t="s">
        <v>329</v>
      </c>
      <c r="C4472" t="s">
        <v>380</v>
      </c>
      <c r="D4472">
        <v>177</v>
      </c>
    </row>
    <row r="4473" spans="1:4" x14ac:dyDescent="0.3">
      <c r="A4473" t="s">
        <v>5</v>
      </c>
      <c r="B4473" t="s">
        <v>329</v>
      </c>
      <c r="C4473" t="s">
        <v>384</v>
      </c>
      <c r="D4473">
        <v>23</v>
      </c>
    </row>
    <row r="4474" spans="1:4" x14ac:dyDescent="0.3">
      <c r="A4474" t="s">
        <v>5</v>
      </c>
      <c r="B4474" t="s">
        <v>329</v>
      </c>
      <c r="C4474" t="s">
        <v>388</v>
      </c>
      <c r="D4474">
        <v>6</v>
      </c>
    </row>
    <row r="4475" spans="1:4" x14ac:dyDescent="0.3">
      <c r="A4475" t="s">
        <v>5</v>
      </c>
      <c r="B4475" t="s">
        <v>271</v>
      </c>
      <c r="C4475" t="s">
        <v>343</v>
      </c>
      <c r="D4475">
        <v>29</v>
      </c>
    </row>
    <row r="4476" spans="1:4" x14ac:dyDescent="0.3">
      <c r="A4476" t="s">
        <v>5</v>
      </c>
      <c r="B4476" t="s">
        <v>271</v>
      </c>
      <c r="C4476" t="s">
        <v>351</v>
      </c>
      <c r="D4476">
        <v>24</v>
      </c>
    </row>
    <row r="4477" spans="1:4" x14ac:dyDescent="0.3">
      <c r="A4477" t="s">
        <v>5</v>
      </c>
      <c r="B4477" t="s">
        <v>271</v>
      </c>
      <c r="C4477" t="s">
        <v>352</v>
      </c>
      <c r="D4477">
        <v>61</v>
      </c>
    </row>
    <row r="4478" spans="1:4" x14ac:dyDescent="0.3">
      <c r="A4478" t="s">
        <v>5</v>
      </c>
      <c r="B4478" t="s">
        <v>271</v>
      </c>
      <c r="C4478" t="s">
        <v>357</v>
      </c>
      <c r="D4478">
        <v>65</v>
      </c>
    </row>
    <row r="4479" spans="1:4" x14ac:dyDescent="0.3">
      <c r="A4479" t="s">
        <v>5</v>
      </c>
      <c r="B4479" t="s">
        <v>271</v>
      </c>
      <c r="C4479" t="s">
        <v>363</v>
      </c>
      <c r="D4479">
        <v>30</v>
      </c>
    </row>
    <row r="4480" spans="1:4" x14ac:dyDescent="0.3">
      <c r="A4480" t="s">
        <v>5</v>
      </c>
      <c r="B4480" t="s">
        <v>271</v>
      </c>
      <c r="C4480" t="s">
        <v>367</v>
      </c>
      <c r="D4480">
        <v>184</v>
      </c>
    </row>
    <row r="4481" spans="1:4" x14ac:dyDescent="0.3">
      <c r="A4481" t="s">
        <v>5</v>
      </c>
      <c r="B4481" t="s">
        <v>271</v>
      </c>
      <c r="C4481" t="s">
        <v>370</v>
      </c>
      <c r="D4481">
        <v>24</v>
      </c>
    </row>
    <row r="4482" spans="1:4" x14ac:dyDescent="0.3">
      <c r="A4482" t="s">
        <v>5</v>
      </c>
      <c r="B4482" t="s">
        <v>271</v>
      </c>
      <c r="C4482" t="s">
        <v>377</v>
      </c>
      <c r="D4482">
        <v>176</v>
      </c>
    </row>
    <row r="4483" spans="1:4" x14ac:dyDescent="0.3">
      <c r="A4483" t="s">
        <v>5</v>
      </c>
      <c r="B4483" t="s">
        <v>271</v>
      </c>
      <c r="C4483" t="s">
        <v>378</v>
      </c>
      <c r="D4483">
        <v>36</v>
      </c>
    </row>
    <row r="4484" spans="1:4" x14ac:dyDescent="0.3">
      <c r="A4484" t="s">
        <v>5</v>
      </c>
      <c r="B4484" t="s">
        <v>271</v>
      </c>
      <c r="C4484" t="s">
        <v>383</v>
      </c>
      <c r="D4484">
        <v>125</v>
      </c>
    </row>
    <row r="4485" spans="1:4" x14ac:dyDescent="0.3">
      <c r="A4485" t="s">
        <v>5</v>
      </c>
      <c r="B4485" t="s">
        <v>271</v>
      </c>
      <c r="C4485" t="s">
        <v>387</v>
      </c>
      <c r="D4485">
        <v>139</v>
      </c>
    </row>
    <row r="4486" spans="1:4" x14ac:dyDescent="0.3">
      <c r="A4486" t="s">
        <v>5</v>
      </c>
      <c r="B4486" t="s">
        <v>271</v>
      </c>
      <c r="C4486" t="s">
        <v>394</v>
      </c>
      <c r="D4486">
        <v>122</v>
      </c>
    </row>
    <row r="4487" spans="1:4" x14ac:dyDescent="0.3">
      <c r="A4487" t="s">
        <v>5</v>
      </c>
      <c r="B4487" t="s">
        <v>202</v>
      </c>
      <c r="C4487" t="s">
        <v>346</v>
      </c>
      <c r="D4487">
        <v>31</v>
      </c>
    </row>
    <row r="4488" spans="1:4" x14ac:dyDescent="0.3">
      <c r="A4488" t="s">
        <v>5</v>
      </c>
      <c r="B4488" t="s">
        <v>202</v>
      </c>
      <c r="C4488" t="s">
        <v>352</v>
      </c>
      <c r="D4488">
        <v>75</v>
      </c>
    </row>
    <row r="4489" spans="1:4" x14ac:dyDescent="0.3">
      <c r="A4489" t="s">
        <v>5</v>
      </c>
      <c r="B4489" t="s">
        <v>202</v>
      </c>
      <c r="C4489" t="s">
        <v>355</v>
      </c>
      <c r="D4489">
        <v>119</v>
      </c>
    </row>
    <row r="4490" spans="1:4" x14ac:dyDescent="0.3">
      <c r="A4490" t="s">
        <v>5</v>
      </c>
      <c r="B4490" t="s">
        <v>202</v>
      </c>
      <c r="C4490" t="s">
        <v>356</v>
      </c>
      <c r="D4490">
        <v>58</v>
      </c>
    </row>
    <row r="4491" spans="1:4" x14ac:dyDescent="0.3">
      <c r="A4491" t="s">
        <v>5</v>
      </c>
      <c r="B4491" t="s">
        <v>202</v>
      </c>
      <c r="C4491" t="s">
        <v>361</v>
      </c>
      <c r="D4491">
        <v>24</v>
      </c>
    </row>
    <row r="4492" spans="1:4" x14ac:dyDescent="0.3">
      <c r="A4492" t="s">
        <v>5</v>
      </c>
      <c r="B4492" t="s">
        <v>202</v>
      </c>
      <c r="C4492" t="s">
        <v>366</v>
      </c>
      <c r="D4492">
        <v>195</v>
      </c>
    </row>
    <row r="4493" spans="1:4" x14ac:dyDescent="0.3">
      <c r="A4493" t="s">
        <v>5</v>
      </c>
      <c r="B4493" t="s">
        <v>202</v>
      </c>
      <c r="C4493" t="s">
        <v>371</v>
      </c>
      <c r="D4493">
        <v>192</v>
      </c>
    </row>
    <row r="4494" spans="1:4" x14ac:dyDescent="0.3">
      <c r="A4494" t="s">
        <v>5</v>
      </c>
      <c r="B4494" t="s">
        <v>202</v>
      </c>
      <c r="C4494" t="s">
        <v>374</v>
      </c>
      <c r="D4494">
        <v>152</v>
      </c>
    </row>
    <row r="4495" spans="1:4" x14ac:dyDescent="0.3">
      <c r="A4495" t="s">
        <v>5</v>
      </c>
      <c r="B4495" t="s">
        <v>202</v>
      </c>
      <c r="C4495" t="s">
        <v>376</v>
      </c>
      <c r="D4495">
        <v>106</v>
      </c>
    </row>
    <row r="4496" spans="1:4" x14ac:dyDescent="0.3">
      <c r="A4496" t="s">
        <v>5</v>
      </c>
      <c r="B4496" t="s">
        <v>202</v>
      </c>
      <c r="C4496" t="s">
        <v>379</v>
      </c>
      <c r="D4496">
        <v>158</v>
      </c>
    </row>
    <row r="4497" spans="1:4" x14ac:dyDescent="0.3">
      <c r="A4497" t="s">
        <v>5</v>
      </c>
      <c r="B4497" t="s">
        <v>202</v>
      </c>
      <c r="C4497" t="s">
        <v>384</v>
      </c>
      <c r="D4497">
        <v>187</v>
      </c>
    </row>
    <row r="4498" spans="1:4" x14ac:dyDescent="0.3">
      <c r="A4498" t="s">
        <v>5</v>
      </c>
      <c r="B4498" t="s">
        <v>202</v>
      </c>
      <c r="C4498" t="s">
        <v>385</v>
      </c>
      <c r="D4498">
        <v>81</v>
      </c>
    </row>
    <row r="4499" spans="1:4" x14ac:dyDescent="0.3">
      <c r="A4499" t="s">
        <v>5</v>
      </c>
      <c r="B4499" t="s">
        <v>202</v>
      </c>
      <c r="C4499" t="s">
        <v>390</v>
      </c>
      <c r="D4499">
        <v>152</v>
      </c>
    </row>
    <row r="4500" spans="1:4" x14ac:dyDescent="0.3">
      <c r="A4500" t="s">
        <v>5</v>
      </c>
      <c r="B4500" t="s">
        <v>202</v>
      </c>
      <c r="C4500" t="s">
        <v>392</v>
      </c>
      <c r="D4500">
        <v>80</v>
      </c>
    </row>
    <row r="4501" spans="1:4" x14ac:dyDescent="0.3">
      <c r="A4501" t="s">
        <v>5</v>
      </c>
      <c r="B4501" t="s">
        <v>285</v>
      </c>
      <c r="C4501" t="s">
        <v>349</v>
      </c>
      <c r="D4501">
        <v>7</v>
      </c>
    </row>
    <row r="4502" spans="1:4" x14ac:dyDescent="0.3">
      <c r="A4502" t="s">
        <v>5</v>
      </c>
      <c r="B4502" t="s">
        <v>285</v>
      </c>
      <c r="C4502" t="s">
        <v>350</v>
      </c>
      <c r="D4502">
        <v>176</v>
      </c>
    </row>
    <row r="4503" spans="1:4" x14ac:dyDescent="0.3">
      <c r="A4503" t="s">
        <v>5</v>
      </c>
      <c r="B4503" t="s">
        <v>285</v>
      </c>
      <c r="C4503" t="s">
        <v>353</v>
      </c>
      <c r="D4503">
        <v>65</v>
      </c>
    </row>
    <row r="4504" spans="1:4" x14ac:dyDescent="0.3">
      <c r="A4504" t="s">
        <v>5</v>
      </c>
      <c r="B4504" t="s">
        <v>285</v>
      </c>
      <c r="C4504" t="s">
        <v>354</v>
      </c>
      <c r="D4504">
        <v>92</v>
      </c>
    </row>
    <row r="4505" spans="1:4" x14ac:dyDescent="0.3">
      <c r="A4505" t="s">
        <v>5</v>
      </c>
      <c r="B4505" t="s">
        <v>285</v>
      </c>
      <c r="C4505" t="s">
        <v>358</v>
      </c>
      <c r="D4505">
        <v>42</v>
      </c>
    </row>
    <row r="4506" spans="1:4" x14ac:dyDescent="0.3">
      <c r="A4506" t="s">
        <v>5</v>
      </c>
      <c r="B4506" t="s">
        <v>285</v>
      </c>
      <c r="C4506" t="s">
        <v>360</v>
      </c>
      <c r="D4506">
        <v>197</v>
      </c>
    </row>
    <row r="4507" spans="1:4" x14ac:dyDescent="0.3">
      <c r="A4507" t="s">
        <v>5</v>
      </c>
      <c r="B4507" t="s">
        <v>285</v>
      </c>
      <c r="C4507" t="s">
        <v>362</v>
      </c>
      <c r="D4507">
        <v>94</v>
      </c>
    </row>
    <row r="4508" spans="1:4" x14ac:dyDescent="0.3">
      <c r="A4508" t="s">
        <v>5</v>
      </c>
      <c r="B4508" t="s">
        <v>285</v>
      </c>
      <c r="C4508" t="s">
        <v>365</v>
      </c>
      <c r="D4508">
        <v>86</v>
      </c>
    </row>
    <row r="4509" spans="1:4" x14ac:dyDescent="0.3">
      <c r="A4509" t="s">
        <v>5</v>
      </c>
      <c r="B4509" t="s">
        <v>285</v>
      </c>
      <c r="C4509" t="s">
        <v>381</v>
      </c>
      <c r="D4509">
        <v>23</v>
      </c>
    </row>
    <row r="4510" spans="1:4" x14ac:dyDescent="0.3">
      <c r="A4510" t="s">
        <v>5</v>
      </c>
      <c r="B4510" t="s">
        <v>285</v>
      </c>
      <c r="C4510" t="s">
        <v>382</v>
      </c>
      <c r="D4510">
        <v>172</v>
      </c>
    </row>
    <row r="4511" spans="1:4" x14ac:dyDescent="0.3">
      <c r="A4511" t="s">
        <v>5</v>
      </c>
      <c r="B4511" t="s">
        <v>285</v>
      </c>
      <c r="C4511" t="s">
        <v>383</v>
      </c>
      <c r="D4511">
        <v>196</v>
      </c>
    </row>
    <row r="4512" spans="1:4" x14ac:dyDescent="0.3">
      <c r="A4512" t="s">
        <v>5</v>
      </c>
      <c r="B4512" t="s">
        <v>285</v>
      </c>
      <c r="C4512" t="s">
        <v>384</v>
      </c>
      <c r="D4512">
        <v>104</v>
      </c>
    </row>
    <row r="4513" spans="1:4" x14ac:dyDescent="0.3">
      <c r="A4513" t="s">
        <v>5</v>
      </c>
      <c r="B4513" t="s">
        <v>285</v>
      </c>
      <c r="C4513" t="s">
        <v>385</v>
      </c>
      <c r="D4513">
        <v>183</v>
      </c>
    </row>
    <row r="4514" spans="1:4" x14ac:dyDescent="0.3">
      <c r="A4514" t="s">
        <v>5</v>
      </c>
      <c r="B4514" t="s">
        <v>285</v>
      </c>
      <c r="C4514" t="s">
        <v>389</v>
      </c>
      <c r="D4514">
        <v>86</v>
      </c>
    </row>
    <row r="4515" spans="1:4" x14ac:dyDescent="0.3">
      <c r="A4515" t="s">
        <v>5</v>
      </c>
      <c r="B4515" t="s">
        <v>248</v>
      </c>
      <c r="C4515" t="s">
        <v>347</v>
      </c>
      <c r="D4515">
        <v>56</v>
      </c>
    </row>
    <row r="4516" spans="1:4" x14ac:dyDescent="0.3">
      <c r="A4516" t="s">
        <v>5</v>
      </c>
      <c r="B4516" t="s">
        <v>248</v>
      </c>
      <c r="C4516" t="s">
        <v>348</v>
      </c>
      <c r="D4516">
        <v>196</v>
      </c>
    </row>
    <row r="4517" spans="1:4" x14ac:dyDescent="0.3">
      <c r="A4517" t="s">
        <v>5</v>
      </c>
      <c r="B4517" t="s">
        <v>248</v>
      </c>
      <c r="C4517" t="s">
        <v>355</v>
      </c>
      <c r="D4517">
        <v>116</v>
      </c>
    </row>
    <row r="4518" spans="1:4" x14ac:dyDescent="0.3">
      <c r="A4518" t="s">
        <v>5</v>
      </c>
      <c r="B4518" t="s">
        <v>248</v>
      </c>
      <c r="C4518" t="s">
        <v>367</v>
      </c>
      <c r="D4518">
        <v>50</v>
      </c>
    </row>
    <row r="4519" spans="1:4" x14ac:dyDescent="0.3">
      <c r="A4519" t="s">
        <v>5</v>
      </c>
      <c r="B4519" t="s">
        <v>248</v>
      </c>
      <c r="C4519" t="s">
        <v>371</v>
      </c>
      <c r="D4519">
        <v>49</v>
      </c>
    </row>
    <row r="4520" spans="1:4" x14ac:dyDescent="0.3">
      <c r="A4520" t="s">
        <v>5</v>
      </c>
      <c r="B4520" t="s">
        <v>248</v>
      </c>
      <c r="C4520" t="s">
        <v>392</v>
      </c>
      <c r="D4520">
        <v>117</v>
      </c>
    </row>
    <row r="4521" spans="1:4" x14ac:dyDescent="0.3">
      <c r="A4521" t="s">
        <v>5</v>
      </c>
      <c r="B4521" t="s">
        <v>276</v>
      </c>
      <c r="C4521" t="s">
        <v>354</v>
      </c>
      <c r="D4521">
        <v>104</v>
      </c>
    </row>
    <row r="4522" spans="1:4" x14ac:dyDescent="0.3">
      <c r="A4522" t="s">
        <v>5</v>
      </c>
      <c r="B4522" t="s">
        <v>276</v>
      </c>
      <c r="C4522" t="s">
        <v>357</v>
      </c>
      <c r="D4522">
        <v>150</v>
      </c>
    </row>
    <row r="4523" spans="1:4" x14ac:dyDescent="0.3">
      <c r="A4523" t="s">
        <v>5</v>
      </c>
      <c r="B4523" t="s">
        <v>276</v>
      </c>
      <c r="C4523" t="s">
        <v>359</v>
      </c>
      <c r="D4523">
        <v>30</v>
      </c>
    </row>
    <row r="4524" spans="1:4" x14ac:dyDescent="0.3">
      <c r="A4524" t="s">
        <v>5</v>
      </c>
      <c r="B4524" t="s">
        <v>276</v>
      </c>
      <c r="C4524" t="s">
        <v>362</v>
      </c>
      <c r="D4524">
        <v>65</v>
      </c>
    </row>
    <row r="4525" spans="1:4" x14ac:dyDescent="0.3">
      <c r="A4525" t="s">
        <v>5</v>
      </c>
      <c r="B4525" t="s">
        <v>276</v>
      </c>
      <c r="C4525" t="s">
        <v>363</v>
      </c>
      <c r="D4525">
        <v>174</v>
      </c>
    </row>
    <row r="4526" spans="1:4" x14ac:dyDescent="0.3">
      <c r="A4526" t="s">
        <v>5</v>
      </c>
      <c r="B4526" t="s">
        <v>276</v>
      </c>
      <c r="C4526" t="s">
        <v>384</v>
      </c>
      <c r="D4526">
        <v>113</v>
      </c>
    </row>
    <row r="4527" spans="1:4" x14ac:dyDescent="0.3">
      <c r="A4527" t="s">
        <v>5</v>
      </c>
      <c r="B4527" t="s">
        <v>276</v>
      </c>
      <c r="C4527" t="s">
        <v>386</v>
      </c>
      <c r="D4527">
        <v>142</v>
      </c>
    </row>
    <row r="4528" spans="1:4" x14ac:dyDescent="0.3">
      <c r="A4528" t="s">
        <v>5</v>
      </c>
      <c r="B4528" t="s">
        <v>276</v>
      </c>
      <c r="C4528" t="s">
        <v>391</v>
      </c>
      <c r="D4528">
        <v>37</v>
      </c>
    </row>
    <row r="4529" spans="1:4" x14ac:dyDescent="0.3">
      <c r="A4529" t="s">
        <v>5</v>
      </c>
      <c r="B4529" t="s">
        <v>276</v>
      </c>
      <c r="C4529" t="s">
        <v>394</v>
      </c>
      <c r="D4529">
        <v>138</v>
      </c>
    </row>
    <row r="4530" spans="1:4" x14ac:dyDescent="0.3">
      <c r="A4530" t="s">
        <v>5</v>
      </c>
      <c r="B4530" t="s">
        <v>211</v>
      </c>
      <c r="C4530" t="s">
        <v>344</v>
      </c>
      <c r="D4530">
        <v>109</v>
      </c>
    </row>
    <row r="4531" spans="1:4" x14ac:dyDescent="0.3">
      <c r="A4531" t="s">
        <v>5</v>
      </c>
      <c r="B4531" t="s">
        <v>211</v>
      </c>
      <c r="C4531" t="s">
        <v>348</v>
      </c>
      <c r="D4531">
        <v>20</v>
      </c>
    </row>
    <row r="4532" spans="1:4" x14ac:dyDescent="0.3">
      <c r="A4532" t="s">
        <v>5</v>
      </c>
      <c r="B4532" t="s">
        <v>211</v>
      </c>
      <c r="C4532" t="s">
        <v>363</v>
      </c>
      <c r="D4532">
        <v>100</v>
      </c>
    </row>
    <row r="4533" spans="1:4" x14ac:dyDescent="0.3">
      <c r="A4533" t="s">
        <v>5</v>
      </c>
      <c r="B4533" t="s">
        <v>211</v>
      </c>
      <c r="C4533" t="s">
        <v>373</v>
      </c>
      <c r="D4533">
        <v>162</v>
      </c>
    </row>
    <row r="4534" spans="1:4" x14ac:dyDescent="0.3">
      <c r="A4534" t="s">
        <v>5</v>
      </c>
      <c r="B4534" t="s">
        <v>211</v>
      </c>
      <c r="C4534" t="s">
        <v>381</v>
      </c>
      <c r="D4534">
        <v>194</v>
      </c>
    </row>
    <row r="4535" spans="1:4" x14ac:dyDescent="0.3">
      <c r="A4535" t="s">
        <v>5</v>
      </c>
      <c r="B4535" t="s">
        <v>211</v>
      </c>
      <c r="C4535" t="s">
        <v>384</v>
      </c>
      <c r="D4535">
        <v>35</v>
      </c>
    </row>
    <row r="4536" spans="1:4" x14ac:dyDescent="0.3">
      <c r="A4536" t="s">
        <v>5</v>
      </c>
      <c r="B4536" t="s">
        <v>211</v>
      </c>
      <c r="C4536" t="s">
        <v>389</v>
      </c>
      <c r="D4536">
        <v>197</v>
      </c>
    </row>
    <row r="4537" spans="1:4" x14ac:dyDescent="0.3">
      <c r="A4537" t="s">
        <v>5</v>
      </c>
      <c r="B4537" t="s">
        <v>211</v>
      </c>
      <c r="C4537" t="s">
        <v>393</v>
      </c>
      <c r="D4537">
        <v>41</v>
      </c>
    </row>
    <row r="4538" spans="1:4" x14ac:dyDescent="0.3">
      <c r="A4538" t="s">
        <v>5</v>
      </c>
      <c r="B4538" t="s">
        <v>211</v>
      </c>
      <c r="C4538" t="s">
        <v>394</v>
      </c>
      <c r="D4538">
        <v>107</v>
      </c>
    </row>
    <row r="4539" spans="1:4" x14ac:dyDescent="0.3">
      <c r="A4539" t="s">
        <v>5</v>
      </c>
      <c r="B4539" t="s">
        <v>289</v>
      </c>
      <c r="C4539" t="s">
        <v>352</v>
      </c>
      <c r="D4539">
        <v>176</v>
      </c>
    </row>
    <row r="4540" spans="1:4" x14ac:dyDescent="0.3">
      <c r="A4540" t="s">
        <v>5</v>
      </c>
      <c r="B4540" t="s">
        <v>289</v>
      </c>
      <c r="C4540" t="s">
        <v>354</v>
      </c>
      <c r="D4540">
        <v>41</v>
      </c>
    </row>
    <row r="4541" spans="1:4" x14ac:dyDescent="0.3">
      <c r="A4541" t="s">
        <v>5</v>
      </c>
      <c r="B4541" t="s">
        <v>289</v>
      </c>
      <c r="C4541" t="s">
        <v>355</v>
      </c>
      <c r="D4541">
        <v>185</v>
      </c>
    </row>
    <row r="4542" spans="1:4" x14ac:dyDescent="0.3">
      <c r="A4542" t="s">
        <v>5</v>
      </c>
      <c r="B4542" t="s">
        <v>289</v>
      </c>
      <c r="C4542" t="s">
        <v>357</v>
      </c>
      <c r="D4542">
        <v>186</v>
      </c>
    </row>
    <row r="4543" spans="1:4" x14ac:dyDescent="0.3">
      <c r="A4543" t="s">
        <v>5</v>
      </c>
      <c r="B4543" t="s">
        <v>289</v>
      </c>
      <c r="C4543" t="s">
        <v>364</v>
      </c>
      <c r="D4543">
        <v>43</v>
      </c>
    </row>
    <row r="4544" spans="1:4" x14ac:dyDescent="0.3">
      <c r="A4544" t="s">
        <v>5</v>
      </c>
      <c r="B4544" t="s">
        <v>289</v>
      </c>
      <c r="C4544" t="s">
        <v>367</v>
      </c>
      <c r="D4544">
        <v>134</v>
      </c>
    </row>
    <row r="4545" spans="1:4" x14ac:dyDescent="0.3">
      <c r="A4545" t="s">
        <v>5</v>
      </c>
      <c r="B4545" t="s">
        <v>289</v>
      </c>
      <c r="C4545" t="s">
        <v>382</v>
      </c>
      <c r="D4545">
        <v>163</v>
      </c>
    </row>
    <row r="4546" spans="1:4" x14ac:dyDescent="0.3">
      <c r="A4546" t="s">
        <v>5</v>
      </c>
      <c r="B4546" t="s">
        <v>289</v>
      </c>
      <c r="C4546" t="s">
        <v>392</v>
      </c>
      <c r="D4546">
        <v>76</v>
      </c>
    </row>
    <row r="4547" spans="1:4" x14ac:dyDescent="0.3">
      <c r="A4547" t="s">
        <v>5</v>
      </c>
      <c r="B4547" t="s">
        <v>256</v>
      </c>
      <c r="C4547" t="s">
        <v>345</v>
      </c>
      <c r="D4547">
        <v>73</v>
      </c>
    </row>
    <row r="4548" spans="1:4" x14ac:dyDescent="0.3">
      <c r="A4548" t="s">
        <v>5</v>
      </c>
      <c r="B4548" t="s">
        <v>256</v>
      </c>
      <c r="C4548" t="s">
        <v>355</v>
      </c>
      <c r="D4548">
        <v>43</v>
      </c>
    </row>
    <row r="4549" spans="1:4" x14ac:dyDescent="0.3">
      <c r="A4549" t="s">
        <v>5</v>
      </c>
      <c r="B4549" t="s">
        <v>256</v>
      </c>
      <c r="C4549" t="s">
        <v>364</v>
      </c>
      <c r="D4549">
        <v>62</v>
      </c>
    </row>
    <row r="4550" spans="1:4" x14ac:dyDescent="0.3">
      <c r="A4550" t="s">
        <v>5</v>
      </c>
      <c r="B4550" t="s">
        <v>256</v>
      </c>
      <c r="C4550" t="s">
        <v>365</v>
      </c>
      <c r="D4550">
        <v>106</v>
      </c>
    </row>
    <row r="4551" spans="1:4" x14ac:dyDescent="0.3">
      <c r="A4551" t="s">
        <v>5</v>
      </c>
      <c r="B4551" t="s">
        <v>256</v>
      </c>
      <c r="C4551" t="s">
        <v>378</v>
      </c>
      <c r="D4551">
        <v>42</v>
      </c>
    </row>
    <row r="4552" spans="1:4" x14ac:dyDescent="0.3">
      <c r="A4552" t="s">
        <v>5</v>
      </c>
      <c r="B4552" t="s">
        <v>256</v>
      </c>
      <c r="C4552" t="s">
        <v>382</v>
      </c>
      <c r="D4552">
        <v>119</v>
      </c>
    </row>
    <row r="4553" spans="1:4" x14ac:dyDescent="0.3">
      <c r="A4553" t="s">
        <v>5</v>
      </c>
      <c r="B4553" t="s">
        <v>256</v>
      </c>
      <c r="C4553" t="s">
        <v>385</v>
      </c>
      <c r="D4553">
        <v>156</v>
      </c>
    </row>
    <row r="4554" spans="1:4" x14ac:dyDescent="0.3">
      <c r="A4554" t="s">
        <v>5</v>
      </c>
      <c r="B4554" t="s">
        <v>256</v>
      </c>
      <c r="C4554" t="s">
        <v>390</v>
      </c>
      <c r="D4554">
        <v>195</v>
      </c>
    </row>
    <row r="4555" spans="1:4" x14ac:dyDescent="0.3">
      <c r="A4555" t="s">
        <v>5</v>
      </c>
      <c r="B4555" t="s">
        <v>256</v>
      </c>
      <c r="C4555" t="s">
        <v>392</v>
      </c>
      <c r="D4555">
        <v>39</v>
      </c>
    </row>
    <row r="4556" spans="1:4" x14ac:dyDescent="0.3">
      <c r="A4556" t="s">
        <v>5</v>
      </c>
      <c r="B4556" t="s">
        <v>256</v>
      </c>
      <c r="C4556" t="s">
        <v>393</v>
      </c>
      <c r="D4556">
        <v>194</v>
      </c>
    </row>
    <row r="4557" spans="1:4" x14ac:dyDescent="0.3">
      <c r="A4557" t="s">
        <v>5</v>
      </c>
      <c r="B4557" t="s">
        <v>304</v>
      </c>
      <c r="C4557" t="s">
        <v>356</v>
      </c>
      <c r="D4557">
        <v>10</v>
      </c>
    </row>
    <row r="4558" spans="1:4" x14ac:dyDescent="0.3">
      <c r="A4558" t="s">
        <v>5</v>
      </c>
      <c r="B4558" t="s">
        <v>304</v>
      </c>
      <c r="C4558" t="s">
        <v>378</v>
      </c>
      <c r="D4558">
        <v>63</v>
      </c>
    </row>
    <row r="4559" spans="1:4" x14ac:dyDescent="0.3">
      <c r="A4559" t="s">
        <v>5</v>
      </c>
      <c r="B4559" t="s">
        <v>304</v>
      </c>
      <c r="C4559" t="s">
        <v>379</v>
      </c>
      <c r="D4559">
        <v>61</v>
      </c>
    </row>
    <row r="4560" spans="1:4" x14ac:dyDescent="0.3">
      <c r="A4560" t="s">
        <v>5</v>
      </c>
      <c r="B4560" t="s">
        <v>304</v>
      </c>
      <c r="C4560" t="s">
        <v>387</v>
      </c>
      <c r="D4560">
        <v>95</v>
      </c>
    </row>
    <row r="4561" spans="1:4" x14ac:dyDescent="0.3">
      <c r="A4561" t="s">
        <v>5</v>
      </c>
      <c r="B4561" t="s">
        <v>304</v>
      </c>
      <c r="C4561" t="s">
        <v>389</v>
      </c>
      <c r="D4561">
        <v>10</v>
      </c>
    </row>
    <row r="4562" spans="1:4" x14ac:dyDescent="0.3">
      <c r="A4562" t="s">
        <v>5</v>
      </c>
      <c r="B4562" t="s">
        <v>298</v>
      </c>
      <c r="C4562" t="s">
        <v>346</v>
      </c>
      <c r="D4562">
        <v>198</v>
      </c>
    </row>
    <row r="4563" spans="1:4" x14ac:dyDescent="0.3">
      <c r="A4563" t="s">
        <v>5</v>
      </c>
      <c r="B4563" t="s">
        <v>298</v>
      </c>
      <c r="C4563" t="s">
        <v>347</v>
      </c>
      <c r="D4563">
        <v>15</v>
      </c>
    </row>
    <row r="4564" spans="1:4" x14ac:dyDescent="0.3">
      <c r="A4564" t="s">
        <v>5</v>
      </c>
      <c r="B4564" t="s">
        <v>298</v>
      </c>
      <c r="C4564" t="s">
        <v>349</v>
      </c>
      <c r="D4564">
        <v>75</v>
      </c>
    </row>
    <row r="4565" spans="1:4" x14ac:dyDescent="0.3">
      <c r="A4565" t="s">
        <v>5</v>
      </c>
      <c r="B4565" t="s">
        <v>298</v>
      </c>
      <c r="C4565" t="s">
        <v>358</v>
      </c>
      <c r="D4565">
        <v>177</v>
      </c>
    </row>
    <row r="4566" spans="1:4" x14ac:dyDescent="0.3">
      <c r="A4566" t="s">
        <v>5</v>
      </c>
      <c r="B4566" t="s">
        <v>298</v>
      </c>
      <c r="C4566" t="s">
        <v>366</v>
      </c>
      <c r="D4566">
        <v>34</v>
      </c>
    </row>
    <row r="4567" spans="1:4" x14ac:dyDescent="0.3">
      <c r="A4567" t="s">
        <v>5</v>
      </c>
      <c r="B4567" t="s">
        <v>298</v>
      </c>
      <c r="C4567" t="s">
        <v>374</v>
      </c>
      <c r="D4567">
        <v>180</v>
      </c>
    </row>
    <row r="4568" spans="1:4" x14ac:dyDescent="0.3">
      <c r="A4568" t="s">
        <v>5</v>
      </c>
      <c r="B4568" t="s">
        <v>298</v>
      </c>
      <c r="C4568" t="s">
        <v>385</v>
      </c>
      <c r="D4568">
        <v>27</v>
      </c>
    </row>
    <row r="4569" spans="1:4" x14ac:dyDescent="0.3">
      <c r="A4569" t="s">
        <v>5</v>
      </c>
      <c r="B4569" t="s">
        <v>298</v>
      </c>
      <c r="C4569" t="s">
        <v>388</v>
      </c>
      <c r="D4569">
        <v>189</v>
      </c>
    </row>
    <row r="4570" spans="1:4" x14ac:dyDescent="0.3">
      <c r="A4570" t="s">
        <v>5</v>
      </c>
      <c r="B4570" t="s">
        <v>298</v>
      </c>
      <c r="C4570" t="s">
        <v>389</v>
      </c>
      <c r="D4570">
        <v>181</v>
      </c>
    </row>
    <row r="4571" spans="1:4" x14ac:dyDescent="0.3">
      <c r="A4571" t="s">
        <v>5</v>
      </c>
      <c r="B4571" t="s">
        <v>298</v>
      </c>
      <c r="C4571" t="s">
        <v>394</v>
      </c>
      <c r="D4571">
        <v>149</v>
      </c>
    </row>
    <row r="4572" spans="1:4" x14ac:dyDescent="0.3">
      <c r="A4572" t="s">
        <v>5</v>
      </c>
      <c r="B4572" t="s">
        <v>260</v>
      </c>
      <c r="C4572" t="s">
        <v>345</v>
      </c>
      <c r="D4572">
        <v>29</v>
      </c>
    </row>
    <row r="4573" spans="1:4" x14ac:dyDescent="0.3">
      <c r="A4573" t="s">
        <v>5</v>
      </c>
      <c r="B4573" t="s">
        <v>260</v>
      </c>
      <c r="C4573" t="s">
        <v>348</v>
      </c>
      <c r="D4573">
        <v>187</v>
      </c>
    </row>
    <row r="4574" spans="1:4" x14ac:dyDescent="0.3">
      <c r="A4574" t="s">
        <v>5</v>
      </c>
      <c r="B4574" t="s">
        <v>260</v>
      </c>
      <c r="C4574" t="s">
        <v>355</v>
      </c>
      <c r="D4574">
        <v>40</v>
      </c>
    </row>
    <row r="4575" spans="1:4" x14ac:dyDescent="0.3">
      <c r="A4575" t="s">
        <v>5</v>
      </c>
      <c r="B4575" t="s">
        <v>260</v>
      </c>
      <c r="C4575" t="s">
        <v>356</v>
      </c>
      <c r="D4575">
        <v>86</v>
      </c>
    </row>
    <row r="4576" spans="1:4" x14ac:dyDescent="0.3">
      <c r="A4576" t="s">
        <v>5</v>
      </c>
      <c r="B4576" t="s">
        <v>260</v>
      </c>
      <c r="C4576" t="s">
        <v>360</v>
      </c>
      <c r="D4576">
        <v>190</v>
      </c>
    </row>
    <row r="4577" spans="1:4" x14ac:dyDescent="0.3">
      <c r="A4577" t="s">
        <v>5</v>
      </c>
      <c r="B4577" t="s">
        <v>260</v>
      </c>
      <c r="C4577" t="s">
        <v>362</v>
      </c>
      <c r="D4577">
        <v>127</v>
      </c>
    </row>
    <row r="4578" spans="1:4" x14ac:dyDescent="0.3">
      <c r="A4578" t="s">
        <v>5</v>
      </c>
      <c r="B4578" t="s">
        <v>260</v>
      </c>
      <c r="C4578" t="s">
        <v>378</v>
      </c>
      <c r="D4578">
        <v>115</v>
      </c>
    </row>
    <row r="4579" spans="1:4" x14ac:dyDescent="0.3">
      <c r="A4579" t="s">
        <v>5</v>
      </c>
      <c r="B4579" t="s">
        <v>260</v>
      </c>
      <c r="C4579" t="s">
        <v>383</v>
      </c>
      <c r="D4579">
        <v>1</v>
      </c>
    </row>
    <row r="4580" spans="1:4" x14ac:dyDescent="0.3">
      <c r="A4580" t="s">
        <v>5</v>
      </c>
      <c r="B4580" t="s">
        <v>310</v>
      </c>
      <c r="C4580" t="s">
        <v>348</v>
      </c>
      <c r="D4580">
        <v>123</v>
      </c>
    </row>
    <row r="4581" spans="1:4" x14ac:dyDescent="0.3">
      <c r="A4581" t="s">
        <v>5</v>
      </c>
      <c r="B4581" t="s">
        <v>310</v>
      </c>
      <c r="C4581" t="s">
        <v>361</v>
      </c>
      <c r="D4581">
        <v>42</v>
      </c>
    </row>
    <row r="4582" spans="1:4" x14ac:dyDescent="0.3">
      <c r="A4582" t="s">
        <v>5</v>
      </c>
      <c r="B4582" t="s">
        <v>310</v>
      </c>
      <c r="C4582" t="s">
        <v>368</v>
      </c>
      <c r="D4582">
        <v>65</v>
      </c>
    </row>
    <row r="4583" spans="1:4" x14ac:dyDescent="0.3">
      <c r="A4583" t="s">
        <v>5</v>
      </c>
      <c r="B4583" t="s">
        <v>310</v>
      </c>
      <c r="C4583" t="s">
        <v>374</v>
      </c>
      <c r="D4583">
        <v>127</v>
      </c>
    </row>
    <row r="4584" spans="1:4" x14ac:dyDescent="0.3">
      <c r="A4584" t="s">
        <v>5</v>
      </c>
      <c r="B4584" t="s">
        <v>310</v>
      </c>
      <c r="C4584" t="s">
        <v>375</v>
      </c>
      <c r="D4584">
        <v>62</v>
      </c>
    </row>
    <row r="4585" spans="1:4" x14ac:dyDescent="0.3">
      <c r="A4585" t="s">
        <v>5</v>
      </c>
      <c r="B4585" t="s">
        <v>310</v>
      </c>
      <c r="C4585" t="s">
        <v>383</v>
      </c>
      <c r="D4585">
        <v>69</v>
      </c>
    </row>
    <row r="4586" spans="1:4" x14ac:dyDescent="0.3">
      <c r="A4586" t="s">
        <v>5</v>
      </c>
      <c r="B4586" t="s">
        <v>310</v>
      </c>
      <c r="C4586" t="s">
        <v>386</v>
      </c>
      <c r="D4586">
        <v>135</v>
      </c>
    </row>
    <row r="4587" spans="1:4" x14ac:dyDescent="0.3">
      <c r="A4587" t="s">
        <v>5</v>
      </c>
      <c r="B4587" t="s">
        <v>246</v>
      </c>
      <c r="C4587" t="s">
        <v>359</v>
      </c>
      <c r="D4587">
        <v>151</v>
      </c>
    </row>
    <row r="4588" spans="1:4" x14ac:dyDescent="0.3">
      <c r="A4588" t="s">
        <v>5</v>
      </c>
      <c r="B4588" t="s">
        <v>246</v>
      </c>
      <c r="C4588" t="s">
        <v>361</v>
      </c>
      <c r="D4588">
        <v>166</v>
      </c>
    </row>
    <row r="4589" spans="1:4" x14ac:dyDescent="0.3">
      <c r="A4589" t="s">
        <v>5</v>
      </c>
      <c r="B4589" t="s">
        <v>246</v>
      </c>
      <c r="C4589" t="s">
        <v>370</v>
      </c>
      <c r="D4589">
        <v>17</v>
      </c>
    </row>
    <row r="4590" spans="1:4" x14ac:dyDescent="0.3">
      <c r="A4590" t="s">
        <v>5</v>
      </c>
      <c r="B4590" t="s">
        <v>246</v>
      </c>
      <c r="C4590" t="s">
        <v>390</v>
      </c>
      <c r="D4590">
        <v>55</v>
      </c>
    </row>
    <row r="4591" spans="1:4" x14ac:dyDescent="0.3">
      <c r="A4591" t="s">
        <v>5</v>
      </c>
      <c r="B4591" t="s">
        <v>246</v>
      </c>
      <c r="C4591" t="s">
        <v>394</v>
      </c>
      <c r="D4591">
        <v>97</v>
      </c>
    </row>
    <row r="4592" spans="1:4" x14ac:dyDescent="0.3">
      <c r="A4592" t="s">
        <v>5</v>
      </c>
      <c r="B4592" t="s">
        <v>293</v>
      </c>
      <c r="C4592" t="s">
        <v>345</v>
      </c>
      <c r="D4592">
        <v>45</v>
      </c>
    </row>
    <row r="4593" spans="1:4" x14ac:dyDescent="0.3">
      <c r="A4593" t="s">
        <v>5</v>
      </c>
      <c r="B4593" t="s">
        <v>293</v>
      </c>
      <c r="C4593" t="s">
        <v>347</v>
      </c>
      <c r="D4593">
        <v>77</v>
      </c>
    </row>
    <row r="4594" spans="1:4" x14ac:dyDescent="0.3">
      <c r="A4594" t="s">
        <v>5</v>
      </c>
      <c r="B4594" t="s">
        <v>293</v>
      </c>
      <c r="C4594" t="s">
        <v>349</v>
      </c>
      <c r="D4594">
        <v>104</v>
      </c>
    </row>
    <row r="4595" spans="1:4" x14ac:dyDescent="0.3">
      <c r="A4595" t="s">
        <v>5</v>
      </c>
      <c r="B4595" t="s">
        <v>293</v>
      </c>
      <c r="C4595" t="s">
        <v>352</v>
      </c>
      <c r="D4595">
        <v>151</v>
      </c>
    </row>
    <row r="4596" spans="1:4" x14ac:dyDescent="0.3">
      <c r="A4596" t="s">
        <v>5</v>
      </c>
      <c r="B4596" t="s">
        <v>293</v>
      </c>
      <c r="C4596" t="s">
        <v>355</v>
      </c>
      <c r="D4596">
        <v>130</v>
      </c>
    </row>
    <row r="4597" spans="1:4" x14ac:dyDescent="0.3">
      <c r="A4597" t="s">
        <v>5</v>
      </c>
      <c r="B4597" t="s">
        <v>293</v>
      </c>
      <c r="C4597" t="s">
        <v>365</v>
      </c>
      <c r="D4597">
        <v>144</v>
      </c>
    </row>
    <row r="4598" spans="1:4" x14ac:dyDescent="0.3">
      <c r="A4598" t="s">
        <v>5</v>
      </c>
      <c r="B4598" t="s">
        <v>293</v>
      </c>
      <c r="C4598" t="s">
        <v>371</v>
      </c>
      <c r="D4598">
        <v>54</v>
      </c>
    </row>
    <row r="4599" spans="1:4" x14ac:dyDescent="0.3">
      <c r="A4599" t="s">
        <v>5</v>
      </c>
      <c r="B4599" t="s">
        <v>293</v>
      </c>
      <c r="C4599" t="s">
        <v>374</v>
      </c>
      <c r="D4599">
        <v>54</v>
      </c>
    </row>
    <row r="4600" spans="1:4" x14ac:dyDescent="0.3">
      <c r="A4600" t="s">
        <v>5</v>
      </c>
      <c r="B4600" t="s">
        <v>293</v>
      </c>
      <c r="C4600" t="s">
        <v>375</v>
      </c>
      <c r="D4600">
        <v>160</v>
      </c>
    </row>
    <row r="4601" spans="1:4" x14ac:dyDescent="0.3">
      <c r="A4601" t="s">
        <v>5</v>
      </c>
      <c r="B4601" t="s">
        <v>293</v>
      </c>
      <c r="C4601" t="s">
        <v>377</v>
      </c>
      <c r="D4601">
        <v>77</v>
      </c>
    </row>
    <row r="4602" spans="1:4" x14ac:dyDescent="0.3">
      <c r="A4602" t="s">
        <v>5</v>
      </c>
      <c r="B4602" t="s">
        <v>293</v>
      </c>
      <c r="C4602" t="s">
        <v>384</v>
      </c>
      <c r="D4602">
        <v>191</v>
      </c>
    </row>
    <row r="4603" spans="1:4" x14ac:dyDescent="0.3">
      <c r="A4603" t="s">
        <v>5</v>
      </c>
      <c r="B4603" t="s">
        <v>293</v>
      </c>
      <c r="C4603" t="s">
        <v>392</v>
      </c>
      <c r="D4603">
        <v>120</v>
      </c>
    </row>
    <row r="4604" spans="1:4" x14ac:dyDescent="0.3">
      <c r="A4604" t="s">
        <v>5</v>
      </c>
      <c r="B4604" t="s">
        <v>287</v>
      </c>
      <c r="C4604" t="s">
        <v>343</v>
      </c>
      <c r="D4604">
        <v>164</v>
      </c>
    </row>
    <row r="4605" spans="1:4" x14ac:dyDescent="0.3">
      <c r="A4605" t="s">
        <v>5</v>
      </c>
      <c r="B4605" t="s">
        <v>287</v>
      </c>
      <c r="C4605" t="s">
        <v>366</v>
      </c>
      <c r="D4605">
        <v>32</v>
      </c>
    </row>
    <row r="4606" spans="1:4" x14ac:dyDescent="0.3">
      <c r="A4606" t="s">
        <v>5</v>
      </c>
      <c r="B4606" t="s">
        <v>287</v>
      </c>
      <c r="C4606" t="s">
        <v>367</v>
      </c>
      <c r="D4606">
        <v>157</v>
      </c>
    </row>
    <row r="4607" spans="1:4" x14ac:dyDescent="0.3">
      <c r="A4607" t="s">
        <v>5</v>
      </c>
      <c r="B4607" t="s">
        <v>287</v>
      </c>
      <c r="C4607" t="s">
        <v>368</v>
      </c>
      <c r="D4607">
        <v>24</v>
      </c>
    </row>
    <row r="4608" spans="1:4" x14ac:dyDescent="0.3">
      <c r="A4608" t="s">
        <v>5</v>
      </c>
      <c r="B4608" t="s">
        <v>287</v>
      </c>
      <c r="C4608" t="s">
        <v>379</v>
      </c>
      <c r="D4608">
        <v>27</v>
      </c>
    </row>
    <row r="4609" spans="1:4" x14ac:dyDescent="0.3">
      <c r="A4609" t="s">
        <v>5</v>
      </c>
      <c r="B4609" t="s">
        <v>287</v>
      </c>
      <c r="C4609" t="s">
        <v>393</v>
      </c>
      <c r="D4609">
        <v>153</v>
      </c>
    </row>
    <row r="4610" spans="1:4" x14ac:dyDescent="0.3">
      <c r="A4610" t="s">
        <v>5</v>
      </c>
      <c r="B4610" t="s">
        <v>287</v>
      </c>
      <c r="C4610" t="s">
        <v>394</v>
      </c>
      <c r="D4610">
        <v>186</v>
      </c>
    </row>
    <row r="4611" spans="1:4" x14ac:dyDescent="0.3">
      <c r="A4611" t="s">
        <v>5</v>
      </c>
      <c r="B4611" t="s">
        <v>252</v>
      </c>
      <c r="C4611" t="s">
        <v>352</v>
      </c>
      <c r="D4611">
        <v>170</v>
      </c>
    </row>
    <row r="4612" spans="1:4" x14ac:dyDescent="0.3">
      <c r="A4612" t="s">
        <v>5</v>
      </c>
      <c r="B4612" t="s">
        <v>252</v>
      </c>
      <c r="C4612" t="s">
        <v>366</v>
      </c>
      <c r="D4612">
        <v>124</v>
      </c>
    </row>
    <row r="4613" spans="1:4" x14ac:dyDescent="0.3">
      <c r="A4613" t="s">
        <v>5</v>
      </c>
      <c r="B4613" t="s">
        <v>252</v>
      </c>
      <c r="C4613" t="s">
        <v>375</v>
      </c>
      <c r="D4613">
        <v>69</v>
      </c>
    </row>
    <row r="4614" spans="1:4" x14ac:dyDescent="0.3">
      <c r="A4614" t="s">
        <v>5</v>
      </c>
      <c r="B4614" t="s">
        <v>252</v>
      </c>
      <c r="C4614" t="s">
        <v>376</v>
      </c>
      <c r="D4614">
        <v>113</v>
      </c>
    </row>
    <row r="4615" spans="1:4" x14ac:dyDescent="0.3">
      <c r="A4615" t="s">
        <v>5</v>
      </c>
      <c r="B4615" t="s">
        <v>238</v>
      </c>
      <c r="C4615" t="s">
        <v>344</v>
      </c>
      <c r="D4615">
        <v>170</v>
      </c>
    </row>
    <row r="4616" spans="1:4" x14ac:dyDescent="0.3">
      <c r="A4616" t="s">
        <v>5</v>
      </c>
      <c r="B4616" t="s">
        <v>238</v>
      </c>
      <c r="C4616" t="s">
        <v>347</v>
      </c>
      <c r="D4616">
        <v>121</v>
      </c>
    </row>
    <row r="4617" spans="1:4" x14ac:dyDescent="0.3">
      <c r="A4617" t="s">
        <v>5</v>
      </c>
      <c r="B4617" t="s">
        <v>238</v>
      </c>
      <c r="C4617" t="s">
        <v>348</v>
      </c>
      <c r="D4617">
        <v>174</v>
      </c>
    </row>
    <row r="4618" spans="1:4" x14ac:dyDescent="0.3">
      <c r="A4618" t="s">
        <v>5</v>
      </c>
      <c r="B4618" t="s">
        <v>238</v>
      </c>
      <c r="C4618" t="s">
        <v>354</v>
      </c>
      <c r="D4618">
        <v>64</v>
      </c>
    </row>
    <row r="4619" spans="1:4" x14ac:dyDescent="0.3">
      <c r="A4619" t="s">
        <v>5</v>
      </c>
      <c r="B4619" t="s">
        <v>238</v>
      </c>
      <c r="C4619" t="s">
        <v>356</v>
      </c>
      <c r="D4619">
        <v>63</v>
      </c>
    </row>
    <row r="4620" spans="1:4" x14ac:dyDescent="0.3">
      <c r="A4620" t="s">
        <v>5</v>
      </c>
      <c r="B4620" t="s">
        <v>238</v>
      </c>
      <c r="C4620" t="s">
        <v>363</v>
      </c>
      <c r="D4620">
        <v>88</v>
      </c>
    </row>
    <row r="4621" spans="1:4" x14ac:dyDescent="0.3">
      <c r="A4621" t="s">
        <v>5</v>
      </c>
      <c r="B4621" t="s">
        <v>238</v>
      </c>
      <c r="C4621" t="s">
        <v>369</v>
      </c>
      <c r="D4621">
        <v>70</v>
      </c>
    </row>
    <row r="4622" spans="1:4" x14ac:dyDescent="0.3">
      <c r="A4622" t="s">
        <v>5</v>
      </c>
      <c r="B4622" t="s">
        <v>238</v>
      </c>
      <c r="C4622" t="s">
        <v>382</v>
      </c>
      <c r="D4622">
        <v>82</v>
      </c>
    </row>
    <row r="4623" spans="1:4" x14ac:dyDescent="0.3">
      <c r="A4623" t="s">
        <v>5</v>
      </c>
      <c r="B4623" t="s">
        <v>238</v>
      </c>
      <c r="C4623" t="s">
        <v>384</v>
      </c>
      <c r="D4623">
        <v>194</v>
      </c>
    </row>
    <row r="4624" spans="1:4" x14ac:dyDescent="0.3">
      <c r="A4624" t="s">
        <v>5</v>
      </c>
      <c r="B4624" t="s">
        <v>238</v>
      </c>
      <c r="C4624" t="s">
        <v>386</v>
      </c>
      <c r="D4624">
        <v>103</v>
      </c>
    </row>
    <row r="4625" spans="1:4" x14ac:dyDescent="0.3">
      <c r="A4625" t="s">
        <v>5</v>
      </c>
      <c r="B4625" t="s">
        <v>300</v>
      </c>
      <c r="C4625" t="s">
        <v>348</v>
      </c>
      <c r="D4625">
        <v>30</v>
      </c>
    </row>
    <row r="4626" spans="1:4" x14ac:dyDescent="0.3">
      <c r="A4626" t="s">
        <v>5</v>
      </c>
      <c r="B4626" t="s">
        <v>300</v>
      </c>
      <c r="C4626" t="s">
        <v>354</v>
      </c>
      <c r="D4626">
        <v>94</v>
      </c>
    </row>
    <row r="4627" spans="1:4" x14ac:dyDescent="0.3">
      <c r="A4627" t="s">
        <v>5</v>
      </c>
      <c r="B4627" t="s">
        <v>300</v>
      </c>
      <c r="C4627" t="s">
        <v>355</v>
      </c>
      <c r="D4627">
        <v>39</v>
      </c>
    </row>
    <row r="4628" spans="1:4" x14ac:dyDescent="0.3">
      <c r="A4628" t="s">
        <v>5</v>
      </c>
      <c r="B4628" t="s">
        <v>300</v>
      </c>
      <c r="C4628" t="s">
        <v>358</v>
      </c>
      <c r="D4628">
        <v>160</v>
      </c>
    </row>
    <row r="4629" spans="1:4" x14ac:dyDescent="0.3">
      <c r="A4629" t="s">
        <v>5</v>
      </c>
      <c r="B4629" t="s">
        <v>300</v>
      </c>
      <c r="C4629" t="s">
        <v>362</v>
      </c>
      <c r="D4629">
        <v>200</v>
      </c>
    </row>
    <row r="4630" spans="1:4" x14ac:dyDescent="0.3">
      <c r="A4630" t="s">
        <v>5</v>
      </c>
      <c r="B4630" t="s">
        <v>300</v>
      </c>
      <c r="C4630" t="s">
        <v>363</v>
      </c>
      <c r="D4630">
        <v>109</v>
      </c>
    </row>
    <row r="4631" spans="1:4" x14ac:dyDescent="0.3">
      <c r="A4631" t="s">
        <v>5</v>
      </c>
      <c r="B4631" t="s">
        <v>300</v>
      </c>
      <c r="C4631" t="s">
        <v>372</v>
      </c>
      <c r="D4631">
        <v>152</v>
      </c>
    </row>
    <row r="4632" spans="1:4" x14ac:dyDescent="0.3">
      <c r="A4632" t="s">
        <v>5</v>
      </c>
      <c r="B4632" t="s">
        <v>300</v>
      </c>
      <c r="C4632" t="s">
        <v>379</v>
      </c>
      <c r="D4632">
        <v>184</v>
      </c>
    </row>
    <row r="4633" spans="1:4" x14ac:dyDescent="0.3">
      <c r="A4633" t="s">
        <v>5</v>
      </c>
      <c r="B4633" t="s">
        <v>300</v>
      </c>
      <c r="C4633" t="s">
        <v>382</v>
      </c>
      <c r="D4633">
        <v>191</v>
      </c>
    </row>
    <row r="4634" spans="1:4" x14ac:dyDescent="0.3">
      <c r="A4634" t="s">
        <v>5</v>
      </c>
      <c r="B4634" t="s">
        <v>300</v>
      </c>
      <c r="C4634" t="s">
        <v>383</v>
      </c>
      <c r="D4634">
        <v>194</v>
      </c>
    </row>
    <row r="4635" spans="1:4" x14ac:dyDescent="0.3">
      <c r="A4635" t="s">
        <v>5</v>
      </c>
      <c r="B4635" t="s">
        <v>331</v>
      </c>
      <c r="C4635" t="s">
        <v>345</v>
      </c>
      <c r="D4635">
        <v>111</v>
      </c>
    </row>
    <row r="4636" spans="1:4" x14ac:dyDescent="0.3">
      <c r="A4636" t="s">
        <v>5</v>
      </c>
      <c r="B4636" t="s">
        <v>331</v>
      </c>
      <c r="C4636" t="s">
        <v>348</v>
      </c>
      <c r="D4636">
        <v>80</v>
      </c>
    </row>
    <row r="4637" spans="1:4" x14ac:dyDescent="0.3">
      <c r="A4637" t="s">
        <v>5</v>
      </c>
      <c r="B4637" t="s">
        <v>331</v>
      </c>
      <c r="C4637" t="s">
        <v>352</v>
      </c>
      <c r="D4637">
        <v>96</v>
      </c>
    </row>
    <row r="4638" spans="1:4" x14ac:dyDescent="0.3">
      <c r="A4638" t="s">
        <v>5</v>
      </c>
      <c r="B4638" t="s">
        <v>331</v>
      </c>
      <c r="C4638" t="s">
        <v>359</v>
      </c>
      <c r="D4638">
        <v>38</v>
      </c>
    </row>
    <row r="4639" spans="1:4" x14ac:dyDescent="0.3">
      <c r="A4639" t="s">
        <v>5</v>
      </c>
      <c r="B4639" t="s">
        <v>331</v>
      </c>
      <c r="C4639" t="s">
        <v>360</v>
      </c>
      <c r="D4639">
        <v>189</v>
      </c>
    </row>
    <row r="4640" spans="1:4" x14ac:dyDescent="0.3">
      <c r="A4640" t="s">
        <v>5</v>
      </c>
      <c r="B4640" t="s">
        <v>331</v>
      </c>
      <c r="C4640" t="s">
        <v>364</v>
      </c>
      <c r="D4640">
        <v>165</v>
      </c>
    </row>
    <row r="4641" spans="1:4" x14ac:dyDescent="0.3">
      <c r="A4641" t="s">
        <v>5</v>
      </c>
      <c r="B4641" t="s">
        <v>331</v>
      </c>
      <c r="C4641" t="s">
        <v>368</v>
      </c>
      <c r="D4641">
        <v>179</v>
      </c>
    </row>
    <row r="4642" spans="1:4" x14ac:dyDescent="0.3">
      <c r="A4642" t="s">
        <v>5</v>
      </c>
      <c r="B4642" t="s">
        <v>331</v>
      </c>
      <c r="C4642" t="s">
        <v>369</v>
      </c>
      <c r="D4642">
        <v>91</v>
      </c>
    </row>
    <row r="4643" spans="1:4" x14ac:dyDescent="0.3">
      <c r="A4643" t="s">
        <v>5</v>
      </c>
      <c r="B4643" t="s">
        <v>331</v>
      </c>
      <c r="C4643" t="s">
        <v>372</v>
      </c>
      <c r="D4643">
        <v>195</v>
      </c>
    </row>
    <row r="4644" spans="1:4" x14ac:dyDescent="0.3">
      <c r="A4644" t="s">
        <v>5</v>
      </c>
      <c r="B4644" t="s">
        <v>331</v>
      </c>
      <c r="C4644" t="s">
        <v>373</v>
      </c>
      <c r="D4644">
        <v>189</v>
      </c>
    </row>
    <row r="4645" spans="1:4" x14ac:dyDescent="0.3">
      <c r="A4645" t="s">
        <v>5</v>
      </c>
      <c r="B4645" t="s">
        <v>331</v>
      </c>
      <c r="C4645" t="s">
        <v>378</v>
      </c>
      <c r="D4645">
        <v>117</v>
      </c>
    </row>
    <row r="4646" spans="1:4" x14ac:dyDescent="0.3">
      <c r="A4646" t="s">
        <v>5</v>
      </c>
      <c r="B4646" t="s">
        <v>331</v>
      </c>
      <c r="C4646" t="s">
        <v>379</v>
      </c>
      <c r="D4646">
        <v>86</v>
      </c>
    </row>
    <row r="4647" spans="1:4" x14ac:dyDescent="0.3">
      <c r="A4647" t="s">
        <v>5</v>
      </c>
      <c r="B4647" t="s">
        <v>331</v>
      </c>
      <c r="C4647" t="s">
        <v>382</v>
      </c>
      <c r="D4647">
        <v>30</v>
      </c>
    </row>
    <row r="4648" spans="1:4" x14ac:dyDescent="0.3">
      <c r="A4648" t="s">
        <v>5</v>
      </c>
      <c r="B4648" t="s">
        <v>243</v>
      </c>
      <c r="C4648" t="s">
        <v>344</v>
      </c>
      <c r="D4648">
        <v>25</v>
      </c>
    </row>
    <row r="4649" spans="1:4" x14ac:dyDescent="0.3">
      <c r="A4649" t="s">
        <v>5</v>
      </c>
      <c r="B4649" t="s">
        <v>243</v>
      </c>
      <c r="C4649" t="s">
        <v>345</v>
      </c>
      <c r="D4649">
        <v>103</v>
      </c>
    </row>
    <row r="4650" spans="1:4" x14ac:dyDescent="0.3">
      <c r="A4650" t="s">
        <v>5</v>
      </c>
      <c r="B4650" t="s">
        <v>243</v>
      </c>
      <c r="C4650" t="s">
        <v>346</v>
      </c>
      <c r="D4650">
        <v>95</v>
      </c>
    </row>
    <row r="4651" spans="1:4" x14ac:dyDescent="0.3">
      <c r="A4651" t="s">
        <v>5</v>
      </c>
      <c r="B4651" t="s">
        <v>243</v>
      </c>
      <c r="C4651" t="s">
        <v>348</v>
      </c>
      <c r="D4651">
        <v>138</v>
      </c>
    </row>
    <row r="4652" spans="1:4" x14ac:dyDescent="0.3">
      <c r="A4652" t="s">
        <v>5</v>
      </c>
      <c r="B4652" t="s">
        <v>243</v>
      </c>
      <c r="C4652" t="s">
        <v>353</v>
      </c>
      <c r="D4652">
        <v>175</v>
      </c>
    </row>
    <row r="4653" spans="1:4" x14ac:dyDescent="0.3">
      <c r="A4653" t="s">
        <v>5</v>
      </c>
      <c r="B4653" t="s">
        <v>243</v>
      </c>
      <c r="C4653" t="s">
        <v>364</v>
      </c>
      <c r="D4653">
        <v>59</v>
      </c>
    </row>
    <row r="4654" spans="1:4" x14ac:dyDescent="0.3">
      <c r="A4654" t="s">
        <v>5</v>
      </c>
      <c r="B4654" t="s">
        <v>243</v>
      </c>
      <c r="C4654" t="s">
        <v>365</v>
      </c>
      <c r="D4654">
        <v>107</v>
      </c>
    </row>
    <row r="4655" spans="1:4" x14ac:dyDescent="0.3">
      <c r="A4655" t="s">
        <v>5</v>
      </c>
      <c r="B4655" t="s">
        <v>243</v>
      </c>
      <c r="C4655" t="s">
        <v>368</v>
      </c>
      <c r="D4655">
        <v>100</v>
      </c>
    </row>
    <row r="4656" spans="1:4" x14ac:dyDescent="0.3">
      <c r="A4656" t="s">
        <v>5</v>
      </c>
      <c r="B4656" t="s">
        <v>243</v>
      </c>
      <c r="C4656" t="s">
        <v>370</v>
      </c>
      <c r="D4656">
        <v>38</v>
      </c>
    </row>
    <row r="4657" spans="1:4" x14ac:dyDescent="0.3">
      <c r="A4657" t="s">
        <v>5</v>
      </c>
      <c r="B4657" t="s">
        <v>243</v>
      </c>
      <c r="C4657" t="s">
        <v>371</v>
      </c>
      <c r="D4657">
        <v>74</v>
      </c>
    </row>
    <row r="4658" spans="1:4" x14ac:dyDescent="0.3">
      <c r="A4658" t="s">
        <v>5</v>
      </c>
      <c r="B4658" t="s">
        <v>243</v>
      </c>
      <c r="C4658" t="s">
        <v>373</v>
      </c>
      <c r="D4658">
        <v>142</v>
      </c>
    </row>
    <row r="4659" spans="1:4" x14ac:dyDescent="0.3">
      <c r="A4659" t="s">
        <v>5</v>
      </c>
      <c r="B4659" t="s">
        <v>243</v>
      </c>
      <c r="C4659" t="s">
        <v>374</v>
      </c>
      <c r="D4659">
        <v>167</v>
      </c>
    </row>
    <row r="4660" spans="1:4" x14ac:dyDescent="0.3">
      <c r="A4660" t="s">
        <v>5</v>
      </c>
      <c r="B4660" t="s">
        <v>243</v>
      </c>
      <c r="C4660" t="s">
        <v>387</v>
      </c>
      <c r="D4660">
        <v>156</v>
      </c>
    </row>
    <row r="4661" spans="1:4" x14ac:dyDescent="0.3">
      <c r="A4661" t="s">
        <v>5</v>
      </c>
      <c r="B4661" t="s">
        <v>243</v>
      </c>
      <c r="C4661" t="s">
        <v>390</v>
      </c>
      <c r="D4661">
        <v>128</v>
      </c>
    </row>
    <row r="4662" spans="1:4" x14ac:dyDescent="0.3">
      <c r="A4662" t="s">
        <v>5</v>
      </c>
      <c r="B4662" t="s">
        <v>243</v>
      </c>
      <c r="C4662" t="s">
        <v>391</v>
      </c>
      <c r="D4662">
        <v>171</v>
      </c>
    </row>
    <row r="4663" spans="1:4" x14ac:dyDescent="0.3">
      <c r="A4663" t="s">
        <v>5</v>
      </c>
      <c r="B4663" t="s">
        <v>247</v>
      </c>
      <c r="C4663" t="s">
        <v>344</v>
      </c>
      <c r="D4663">
        <v>100</v>
      </c>
    </row>
    <row r="4664" spans="1:4" x14ac:dyDescent="0.3">
      <c r="A4664" t="s">
        <v>5</v>
      </c>
      <c r="B4664" t="s">
        <v>247</v>
      </c>
      <c r="C4664" t="s">
        <v>350</v>
      </c>
      <c r="D4664">
        <v>26</v>
      </c>
    </row>
    <row r="4665" spans="1:4" x14ac:dyDescent="0.3">
      <c r="A4665" t="s">
        <v>5</v>
      </c>
      <c r="B4665" t="s">
        <v>247</v>
      </c>
      <c r="C4665" t="s">
        <v>351</v>
      </c>
      <c r="D4665">
        <v>149</v>
      </c>
    </row>
    <row r="4666" spans="1:4" x14ac:dyDescent="0.3">
      <c r="A4666" t="s">
        <v>5</v>
      </c>
      <c r="B4666" t="s">
        <v>247</v>
      </c>
      <c r="C4666" t="s">
        <v>353</v>
      </c>
      <c r="D4666">
        <v>144</v>
      </c>
    </row>
    <row r="4667" spans="1:4" x14ac:dyDescent="0.3">
      <c r="A4667" t="s">
        <v>5</v>
      </c>
      <c r="B4667" t="s">
        <v>247</v>
      </c>
      <c r="C4667" t="s">
        <v>356</v>
      </c>
      <c r="D4667">
        <v>149</v>
      </c>
    </row>
    <row r="4668" spans="1:4" x14ac:dyDescent="0.3">
      <c r="A4668" t="s">
        <v>5</v>
      </c>
      <c r="B4668" t="s">
        <v>247</v>
      </c>
      <c r="C4668" t="s">
        <v>358</v>
      </c>
      <c r="D4668">
        <v>150</v>
      </c>
    </row>
    <row r="4669" spans="1:4" x14ac:dyDescent="0.3">
      <c r="A4669" t="s">
        <v>5</v>
      </c>
      <c r="B4669" t="s">
        <v>247</v>
      </c>
      <c r="C4669" t="s">
        <v>361</v>
      </c>
      <c r="D4669">
        <v>175</v>
      </c>
    </row>
    <row r="4670" spans="1:4" x14ac:dyDescent="0.3">
      <c r="A4670" t="s">
        <v>5</v>
      </c>
      <c r="B4670" t="s">
        <v>247</v>
      </c>
      <c r="C4670" t="s">
        <v>362</v>
      </c>
      <c r="D4670">
        <v>145</v>
      </c>
    </row>
    <row r="4671" spans="1:4" x14ac:dyDescent="0.3">
      <c r="A4671" t="s">
        <v>5</v>
      </c>
      <c r="B4671" t="s">
        <v>247</v>
      </c>
      <c r="C4671" t="s">
        <v>366</v>
      </c>
      <c r="D4671">
        <v>7</v>
      </c>
    </row>
    <row r="4672" spans="1:4" x14ac:dyDescent="0.3">
      <c r="A4672" t="s">
        <v>5</v>
      </c>
      <c r="B4672" t="s">
        <v>247</v>
      </c>
      <c r="C4672" t="s">
        <v>368</v>
      </c>
      <c r="D4672">
        <v>23</v>
      </c>
    </row>
    <row r="4673" spans="1:4" x14ac:dyDescent="0.3">
      <c r="A4673" t="s">
        <v>5</v>
      </c>
      <c r="B4673" t="s">
        <v>247</v>
      </c>
      <c r="C4673" t="s">
        <v>370</v>
      </c>
      <c r="D4673">
        <v>138</v>
      </c>
    </row>
    <row r="4674" spans="1:4" x14ac:dyDescent="0.3">
      <c r="A4674" t="s">
        <v>5</v>
      </c>
      <c r="B4674" t="s">
        <v>247</v>
      </c>
      <c r="C4674" t="s">
        <v>371</v>
      </c>
      <c r="D4674">
        <v>88</v>
      </c>
    </row>
    <row r="4675" spans="1:4" x14ac:dyDescent="0.3">
      <c r="A4675" t="s">
        <v>5</v>
      </c>
      <c r="B4675" t="s">
        <v>247</v>
      </c>
      <c r="C4675" t="s">
        <v>373</v>
      </c>
      <c r="D4675">
        <v>44</v>
      </c>
    </row>
    <row r="4676" spans="1:4" x14ac:dyDescent="0.3">
      <c r="A4676" t="s">
        <v>5</v>
      </c>
      <c r="B4676" t="s">
        <v>247</v>
      </c>
      <c r="C4676" t="s">
        <v>385</v>
      </c>
      <c r="D4676">
        <v>16</v>
      </c>
    </row>
    <row r="4677" spans="1:4" x14ac:dyDescent="0.3">
      <c r="A4677" t="s">
        <v>5</v>
      </c>
      <c r="B4677" t="s">
        <v>307</v>
      </c>
      <c r="C4677" t="s">
        <v>349</v>
      </c>
      <c r="D4677">
        <v>162</v>
      </c>
    </row>
    <row r="4678" spans="1:4" x14ac:dyDescent="0.3">
      <c r="A4678" t="s">
        <v>5</v>
      </c>
      <c r="B4678" t="s">
        <v>307</v>
      </c>
      <c r="C4678" t="s">
        <v>365</v>
      </c>
      <c r="D4678">
        <v>4</v>
      </c>
    </row>
    <row r="4679" spans="1:4" x14ac:dyDescent="0.3">
      <c r="A4679" t="s">
        <v>5</v>
      </c>
      <c r="B4679" t="s">
        <v>307</v>
      </c>
      <c r="C4679" t="s">
        <v>366</v>
      </c>
      <c r="D4679">
        <v>21</v>
      </c>
    </row>
    <row r="4680" spans="1:4" x14ac:dyDescent="0.3">
      <c r="A4680" t="s">
        <v>5</v>
      </c>
      <c r="B4680" t="s">
        <v>307</v>
      </c>
      <c r="C4680" t="s">
        <v>372</v>
      </c>
      <c r="D4680">
        <v>121</v>
      </c>
    </row>
    <row r="4681" spans="1:4" x14ac:dyDescent="0.3">
      <c r="A4681" t="s">
        <v>5</v>
      </c>
      <c r="B4681" t="s">
        <v>307</v>
      </c>
      <c r="C4681" t="s">
        <v>375</v>
      </c>
      <c r="D4681">
        <v>184</v>
      </c>
    </row>
    <row r="4682" spans="1:4" x14ac:dyDescent="0.3">
      <c r="A4682" t="s">
        <v>5</v>
      </c>
      <c r="B4682" t="s">
        <v>307</v>
      </c>
      <c r="C4682" t="s">
        <v>377</v>
      </c>
      <c r="D4682">
        <v>147</v>
      </c>
    </row>
    <row r="4683" spans="1:4" x14ac:dyDescent="0.3">
      <c r="A4683" t="s">
        <v>5</v>
      </c>
      <c r="B4683" t="s">
        <v>307</v>
      </c>
      <c r="C4683" t="s">
        <v>379</v>
      </c>
      <c r="D4683">
        <v>14</v>
      </c>
    </row>
    <row r="4684" spans="1:4" x14ac:dyDescent="0.3">
      <c r="A4684" t="s">
        <v>5</v>
      </c>
      <c r="B4684" t="s">
        <v>307</v>
      </c>
      <c r="C4684" t="s">
        <v>381</v>
      </c>
      <c r="D4684">
        <v>70</v>
      </c>
    </row>
    <row r="4685" spans="1:4" x14ac:dyDescent="0.3">
      <c r="A4685" t="s">
        <v>5</v>
      </c>
      <c r="B4685" t="s">
        <v>307</v>
      </c>
      <c r="C4685" t="s">
        <v>388</v>
      </c>
      <c r="D4685">
        <v>139</v>
      </c>
    </row>
    <row r="4686" spans="1:4" x14ac:dyDescent="0.3">
      <c r="A4686" t="s">
        <v>5</v>
      </c>
      <c r="B4686" t="s">
        <v>307</v>
      </c>
      <c r="C4686" t="s">
        <v>389</v>
      </c>
      <c r="D4686">
        <v>93</v>
      </c>
    </row>
    <row r="4687" spans="1:4" x14ac:dyDescent="0.3">
      <c r="A4687" t="s">
        <v>5</v>
      </c>
      <c r="B4687" t="s">
        <v>234</v>
      </c>
      <c r="C4687" t="s">
        <v>349</v>
      </c>
      <c r="D4687">
        <v>97</v>
      </c>
    </row>
    <row r="4688" spans="1:4" x14ac:dyDescent="0.3">
      <c r="A4688" t="s">
        <v>5</v>
      </c>
      <c r="B4688" t="s">
        <v>234</v>
      </c>
      <c r="C4688" t="s">
        <v>359</v>
      </c>
      <c r="D4688">
        <v>101</v>
      </c>
    </row>
    <row r="4689" spans="1:4" x14ac:dyDescent="0.3">
      <c r="A4689" t="s">
        <v>5</v>
      </c>
      <c r="B4689" t="s">
        <v>234</v>
      </c>
      <c r="C4689" t="s">
        <v>367</v>
      </c>
      <c r="D4689">
        <v>93</v>
      </c>
    </row>
    <row r="4690" spans="1:4" x14ac:dyDescent="0.3">
      <c r="A4690" t="s">
        <v>5</v>
      </c>
      <c r="B4690" t="s">
        <v>234</v>
      </c>
      <c r="C4690" t="s">
        <v>374</v>
      </c>
      <c r="D4690">
        <v>130</v>
      </c>
    </row>
    <row r="4691" spans="1:4" x14ac:dyDescent="0.3">
      <c r="A4691" t="s">
        <v>5</v>
      </c>
      <c r="B4691" t="s">
        <v>234</v>
      </c>
      <c r="C4691" t="s">
        <v>376</v>
      </c>
      <c r="D4691">
        <v>37</v>
      </c>
    </row>
    <row r="4692" spans="1:4" x14ac:dyDescent="0.3">
      <c r="A4692" t="s">
        <v>5</v>
      </c>
      <c r="B4692" t="s">
        <v>234</v>
      </c>
      <c r="C4692" t="s">
        <v>380</v>
      </c>
      <c r="D4692">
        <v>102</v>
      </c>
    </row>
    <row r="4693" spans="1:4" x14ac:dyDescent="0.3">
      <c r="A4693" t="s">
        <v>5</v>
      </c>
      <c r="B4693" t="s">
        <v>234</v>
      </c>
      <c r="C4693" t="s">
        <v>381</v>
      </c>
      <c r="D4693">
        <v>5</v>
      </c>
    </row>
    <row r="4694" spans="1:4" x14ac:dyDescent="0.3">
      <c r="A4694" t="s">
        <v>5</v>
      </c>
      <c r="B4694" t="s">
        <v>234</v>
      </c>
      <c r="C4694" t="s">
        <v>385</v>
      </c>
      <c r="D4694">
        <v>25</v>
      </c>
    </row>
    <row r="4695" spans="1:4" x14ac:dyDescent="0.3">
      <c r="A4695" t="s">
        <v>5</v>
      </c>
      <c r="B4695" t="s">
        <v>234</v>
      </c>
      <c r="C4695" t="s">
        <v>392</v>
      </c>
      <c r="D4695">
        <v>188</v>
      </c>
    </row>
    <row r="4696" spans="1:4" x14ac:dyDescent="0.3">
      <c r="A4696" t="s">
        <v>5</v>
      </c>
      <c r="B4696" t="s">
        <v>322</v>
      </c>
      <c r="C4696" t="s">
        <v>348</v>
      </c>
      <c r="D4696">
        <v>26</v>
      </c>
    </row>
    <row r="4697" spans="1:4" x14ac:dyDescent="0.3">
      <c r="A4697" t="s">
        <v>5</v>
      </c>
      <c r="B4697" t="s">
        <v>322</v>
      </c>
      <c r="C4697" t="s">
        <v>351</v>
      </c>
      <c r="D4697">
        <v>63</v>
      </c>
    </row>
    <row r="4698" spans="1:4" x14ac:dyDescent="0.3">
      <c r="A4698" t="s">
        <v>5</v>
      </c>
      <c r="B4698" t="s">
        <v>322</v>
      </c>
      <c r="C4698" t="s">
        <v>363</v>
      </c>
      <c r="D4698">
        <v>141</v>
      </c>
    </row>
    <row r="4699" spans="1:4" x14ac:dyDescent="0.3">
      <c r="A4699" t="s">
        <v>5</v>
      </c>
      <c r="B4699" t="s">
        <v>322</v>
      </c>
      <c r="C4699" t="s">
        <v>364</v>
      </c>
      <c r="D4699">
        <v>80</v>
      </c>
    </row>
    <row r="4700" spans="1:4" x14ac:dyDescent="0.3">
      <c r="A4700" t="s">
        <v>5</v>
      </c>
      <c r="B4700" t="s">
        <v>322</v>
      </c>
      <c r="C4700" t="s">
        <v>365</v>
      </c>
      <c r="D4700">
        <v>132</v>
      </c>
    </row>
    <row r="4701" spans="1:4" x14ac:dyDescent="0.3">
      <c r="A4701" t="s">
        <v>5</v>
      </c>
      <c r="B4701" t="s">
        <v>322</v>
      </c>
      <c r="C4701" t="s">
        <v>373</v>
      </c>
      <c r="D4701">
        <v>129</v>
      </c>
    </row>
    <row r="4702" spans="1:4" x14ac:dyDescent="0.3">
      <c r="A4702" t="s">
        <v>5</v>
      </c>
      <c r="B4702" t="s">
        <v>322</v>
      </c>
      <c r="C4702" t="s">
        <v>382</v>
      </c>
      <c r="D4702">
        <v>107</v>
      </c>
    </row>
    <row r="4703" spans="1:4" x14ac:dyDescent="0.3">
      <c r="A4703" t="s">
        <v>5</v>
      </c>
      <c r="B4703" t="s">
        <v>322</v>
      </c>
      <c r="C4703" t="s">
        <v>384</v>
      </c>
      <c r="D4703">
        <v>46</v>
      </c>
    </row>
    <row r="4704" spans="1:4" x14ac:dyDescent="0.3">
      <c r="A4704" t="s">
        <v>5</v>
      </c>
      <c r="B4704" t="s">
        <v>322</v>
      </c>
      <c r="C4704" t="s">
        <v>388</v>
      </c>
      <c r="D4704">
        <v>151</v>
      </c>
    </row>
    <row r="4705" spans="1:4" x14ac:dyDescent="0.3">
      <c r="A4705" t="s">
        <v>5</v>
      </c>
      <c r="B4705" t="s">
        <v>322</v>
      </c>
      <c r="C4705" t="s">
        <v>389</v>
      </c>
      <c r="D4705">
        <v>190</v>
      </c>
    </row>
    <row r="4706" spans="1:4" x14ac:dyDescent="0.3">
      <c r="A4706" t="s">
        <v>5</v>
      </c>
      <c r="B4706" t="s">
        <v>269</v>
      </c>
      <c r="C4706" t="s">
        <v>344</v>
      </c>
      <c r="D4706">
        <v>113</v>
      </c>
    </row>
    <row r="4707" spans="1:4" x14ac:dyDescent="0.3">
      <c r="A4707" t="s">
        <v>5</v>
      </c>
      <c r="B4707" t="s">
        <v>269</v>
      </c>
      <c r="C4707" t="s">
        <v>356</v>
      </c>
      <c r="D4707">
        <v>100</v>
      </c>
    </row>
    <row r="4708" spans="1:4" x14ac:dyDescent="0.3">
      <c r="A4708" t="s">
        <v>5</v>
      </c>
      <c r="B4708" t="s">
        <v>269</v>
      </c>
      <c r="C4708" t="s">
        <v>366</v>
      </c>
      <c r="D4708">
        <v>41</v>
      </c>
    </row>
    <row r="4709" spans="1:4" x14ac:dyDescent="0.3">
      <c r="A4709" t="s">
        <v>5</v>
      </c>
      <c r="B4709" t="s">
        <v>269</v>
      </c>
      <c r="C4709" t="s">
        <v>368</v>
      </c>
      <c r="D4709">
        <v>163</v>
      </c>
    </row>
    <row r="4710" spans="1:4" x14ac:dyDescent="0.3">
      <c r="A4710" t="s">
        <v>5</v>
      </c>
      <c r="B4710" t="s">
        <v>269</v>
      </c>
      <c r="C4710" t="s">
        <v>372</v>
      </c>
      <c r="D4710">
        <v>63</v>
      </c>
    </row>
    <row r="4711" spans="1:4" x14ac:dyDescent="0.3">
      <c r="A4711" t="s">
        <v>5</v>
      </c>
      <c r="B4711" t="s">
        <v>269</v>
      </c>
      <c r="C4711" t="s">
        <v>378</v>
      </c>
      <c r="D4711">
        <v>161</v>
      </c>
    </row>
    <row r="4712" spans="1:4" x14ac:dyDescent="0.3">
      <c r="A4712" t="s">
        <v>5</v>
      </c>
      <c r="B4712" t="s">
        <v>269</v>
      </c>
      <c r="C4712" t="s">
        <v>384</v>
      </c>
      <c r="D4712">
        <v>92</v>
      </c>
    </row>
    <row r="4713" spans="1:4" x14ac:dyDescent="0.3">
      <c r="A4713" t="s">
        <v>5</v>
      </c>
      <c r="B4713" t="s">
        <v>269</v>
      </c>
      <c r="C4713" t="s">
        <v>387</v>
      </c>
      <c r="D4713">
        <v>147</v>
      </c>
    </row>
    <row r="4714" spans="1:4" x14ac:dyDescent="0.3">
      <c r="A4714" t="s">
        <v>5</v>
      </c>
      <c r="B4714" t="s">
        <v>269</v>
      </c>
      <c r="C4714" t="s">
        <v>394</v>
      </c>
      <c r="D4714">
        <v>177</v>
      </c>
    </row>
    <row r="4715" spans="1:4" x14ac:dyDescent="0.3">
      <c r="A4715" t="s">
        <v>5</v>
      </c>
      <c r="B4715" t="s">
        <v>308</v>
      </c>
      <c r="C4715" t="s">
        <v>347</v>
      </c>
      <c r="D4715">
        <v>108</v>
      </c>
    </row>
    <row r="4716" spans="1:4" x14ac:dyDescent="0.3">
      <c r="A4716" t="s">
        <v>5</v>
      </c>
      <c r="B4716" t="s">
        <v>308</v>
      </c>
      <c r="C4716" t="s">
        <v>365</v>
      </c>
      <c r="D4716">
        <v>39</v>
      </c>
    </row>
    <row r="4717" spans="1:4" x14ac:dyDescent="0.3">
      <c r="A4717" t="s">
        <v>5</v>
      </c>
      <c r="B4717" t="s">
        <v>308</v>
      </c>
      <c r="C4717" t="s">
        <v>369</v>
      </c>
      <c r="D4717">
        <v>65</v>
      </c>
    </row>
    <row r="4718" spans="1:4" x14ac:dyDescent="0.3">
      <c r="A4718" t="s">
        <v>5</v>
      </c>
      <c r="B4718" t="s">
        <v>308</v>
      </c>
      <c r="C4718" t="s">
        <v>372</v>
      </c>
      <c r="D4718">
        <v>67</v>
      </c>
    </row>
    <row r="4719" spans="1:4" x14ac:dyDescent="0.3">
      <c r="A4719" t="s">
        <v>5</v>
      </c>
      <c r="B4719" t="s">
        <v>308</v>
      </c>
      <c r="C4719" t="s">
        <v>375</v>
      </c>
      <c r="D4719">
        <v>149</v>
      </c>
    </row>
    <row r="4720" spans="1:4" x14ac:dyDescent="0.3">
      <c r="A4720" t="s">
        <v>5</v>
      </c>
      <c r="B4720" t="s">
        <v>308</v>
      </c>
      <c r="C4720" t="s">
        <v>379</v>
      </c>
      <c r="D4720">
        <v>191</v>
      </c>
    </row>
    <row r="4721" spans="1:4" x14ac:dyDescent="0.3">
      <c r="A4721" t="s">
        <v>5</v>
      </c>
      <c r="B4721" t="s">
        <v>308</v>
      </c>
      <c r="C4721" t="s">
        <v>387</v>
      </c>
      <c r="D4721">
        <v>139</v>
      </c>
    </row>
    <row r="4722" spans="1:4" x14ac:dyDescent="0.3">
      <c r="A4722" t="s">
        <v>5</v>
      </c>
      <c r="B4722" t="s">
        <v>308</v>
      </c>
      <c r="C4722" t="s">
        <v>393</v>
      </c>
      <c r="D4722">
        <v>32</v>
      </c>
    </row>
    <row r="4723" spans="1:4" x14ac:dyDescent="0.3">
      <c r="A4723" t="s">
        <v>5</v>
      </c>
      <c r="B4723" t="s">
        <v>290</v>
      </c>
      <c r="C4723" t="s">
        <v>346</v>
      </c>
      <c r="D4723">
        <v>186</v>
      </c>
    </row>
    <row r="4724" spans="1:4" x14ac:dyDescent="0.3">
      <c r="A4724" t="s">
        <v>5</v>
      </c>
      <c r="B4724" t="s">
        <v>290</v>
      </c>
      <c r="C4724" t="s">
        <v>352</v>
      </c>
      <c r="D4724">
        <v>128</v>
      </c>
    </row>
    <row r="4725" spans="1:4" x14ac:dyDescent="0.3">
      <c r="A4725" t="s">
        <v>5</v>
      </c>
      <c r="B4725" t="s">
        <v>290</v>
      </c>
      <c r="C4725" t="s">
        <v>354</v>
      </c>
      <c r="D4725">
        <v>24</v>
      </c>
    </row>
    <row r="4726" spans="1:4" x14ac:dyDescent="0.3">
      <c r="A4726" t="s">
        <v>5</v>
      </c>
      <c r="B4726" t="s">
        <v>290</v>
      </c>
      <c r="C4726" t="s">
        <v>357</v>
      </c>
      <c r="D4726">
        <v>55</v>
      </c>
    </row>
    <row r="4727" spans="1:4" x14ac:dyDescent="0.3">
      <c r="A4727" t="s">
        <v>5</v>
      </c>
      <c r="B4727" t="s">
        <v>290</v>
      </c>
      <c r="C4727" t="s">
        <v>370</v>
      </c>
      <c r="D4727">
        <v>133</v>
      </c>
    </row>
    <row r="4728" spans="1:4" x14ac:dyDescent="0.3">
      <c r="A4728" t="s">
        <v>5</v>
      </c>
      <c r="B4728" t="s">
        <v>290</v>
      </c>
      <c r="C4728" t="s">
        <v>372</v>
      </c>
      <c r="D4728">
        <v>115</v>
      </c>
    </row>
    <row r="4729" spans="1:4" x14ac:dyDescent="0.3">
      <c r="A4729" t="s">
        <v>5</v>
      </c>
      <c r="B4729" t="s">
        <v>290</v>
      </c>
      <c r="C4729" t="s">
        <v>374</v>
      </c>
      <c r="D4729">
        <v>179</v>
      </c>
    </row>
    <row r="4730" spans="1:4" x14ac:dyDescent="0.3">
      <c r="A4730" t="s">
        <v>5</v>
      </c>
      <c r="B4730" t="s">
        <v>290</v>
      </c>
      <c r="C4730" t="s">
        <v>378</v>
      </c>
      <c r="D4730">
        <v>107</v>
      </c>
    </row>
    <row r="4731" spans="1:4" x14ac:dyDescent="0.3">
      <c r="A4731" t="s">
        <v>5</v>
      </c>
      <c r="B4731" t="s">
        <v>290</v>
      </c>
      <c r="C4731" t="s">
        <v>394</v>
      </c>
      <c r="D4731">
        <v>65</v>
      </c>
    </row>
    <row r="4732" spans="1:4" x14ac:dyDescent="0.3">
      <c r="A4732" t="s">
        <v>5</v>
      </c>
      <c r="B4732" t="s">
        <v>192</v>
      </c>
      <c r="C4732" t="s">
        <v>348</v>
      </c>
      <c r="D4732">
        <v>159</v>
      </c>
    </row>
    <row r="4733" spans="1:4" x14ac:dyDescent="0.3">
      <c r="A4733" t="s">
        <v>5</v>
      </c>
      <c r="B4733" t="s">
        <v>192</v>
      </c>
      <c r="C4733" t="s">
        <v>349</v>
      </c>
      <c r="D4733">
        <v>167</v>
      </c>
    </row>
    <row r="4734" spans="1:4" x14ac:dyDescent="0.3">
      <c r="A4734" t="s">
        <v>5</v>
      </c>
      <c r="B4734" t="s">
        <v>192</v>
      </c>
      <c r="C4734" t="s">
        <v>358</v>
      </c>
      <c r="D4734">
        <v>61</v>
      </c>
    </row>
    <row r="4735" spans="1:4" x14ac:dyDescent="0.3">
      <c r="A4735" t="s">
        <v>5</v>
      </c>
      <c r="B4735" t="s">
        <v>192</v>
      </c>
      <c r="C4735" t="s">
        <v>359</v>
      </c>
      <c r="D4735">
        <v>138</v>
      </c>
    </row>
    <row r="4736" spans="1:4" x14ac:dyDescent="0.3">
      <c r="A4736" t="s">
        <v>5</v>
      </c>
      <c r="B4736" t="s">
        <v>192</v>
      </c>
      <c r="C4736" t="s">
        <v>363</v>
      </c>
      <c r="D4736">
        <v>178</v>
      </c>
    </row>
    <row r="4737" spans="1:4" x14ac:dyDescent="0.3">
      <c r="A4737" t="s">
        <v>5</v>
      </c>
      <c r="B4737" t="s">
        <v>192</v>
      </c>
      <c r="C4737" t="s">
        <v>374</v>
      </c>
      <c r="D4737">
        <v>98</v>
      </c>
    </row>
    <row r="4738" spans="1:4" x14ac:dyDescent="0.3">
      <c r="A4738" t="s">
        <v>5</v>
      </c>
      <c r="B4738" t="s">
        <v>192</v>
      </c>
      <c r="C4738" t="s">
        <v>385</v>
      </c>
      <c r="D4738">
        <v>93</v>
      </c>
    </row>
    <row r="4739" spans="1:4" x14ac:dyDescent="0.3">
      <c r="A4739" t="s">
        <v>5</v>
      </c>
      <c r="B4739" t="s">
        <v>192</v>
      </c>
      <c r="C4739" t="s">
        <v>394</v>
      </c>
      <c r="D4739">
        <v>88</v>
      </c>
    </row>
    <row r="4740" spans="1:4" x14ac:dyDescent="0.3">
      <c r="A4740" t="s">
        <v>5</v>
      </c>
      <c r="B4740" t="s">
        <v>206</v>
      </c>
      <c r="C4740" t="s">
        <v>355</v>
      </c>
      <c r="D4740">
        <v>101</v>
      </c>
    </row>
    <row r="4741" spans="1:4" x14ac:dyDescent="0.3">
      <c r="A4741" t="s">
        <v>5</v>
      </c>
      <c r="B4741" t="s">
        <v>206</v>
      </c>
      <c r="C4741" t="s">
        <v>358</v>
      </c>
      <c r="D4741">
        <v>89</v>
      </c>
    </row>
    <row r="4742" spans="1:4" x14ac:dyDescent="0.3">
      <c r="A4742" t="s">
        <v>5</v>
      </c>
      <c r="B4742" t="s">
        <v>206</v>
      </c>
      <c r="C4742" t="s">
        <v>361</v>
      </c>
      <c r="D4742">
        <v>17</v>
      </c>
    </row>
    <row r="4743" spans="1:4" x14ac:dyDescent="0.3">
      <c r="A4743" t="s">
        <v>5</v>
      </c>
      <c r="B4743" t="s">
        <v>206</v>
      </c>
      <c r="C4743" t="s">
        <v>370</v>
      </c>
      <c r="D4743">
        <v>141</v>
      </c>
    </row>
    <row r="4744" spans="1:4" x14ac:dyDescent="0.3">
      <c r="A4744" t="s">
        <v>5</v>
      </c>
      <c r="B4744" t="s">
        <v>206</v>
      </c>
      <c r="C4744" t="s">
        <v>371</v>
      </c>
      <c r="D4744">
        <v>143</v>
      </c>
    </row>
    <row r="4745" spans="1:4" x14ac:dyDescent="0.3">
      <c r="A4745" t="s">
        <v>5</v>
      </c>
      <c r="B4745" t="s">
        <v>206</v>
      </c>
      <c r="C4745" t="s">
        <v>385</v>
      </c>
      <c r="D4745">
        <v>198</v>
      </c>
    </row>
    <row r="4746" spans="1:4" x14ac:dyDescent="0.3">
      <c r="A4746" t="s">
        <v>5</v>
      </c>
      <c r="B4746" t="s">
        <v>206</v>
      </c>
      <c r="C4746" t="s">
        <v>394</v>
      </c>
      <c r="D4746">
        <v>59</v>
      </c>
    </row>
    <row r="4747" spans="1:4" x14ac:dyDescent="0.3">
      <c r="A4747" t="s">
        <v>5</v>
      </c>
      <c r="B4747" t="s">
        <v>196</v>
      </c>
      <c r="C4747" t="s">
        <v>345</v>
      </c>
      <c r="D4747">
        <v>29</v>
      </c>
    </row>
    <row r="4748" spans="1:4" x14ac:dyDescent="0.3">
      <c r="A4748" t="s">
        <v>5</v>
      </c>
      <c r="B4748" t="s">
        <v>196</v>
      </c>
      <c r="C4748" t="s">
        <v>369</v>
      </c>
      <c r="D4748">
        <v>36</v>
      </c>
    </row>
    <row r="4749" spans="1:4" x14ac:dyDescent="0.3">
      <c r="A4749" t="s">
        <v>5</v>
      </c>
      <c r="B4749" t="s">
        <v>196</v>
      </c>
      <c r="C4749" t="s">
        <v>378</v>
      </c>
      <c r="D4749">
        <v>41</v>
      </c>
    </row>
    <row r="4750" spans="1:4" x14ac:dyDescent="0.3">
      <c r="A4750" t="s">
        <v>5</v>
      </c>
      <c r="B4750" t="s">
        <v>196</v>
      </c>
      <c r="C4750" t="s">
        <v>383</v>
      </c>
      <c r="D4750">
        <v>97</v>
      </c>
    </row>
    <row r="4751" spans="1:4" x14ac:dyDescent="0.3">
      <c r="A4751" t="s">
        <v>5</v>
      </c>
      <c r="B4751" t="s">
        <v>196</v>
      </c>
      <c r="C4751" t="s">
        <v>386</v>
      </c>
      <c r="D4751">
        <v>122</v>
      </c>
    </row>
    <row r="4752" spans="1:4" x14ac:dyDescent="0.3">
      <c r="A4752" t="s">
        <v>5</v>
      </c>
      <c r="B4752" t="s">
        <v>265</v>
      </c>
      <c r="C4752" t="s">
        <v>353</v>
      </c>
      <c r="D4752">
        <v>36</v>
      </c>
    </row>
    <row r="4753" spans="1:4" x14ac:dyDescent="0.3">
      <c r="A4753" t="s">
        <v>5</v>
      </c>
      <c r="B4753" t="s">
        <v>265</v>
      </c>
      <c r="C4753" t="s">
        <v>356</v>
      </c>
      <c r="D4753">
        <v>10</v>
      </c>
    </row>
    <row r="4754" spans="1:4" x14ac:dyDescent="0.3">
      <c r="A4754" t="s">
        <v>5</v>
      </c>
      <c r="B4754" t="s">
        <v>265</v>
      </c>
      <c r="C4754" t="s">
        <v>358</v>
      </c>
      <c r="D4754">
        <v>181</v>
      </c>
    </row>
    <row r="4755" spans="1:4" x14ac:dyDescent="0.3">
      <c r="A4755" t="s">
        <v>5</v>
      </c>
      <c r="B4755" t="s">
        <v>265</v>
      </c>
      <c r="C4755" t="s">
        <v>360</v>
      </c>
      <c r="D4755">
        <v>82</v>
      </c>
    </row>
    <row r="4756" spans="1:4" x14ac:dyDescent="0.3">
      <c r="A4756" t="s">
        <v>5</v>
      </c>
      <c r="B4756" t="s">
        <v>265</v>
      </c>
      <c r="C4756" t="s">
        <v>366</v>
      </c>
      <c r="D4756">
        <v>49</v>
      </c>
    </row>
    <row r="4757" spans="1:4" x14ac:dyDescent="0.3">
      <c r="A4757" t="s">
        <v>5</v>
      </c>
      <c r="B4757" t="s">
        <v>265</v>
      </c>
      <c r="C4757" t="s">
        <v>374</v>
      </c>
      <c r="D4757">
        <v>118</v>
      </c>
    </row>
    <row r="4758" spans="1:4" x14ac:dyDescent="0.3">
      <c r="A4758" t="s">
        <v>5</v>
      </c>
      <c r="B4758" t="s">
        <v>265</v>
      </c>
      <c r="C4758" t="s">
        <v>384</v>
      </c>
      <c r="D4758">
        <v>115</v>
      </c>
    </row>
    <row r="4759" spans="1:4" x14ac:dyDescent="0.3">
      <c r="A4759" t="s">
        <v>5</v>
      </c>
      <c r="B4759" t="s">
        <v>265</v>
      </c>
      <c r="C4759" t="s">
        <v>388</v>
      </c>
      <c r="D4759">
        <v>138</v>
      </c>
    </row>
    <row r="4760" spans="1:4" x14ac:dyDescent="0.3">
      <c r="A4760" t="s">
        <v>5</v>
      </c>
      <c r="B4760" t="s">
        <v>265</v>
      </c>
      <c r="C4760" t="s">
        <v>390</v>
      </c>
      <c r="D4760">
        <v>20</v>
      </c>
    </row>
    <row r="4761" spans="1:4" x14ac:dyDescent="0.3">
      <c r="A4761" t="s">
        <v>5</v>
      </c>
      <c r="B4761" t="s">
        <v>335</v>
      </c>
      <c r="C4761" t="s">
        <v>343</v>
      </c>
      <c r="D4761">
        <v>57</v>
      </c>
    </row>
    <row r="4762" spans="1:4" x14ac:dyDescent="0.3">
      <c r="A4762" t="s">
        <v>5</v>
      </c>
      <c r="B4762" t="s">
        <v>335</v>
      </c>
      <c r="C4762" t="s">
        <v>359</v>
      </c>
      <c r="D4762">
        <v>92</v>
      </c>
    </row>
    <row r="4763" spans="1:4" x14ac:dyDescent="0.3">
      <c r="A4763" t="s">
        <v>5</v>
      </c>
      <c r="B4763" t="s">
        <v>335</v>
      </c>
      <c r="C4763" t="s">
        <v>361</v>
      </c>
      <c r="D4763">
        <v>105</v>
      </c>
    </row>
    <row r="4764" spans="1:4" x14ac:dyDescent="0.3">
      <c r="A4764" t="s">
        <v>5</v>
      </c>
      <c r="B4764" t="s">
        <v>335</v>
      </c>
      <c r="C4764" t="s">
        <v>363</v>
      </c>
      <c r="D4764">
        <v>3</v>
      </c>
    </row>
    <row r="4765" spans="1:4" x14ac:dyDescent="0.3">
      <c r="A4765" t="s">
        <v>5</v>
      </c>
      <c r="B4765" t="s">
        <v>335</v>
      </c>
      <c r="C4765" t="s">
        <v>373</v>
      </c>
      <c r="D4765">
        <v>195</v>
      </c>
    </row>
    <row r="4766" spans="1:4" x14ac:dyDescent="0.3">
      <c r="A4766" t="s">
        <v>5</v>
      </c>
      <c r="B4766" t="s">
        <v>335</v>
      </c>
      <c r="C4766" t="s">
        <v>380</v>
      </c>
      <c r="D4766">
        <v>95</v>
      </c>
    </row>
    <row r="4767" spans="1:4" x14ac:dyDescent="0.3">
      <c r="A4767" t="s">
        <v>5</v>
      </c>
      <c r="B4767" t="s">
        <v>335</v>
      </c>
      <c r="C4767" t="s">
        <v>386</v>
      </c>
      <c r="D4767">
        <v>64</v>
      </c>
    </row>
    <row r="4768" spans="1:4" x14ac:dyDescent="0.3">
      <c r="A4768" t="s">
        <v>5</v>
      </c>
      <c r="B4768" t="s">
        <v>335</v>
      </c>
      <c r="C4768" t="s">
        <v>392</v>
      </c>
      <c r="D4768">
        <v>114</v>
      </c>
    </row>
    <row r="4769" spans="1:4" x14ac:dyDescent="0.3">
      <c r="A4769" t="s">
        <v>5</v>
      </c>
      <c r="B4769" t="s">
        <v>228</v>
      </c>
      <c r="C4769" t="s">
        <v>354</v>
      </c>
      <c r="D4769">
        <v>137</v>
      </c>
    </row>
    <row r="4770" spans="1:4" x14ac:dyDescent="0.3">
      <c r="A4770" t="s">
        <v>5</v>
      </c>
      <c r="B4770" t="s">
        <v>228</v>
      </c>
      <c r="C4770" t="s">
        <v>355</v>
      </c>
      <c r="D4770">
        <v>133</v>
      </c>
    </row>
    <row r="4771" spans="1:4" x14ac:dyDescent="0.3">
      <c r="A4771" t="s">
        <v>5</v>
      </c>
      <c r="B4771" t="s">
        <v>228</v>
      </c>
      <c r="C4771" t="s">
        <v>356</v>
      </c>
      <c r="D4771">
        <v>39</v>
      </c>
    </row>
    <row r="4772" spans="1:4" x14ac:dyDescent="0.3">
      <c r="A4772" t="s">
        <v>5</v>
      </c>
      <c r="B4772" t="s">
        <v>228</v>
      </c>
      <c r="C4772" t="s">
        <v>357</v>
      </c>
      <c r="D4772">
        <v>178</v>
      </c>
    </row>
    <row r="4773" spans="1:4" x14ac:dyDescent="0.3">
      <c r="A4773" t="s">
        <v>5</v>
      </c>
      <c r="B4773" t="s">
        <v>228</v>
      </c>
      <c r="C4773" t="s">
        <v>374</v>
      </c>
      <c r="D4773">
        <v>31</v>
      </c>
    </row>
    <row r="4774" spans="1:4" x14ac:dyDescent="0.3">
      <c r="A4774" t="s">
        <v>5</v>
      </c>
      <c r="B4774" t="s">
        <v>228</v>
      </c>
      <c r="C4774" t="s">
        <v>376</v>
      </c>
      <c r="D4774">
        <v>38</v>
      </c>
    </row>
    <row r="4775" spans="1:4" x14ac:dyDescent="0.3">
      <c r="A4775" t="s">
        <v>5</v>
      </c>
      <c r="B4775" t="s">
        <v>228</v>
      </c>
      <c r="C4775" t="s">
        <v>377</v>
      </c>
      <c r="D4775">
        <v>39</v>
      </c>
    </row>
    <row r="4776" spans="1:4" x14ac:dyDescent="0.3">
      <c r="A4776" t="s">
        <v>5</v>
      </c>
      <c r="B4776" t="s">
        <v>228</v>
      </c>
      <c r="C4776" t="s">
        <v>381</v>
      </c>
      <c r="D4776">
        <v>112</v>
      </c>
    </row>
    <row r="4777" spans="1:4" x14ac:dyDescent="0.3">
      <c r="A4777" t="s">
        <v>5</v>
      </c>
      <c r="B4777" t="s">
        <v>228</v>
      </c>
      <c r="C4777" t="s">
        <v>382</v>
      </c>
      <c r="D4777">
        <v>29</v>
      </c>
    </row>
    <row r="4778" spans="1:4" x14ac:dyDescent="0.3">
      <c r="A4778" t="s">
        <v>5</v>
      </c>
      <c r="B4778" t="s">
        <v>228</v>
      </c>
      <c r="C4778" t="s">
        <v>383</v>
      </c>
      <c r="D4778">
        <v>82</v>
      </c>
    </row>
    <row r="4779" spans="1:4" x14ac:dyDescent="0.3">
      <c r="A4779" t="s">
        <v>5</v>
      </c>
      <c r="B4779" t="s">
        <v>228</v>
      </c>
      <c r="C4779" t="s">
        <v>394</v>
      </c>
      <c r="D4779">
        <v>192</v>
      </c>
    </row>
    <row r="4780" spans="1:4" x14ac:dyDescent="0.3">
      <c r="A4780" t="s">
        <v>5</v>
      </c>
      <c r="B4780" t="s">
        <v>231</v>
      </c>
      <c r="C4780" t="s">
        <v>355</v>
      </c>
      <c r="D4780">
        <v>165</v>
      </c>
    </row>
    <row r="4781" spans="1:4" x14ac:dyDescent="0.3">
      <c r="A4781" t="s">
        <v>5</v>
      </c>
      <c r="B4781" t="s">
        <v>231</v>
      </c>
      <c r="C4781" t="s">
        <v>368</v>
      </c>
      <c r="D4781">
        <v>11</v>
      </c>
    </row>
    <row r="4782" spans="1:4" x14ac:dyDescent="0.3">
      <c r="A4782" t="s">
        <v>5</v>
      </c>
      <c r="B4782" t="s">
        <v>231</v>
      </c>
      <c r="C4782" t="s">
        <v>374</v>
      </c>
      <c r="D4782">
        <v>62</v>
      </c>
    </row>
    <row r="4783" spans="1:4" x14ac:dyDescent="0.3">
      <c r="A4783" t="s">
        <v>5</v>
      </c>
      <c r="B4783" t="s">
        <v>231</v>
      </c>
      <c r="C4783" t="s">
        <v>382</v>
      </c>
      <c r="D4783">
        <v>129</v>
      </c>
    </row>
    <row r="4784" spans="1:4" x14ac:dyDescent="0.3">
      <c r="A4784" t="s">
        <v>5</v>
      </c>
      <c r="B4784" t="s">
        <v>231</v>
      </c>
      <c r="C4784" t="s">
        <v>383</v>
      </c>
      <c r="D4784">
        <v>100</v>
      </c>
    </row>
    <row r="4785" spans="1:4" x14ac:dyDescent="0.3">
      <c r="A4785" t="s">
        <v>5</v>
      </c>
      <c r="B4785" t="s">
        <v>231</v>
      </c>
      <c r="C4785" t="s">
        <v>389</v>
      </c>
      <c r="D4785">
        <v>137</v>
      </c>
    </row>
    <row r="4786" spans="1:4" x14ac:dyDescent="0.3">
      <c r="A4786" t="s">
        <v>5</v>
      </c>
      <c r="B4786" t="s">
        <v>231</v>
      </c>
      <c r="C4786" t="s">
        <v>394</v>
      </c>
      <c r="D4786">
        <v>196</v>
      </c>
    </row>
    <row r="4787" spans="1:4" x14ac:dyDescent="0.3">
      <c r="A4787" t="s">
        <v>5</v>
      </c>
      <c r="B4787" t="s">
        <v>213</v>
      </c>
      <c r="C4787" t="s">
        <v>343</v>
      </c>
      <c r="D4787">
        <v>174</v>
      </c>
    </row>
    <row r="4788" spans="1:4" x14ac:dyDescent="0.3">
      <c r="A4788" t="s">
        <v>5</v>
      </c>
      <c r="B4788" t="s">
        <v>213</v>
      </c>
      <c r="C4788" t="s">
        <v>344</v>
      </c>
      <c r="D4788">
        <v>126</v>
      </c>
    </row>
    <row r="4789" spans="1:4" x14ac:dyDescent="0.3">
      <c r="A4789" t="s">
        <v>5</v>
      </c>
      <c r="B4789" t="s">
        <v>213</v>
      </c>
      <c r="C4789" t="s">
        <v>350</v>
      </c>
      <c r="D4789">
        <v>148</v>
      </c>
    </row>
    <row r="4790" spans="1:4" x14ac:dyDescent="0.3">
      <c r="A4790" t="s">
        <v>5</v>
      </c>
      <c r="B4790" t="s">
        <v>213</v>
      </c>
      <c r="C4790" t="s">
        <v>352</v>
      </c>
      <c r="D4790">
        <v>53</v>
      </c>
    </row>
    <row r="4791" spans="1:4" x14ac:dyDescent="0.3">
      <c r="A4791" t="s">
        <v>5</v>
      </c>
      <c r="B4791" t="s">
        <v>213</v>
      </c>
      <c r="C4791" t="s">
        <v>356</v>
      </c>
      <c r="D4791">
        <v>164</v>
      </c>
    </row>
    <row r="4792" spans="1:4" x14ac:dyDescent="0.3">
      <c r="A4792" t="s">
        <v>5</v>
      </c>
      <c r="B4792" t="s">
        <v>213</v>
      </c>
      <c r="C4792" t="s">
        <v>359</v>
      </c>
      <c r="D4792">
        <v>143</v>
      </c>
    </row>
    <row r="4793" spans="1:4" x14ac:dyDescent="0.3">
      <c r="A4793" t="s">
        <v>5</v>
      </c>
      <c r="B4793" t="s">
        <v>213</v>
      </c>
      <c r="C4793" t="s">
        <v>362</v>
      </c>
      <c r="D4793">
        <v>74</v>
      </c>
    </row>
    <row r="4794" spans="1:4" x14ac:dyDescent="0.3">
      <c r="A4794" t="s">
        <v>5</v>
      </c>
      <c r="B4794" t="s">
        <v>213</v>
      </c>
      <c r="C4794" t="s">
        <v>366</v>
      </c>
      <c r="D4794">
        <v>90</v>
      </c>
    </row>
    <row r="4795" spans="1:4" x14ac:dyDescent="0.3">
      <c r="A4795" t="s">
        <v>5</v>
      </c>
      <c r="B4795" t="s">
        <v>213</v>
      </c>
      <c r="C4795" t="s">
        <v>368</v>
      </c>
      <c r="D4795">
        <v>75</v>
      </c>
    </row>
    <row r="4796" spans="1:4" x14ac:dyDescent="0.3">
      <c r="A4796" t="s">
        <v>5</v>
      </c>
      <c r="B4796" t="s">
        <v>213</v>
      </c>
      <c r="C4796" t="s">
        <v>373</v>
      </c>
      <c r="D4796">
        <v>105</v>
      </c>
    </row>
    <row r="4797" spans="1:4" x14ac:dyDescent="0.3">
      <c r="A4797" t="s">
        <v>5</v>
      </c>
      <c r="B4797" t="s">
        <v>213</v>
      </c>
      <c r="C4797" t="s">
        <v>375</v>
      </c>
      <c r="D4797">
        <v>113</v>
      </c>
    </row>
    <row r="4798" spans="1:4" x14ac:dyDescent="0.3">
      <c r="A4798" t="s">
        <v>5</v>
      </c>
      <c r="B4798" t="s">
        <v>213</v>
      </c>
      <c r="C4798" t="s">
        <v>381</v>
      </c>
      <c r="D4798">
        <v>163</v>
      </c>
    </row>
    <row r="4799" spans="1:4" x14ac:dyDescent="0.3">
      <c r="A4799" t="s">
        <v>5</v>
      </c>
      <c r="B4799" t="s">
        <v>213</v>
      </c>
      <c r="C4799" t="s">
        <v>392</v>
      </c>
      <c r="D4799">
        <v>135</v>
      </c>
    </row>
    <row r="4800" spans="1:4" x14ac:dyDescent="0.3">
      <c r="A4800" t="s">
        <v>5</v>
      </c>
      <c r="B4800" t="s">
        <v>199</v>
      </c>
      <c r="C4800" t="s">
        <v>343</v>
      </c>
      <c r="D4800">
        <v>61</v>
      </c>
    </row>
    <row r="4801" spans="1:4" x14ac:dyDescent="0.3">
      <c r="A4801" t="s">
        <v>5</v>
      </c>
      <c r="B4801" t="s">
        <v>199</v>
      </c>
      <c r="C4801" t="s">
        <v>350</v>
      </c>
      <c r="D4801">
        <v>27</v>
      </c>
    </row>
    <row r="4802" spans="1:4" x14ac:dyDescent="0.3">
      <c r="A4802" t="s">
        <v>5</v>
      </c>
      <c r="B4802" t="s">
        <v>199</v>
      </c>
      <c r="C4802" t="s">
        <v>353</v>
      </c>
      <c r="D4802">
        <v>197</v>
      </c>
    </row>
    <row r="4803" spans="1:4" x14ac:dyDescent="0.3">
      <c r="A4803" t="s">
        <v>5</v>
      </c>
      <c r="B4803" t="s">
        <v>199</v>
      </c>
      <c r="C4803" t="s">
        <v>355</v>
      </c>
      <c r="D4803">
        <v>94</v>
      </c>
    </row>
    <row r="4804" spans="1:4" x14ac:dyDescent="0.3">
      <c r="A4804" t="s">
        <v>5</v>
      </c>
      <c r="B4804" t="s">
        <v>199</v>
      </c>
      <c r="C4804" t="s">
        <v>362</v>
      </c>
      <c r="D4804">
        <v>167</v>
      </c>
    </row>
    <row r="4805" spans="1:4" x14ac:dyDescent="0.3">
      <c r="A4805" t="s">
        <v>5</v>
      </c>
      <c r="B4805" t="s">
        <v>199</v>
      </c>
      <c r="C4805" t="s">
        <v>371</v>
      </c>
      <c r="D4805">
        <v>127</v>
      </c>
    </row>
    <row r="4806" spans="1:4" x14ac:dyDescent="0.3">
      <c r="A4806" t="s">
        <v>5</v>
      </c>
      <c r="B4806" t="s">
        <v>199</v>
      </c>
      <c r="C4806" t="s">
        <v>373</v>
      </c>
      <c r="D4806">
        <v>137</v>
      </c>
    </row>
    <row r="4807" spans="1:4" x14ac:dyDescent="0.3">
      <c r="A4807" t="s">
        <v>5</v>
      </c>
      <c r="B4807" t="s">
        <v>199</v>
      </c>
      <c r="C4807" t="s">
        <v>386</v>
      </c>
      <c r="D4807">
        <v>108</v>
      </c>
    </row>
    <row r="4808" spans="1:4" x14ac:dyDescent="0.3">
      <c r="A4808" t="s">
        <v>5</v>
      </c>
      <c r="B4808" t="s">
        <v>199</v>
      </c>
      <c r="C4808" t="s">
        <v>387</v>
      </c>
      <c r="D4808">
        <v>59</v>
      </c>
    </row>
    <row r="4809" spans="1:4" x14ac:dyDescent="0.3">
      <c r="A4809" t="s">
        <v>5</v>
      </c>
      <c r="B4809" t="s">
        <v>199</v>
      </c>
      <c r="C4809" t="s">
        <v>391</v>
      </c>
      <c r="D4809">
        <v>118</v>
      </c>
    </row>
    <row r="4810" spans="1:4" x14ac:dyDescent="0.3">
      <c r="A4810" t="s">
        <v>5</v>
      </c>
      <c r="B4810" t="s">
        <v>199</v>
      </c>
      <c r="C4810" t="s">
        <v>393</v>
      </c>
      <c r="D4810">
        <v>129</v>
      </c>
    </row>
    <row r="4811" spans="1:4" x14ac:dyDescent="0.3">
      <c r="A4811" t="s">
        <v>5</v>
      </c>
      <c r="B4811" t="s">
        <v>313</v>
      </c>
      <c r="C4811" t="s">
        <v>346</v>
      </c>
      <c r="D4811">
        <v>181</v>
      </c>
    </row>
    <row r="4812" spans="1:4" x14ac:dyDescent="0.3">
      <c r="A4812" t="s">
        <v>5</v>
      </c>
      <c r="B4812" t="s">
        <v>313</v>
      </c>
      <c r="C4812" t="s">
        <v>347</v>
      </c>
      <c r="D4812">
        <v>1</v>
      </c>
    </row>
    <row r="4813" spans="1:4" x14ac:dyDescent="0.3">
      <c r="A4813" t="s">
        <v>5</v>
      </c>
      <c r="B4813" t="s">
        <v>313</v>
      </c>
      <c r="C4813" t="s">
        <v>356</v>
      </c>
      <c r="D4813">
        <v>106</v>
      </c>
    </row>
    <row r="4814" spans="1:4" x14ac:dyDescent="0.3">
      <c r="A4814" t="s">
        <v>5</v>
      </c>
      <c r="B4814" t="s">
        <v>313</v>
      </c>
      <c r="C4814" t="s">
        <v>358</v>
      </c>
      <c r="D4814">
        <v>12</v>
      </c>
    </row>
    <row r="4815" spans="1:4" x14ac:dyDescent="0.3">
      <c r="A4815" t="s">
        <v>5</v>
      </c>
      <c r="B4815" t="s">
        <v>313</v>
      </c>
      <c r="C4815" t="s">
        <v>359</v>
      </c>
      <c r="D4815">
        <v>54</v>
      </c>
    </row>
    <row r="4816" spans="1:4" x14ac:dyDescent="0.3">
      <c r="A4816" t="s">
        <v>5</v>
      </c>
      <c r="B4816" t="s">
        <v>313</v>
      </c>
      <c r="C4816" t="s">
        <v>365</v>
      </c>
      <c r="D4816">
        <v>197</v>
      </c>
    </row>
    <row r="4817" spans="1:4" x14ac:dyDescent="0.3">
      <c r="A4817" t="s">
        <v>5</v>
      </c>
      <c r="B4817" t="s">
        <v>313</v>
      </c>
      <c r="C4817" t="s">
        <v>372</v>
      </c>
      <c r="D4817">
        <v>6</v>
      </c>
    </row>
    <row r="4818" spans="1:4" x14ac:dyDescent="0.3">
      <c r="A4818" t="s">
        <v>5</v>
      </c>
      <c r="B4818" t="s">
        <v>313</v>
      </c>
      <c r="C4818" t="s">
        <v>381</v>
      </c>
      <c r="D4818">
        <v>194</v>
      </c>
    </row>
    <row r="4819" spans="1:4" x14ac:dyDescent="0.3">
      <c r="A4819" t="s">
        <v>5</v>
      </c>
      <c r="B4819" t="s">
        <v>313</v>
      </c>
      <c r="C4819" t="s">
        <v>382</v>
      </c>
      <c r="D4819">
        <v>158</v>
      </c>
    </row>
    <row r="4820" spans="1:4" x14ac:dyDescent="0.3">
      <c r="A4820" t="s">
        <v>5</v>
      </c>
      <c r="B4820" t="s">
        <v>313</v>
      </c>
      <c r="C4820" t="s">
        <v>388</v>
      </c>
      <c r="D4820">
        <v>6</v>
      </c>
    </row>
    <row r="4821" spans="1:4" x14ac:dyDescent="0.3">
      <c r="A4821" t="s">
        <v>5</v>
      </c>
      <c r="B4821" t="s">
        <v>313</v>
      </c>
      <c r="C4821" t="s">
        <v>389</v>
      </c>
      <c r="D4821">
        <v>71</v>
      </c>
    </row>
    <row r="4822" spans="1:4" x14ac:dyDescent="0.3">
      <c r="A4822" t="s">
        <v>5</v>
      </c>
      <c r="B4822" t="s">
        <v>313</v>
      </c>
      <c r="C4822" t="s">
        <v>393</v>
      </c>
      <c r="D4822">
        <v>161</v>
      </c>
    </row>
    <row r="4823" spans="1:4" x14ac:dyDescent="0.3">
      <c r="A4823" t="s">
        <v>5</v>
      </c>
      <c r="B4823" t="s">
        <v>195</v>
      </c>
      <c r="C4823" t="s">
        <v>347</v>
      </c>
      <c r="D4823">
        <v>91</v>
      </c>
    </row>
    <row r="4824" spans="1:4" x14ac:dyDescent="0.3">
      <c r="A4824" t="s">
        <v>5</v>
      </c>
      <c r="B4824" t="s">
        <v>195</v>
      </c>
      <c r="C4824" t="s">
        <v>348</v>
      </c>
      <c r="D4824">
        <v>93</v>
      </c>
    </row>
    <row r="4825" spans="1:4" x14ac:dyDescent="0.3">
      <c r="A4825" t="s">
        <v>5</v>
      </c>
      <c r="B4825" t="s">
        <v>195</v>
      </c>
      <c r="C4825" t="s">
        <v>350</v>
      </c>
      <c r="D4825">
        <v>13</v>
      </c>
    </row>
    <row r="4826" spans="1:4" x14ac:dyDescent="0.3">
      <c r="A4826" t="s">
        <v>5</v>
      </c>
      <c r="B4826" t="s">
        <v>195</v>
      </c>
      <c r="C4826" t="s">
        <v>357</v>
      </c>
      <c r="D4826">
        <v>153</v>
      </c>
    </row>
    <row r="4827" spans="1:4" x14ac:dyDescent="0.3">
      <c r="A4827" t="s">
        <v>5</v>
      </c>
      <c r="B4827" t="s">
        <v>195</v>
      </c>
      <c r="C4827" t="s">
        <v>376</v>
      </c>
      <c r="D4827">
        <v>54</v>
      </c>
    </row>
    <row r="4828" spans="1:4" x14ac:dyDescent="0.3">
      <c r="A4828" t="s">
        <v>5</v>
      </c>
      <c r="B4828" t="s">
        <v>195</v>
      </c>
      <c r="C4828" t="s">
        <v>385</v>
      </c>
      <c r="D4828">
        <v>72</v>
      </c>
    </row>
    <row r="4829" spans="1:4" x14ac:dyDescent="0.3">
      <c r="A4829" t="s">
        <v>5</v>
      </c>
      <c r="B4829" t="s">
        <v>195</v>
      </c>
      <c r="C4829" t="s">
        <v>387</v>
      </c>
      <c r="D4829">
        <v>178</v>
      </c>
    </row>
    <row r="4830" spans="1:4" x14ac:dyDescent="0.3">
      <c r="A4830" t="s">
        <v>5</v>
      </c>
      <c r="B4830" t="s">
        <v>195</v>
      </c>
      <c r="C4830" t="s">
        <v>389</v>
      </c>
      <c r="D4830">
        <v>157</v>
      </c>
    </row>
    <row r="4831" spans="1:4" x14ac:dyDescent="0.3">
      <c r="A4831" t="s">
        <v>5</v>
      </c>
      <c r="B4831" t="s">
        <v>195</v>
      </c>
      <c r="C4831" t="s">
        <v>393</v>
      </c>
      <c r="D4831">
        <v>172</v>
      </c>
    </row>
    <row r="4832" spans="1:4" x14ac:dyDescent="0.3">
      <c r="A4832" t="s">
        <v>5</v>
      </c>
      <c r="B4832" t="s">
        <v>195</v>
      </c>
      <c r="C4832" t="s">
        <v>394</v>
      </c>
      <c r="D4832">
        <v>180</v>
      </c>
    </row>
    <row r="4833" spans="1:4" x14ac:dyDescent="0.3">
      <c r="A4833" t="s">
        <v>5</v>
      </c>
      <c r="B4833" t="s">
        <v>239</v>
      </c>
      <c r="C4833" t="s">
        <v>347</v>
      </c>
      <c r="D4833">
        <v>200</v>
      </c>
    </row>
    <row r="4834" spans="1:4" x14ac:dyDescent="0.3">
      <c r="A4834" t="s">
        <v>5</v>
      </c>
      <c r="B4834" t="s">
        <v>239</v>
      </c>
      <c r="C4834" t="s">
        <v>348</v>
      </c>
      <c r="D4834">
        <v>164</v>
      </c>
    </row>
    <row r="4835" spans="1:4" x14ac:dyDescent="0.3">
      <c r="A4835" t="s">
        <v>5</v>
      </c>
      <c r="B4835" t="s">
        <v>239</v>
      </c>
      <c r="C4835" t="s">
        <v>352</v>
      </c>
      <c r="D4835">
        <v>145</v>
      </c>
    </row>
    <row r="4836" spans="1:4" x14ac:dyDescent="0.3">
      <c r="A4836" t="s">
        <v>5</v>
      </c>
      <c r="B4836" t="s">
        <v>239</v>
      </c>
      <c r="C4836" t="s">
        <v>354</v>
      </c>
      <c r="D4836">
        <v>8</v>
      </c>
    </row>
    <row r="4837" spans="1:4" x14ac:dyDescent="0.3">
      <c r="A4837" t="s">
        <v>5</v>
      </c>
      <c r="B4837" t="s">
        <v>239</v>
      </c>
      <c r="C4837" t="s">
        <v>357</v>
      </c>
      <c r="D4837">
        <v>1</v>
      </c>
    </row>
    <row r="4838" spans="1:4" x14ac:dyDescent="0.3">
      <c r="A4838" t="s">
        <v>5</v>
      </c>
      <c r="B4838" t="s">
        <v>239</v>
      </c>
      <c r="C4838" t="s">
        <v>361</v>
      </c>
      <c r="D4838">
        <v>112</v>
      </c>
    </row>
    <row r="4839" spans="1:4" x14ac:dyDescent="0.3">
      <c r="A4839" t="s">
        <v>5</v>
      </c>
      <c r="B4839" t="s">
        <v>239</v>
      </c>
      <c r="C4839" t="s">
        <v>364</v>
      </c>
      <c r="D4839">
        <v>48</v>
      </c>
    </row>
    <row r="4840" spans="1:4" x14ac:dyDescent="0.3">
      <c r="A4840" t="s">
        <v>5</v>
      </c>
      <c r="B4840" t="s">
        <v>239</v>
      </c>
      <c r="C4840" t="s">
        <v>366</v>
      </c>
      <c r="D4840">
        <v>90</v>
      </c>
    </row>
    <row r="4841" spans="1:4" x14ac:dyDescent="0.3">
      <c r="A4841" t="s">
        <v>5</v>
      </c>
      <c r="B4841" t="s">
        <v>239</v>
      </c>
      <c r="C4841" t="s">
        <v>377</v>
      </c>
      <c r="D4841">
        <v>21</v>
      </c>
    </row>
    <row r="4842" spans="1:4" x14ac:dyDescent="0.3">
      <c r="A4842" t="s">
        <v>5</v>
      </c>
      <c r="B4842" t="s">
        <v>239</v>
      </c>
      <c r="C4842" t="s">
        <v>380</v>
      </c>
      <c r="D4842">
        <v>26</v>
      </c>
    </row>
    <row r="4843" spans="1:4" x14ac:dyDescent="0.3">
      <c r="A4843" t="s">
        <v>5</v>
      </c>
      <c r="B4843" t="s">
        <v>239</v>
      </c>
      <c r="C4843" t="s">
        <v>383</v>
      </c>
      <c r="D4843">
        <v>25</v>
      </c>
    </row>
    <row r="4844" spans="1:4" x14ac:dyDescent="0.3">
      <c r="A4844" t="s">
        <v>5</v>
      </c>
      <c r="B4844" t="s">
        <v>239</v>
      </c>
      <c r="C4844" t="s">
        <v>390</v>
      </c>
      <c r="D4844">
        <v>111</v>
      </c>
    </row>
    <row r="4845" spans="1:4" x14ac:dyDescent="0.3">
      <c r="A4845" t="s">
        <v>5</v>
      </c>
      <c r="B4845" t="s">
        <v>237</v>
      </c>
      <c r="C4845" t="s">
        <v>354</v>
      </c>
      <c r="D4845">
        <v>141</v>
      </c>
    </row>
    <row r="4846" spans="1:4" x14ac:dyDescent="0.3">
      <c r="A4846" t="s">
        <v>5</v>
      </c>
      <c r="B4846" t="s">
        <v>237</v>
      </c>
      <c r="C4846" t="s">
        <v>356</v>
      </c>
      <c r="D4846">
        <v>196</v>
      </c>
    </row>
    <row r="4847" spans="1:4" x14ac:dyDescent="0.3">
      <c r="A4847" t="s">
        <v>5</v>
      </c>
      <c r="B4847" t="s">
        <v>237</v>
      </c>
      <c r="C4847" t="s">
        <v>358</v>
      </c>
      <c r="D4847">
        <v>98</v>
      </c>
    </row>
    <row r="4848" spans="1:4" x14ac:dyDescent="0.3">
      <c r="A4848" t="s">
        <v>5</v>
      </c>
      <c r="B4848" t="s">
        <v>237</v>
      </c>
      <c r="C4848" t="s">
        <v>359</v>
      </c>
      <c r="D4848">
        <v>194</v>
      </c>
    </row>
    <row r="4849" spans="1:4" x14ac:dyDescent="0.3">
      <c r="A4849" t="s">
        <v>5</v>
      </c>
      <c r="B4849" t="s">
        <v>237</v>
      </c>
      <c r="C4849" t="s">
        <v>371</v>
      </c>
      <c r="D4849">
        <v>23</v>
      </c>
    </row>
    <row r="4850" spans="1:4" x14ac:dyDescent="0.3">
      <c r="A4850" t="s">
        <v>5</v>
      </c>
      <c r="B4850" t="s">
        <v>237</v>
      </c>
      <c r="C4850" t="s">
        <v>373</v>
      </c>
      <c r="D4850">
        <v>153</v>
      </c>
    </row>
    <row r="4851" spans="1:4" x14ac:dyDescent="0.3">
      <c r="A4851" t="s">
        <v>5</v>
      </c>
      <c r="B4851" t="s">
        <v>237</v>
      </c>
      <c r="C4851" t="s">
        <v>375</v>
      </c>
      <c r="D4851">
        <v>4</v>
      </c>
    </row>
    <row r="4852" spans="1:4" x14ac:dyDescent="0.3">
      <c r="A4852" t="s">
        <v>5</v>
      </c>
      <c r="B4852" t="s">
        <v>237</v>
      </c>
      <c r="C4852" t="s">
        <v>379</v>
      </c>
      <c r="D4852">
        <v>75</v>
      </c>
    </row>
    <row r="4853" spans="1:4" x14ac:dyDescent="0.3">
      <c r="A4853" t="s">
        <v>5</v>
      </c>
      <c r="B4853" t="s">
        <v>237</v>
      </c>
      <c r="C4853" t="s">
        <v>384</v>
      </c>
      <c r="D4853">
        <v>152</v>
      </c>
    </row>
    <row r="4854" spans="1:4" x14ac:dyDescent="0.3">
      <c r="A4854" t="s">
        <v>5</v>
      </c>
      <c r="B4854" t="s">
        <v>237</v>
      </c>
      <c r="C4854" t="s">
        <v>391</v>
      </c>
      <c r="D4854">
        <v>173</v>
      </c>
    </row>
    <row r="4855" spans="1:4" x14ac:dyDescent="0.3">
      <c r="A4855" t="s">
        <v>5</v>
      </c>
      <c r="B4855" t="s">
        <v>194</v>
      </c>
      <c r="C4855" t="s">
        <v>343</v>
      </c>
      <c r="D4855">
        <v>76</v>
      </c>
    </row>
    <row r="4856" spans="1:4" x14ac:dyDescent="0.3">
      <c r="A4856" t="s">
        <v>5</v>
      </c>
      <c r="B4856" t="s">
        <v>194</v>
      </c>
      <c r="C4856" t="s">
        <v>344</v>
      </c>
      <c r="D4856">
        <v>50</v>
      </c>
    </row>
    <row r="4857" spans="1:4" x14ac:dyDescent="0.3">
      <c r="A4857" t="s">
        <v>5</v>
      </c>
      <c r="B4857" t="s">
        <v>194</v>
      </c>
      <c r="C4857" t="s">
        <v>346</v>
      </c>
      <c r="D4857">
        <v>122</v>
      </c>
    </row>
    <row r="4858" spans="1:4" x14ac:dyDescent="0.3">
      <c r="A4858" t="s">
        <v>5</v>
      </c>
      <c r="B4858" t="s">
        <v>194</v>
      </c>
      <c r="C4858" t="s">
        <v>348</v>
      </c>
      <c r="D4858">
        <v>147</v>
      </c>
    </row>
    <row r="4859" spans="1:4" x14ac:dyDescent="0.3">
      <c r="A4859" t="s">
        <v>5</v>
      </c>
      <c r="B4859" t="s">
        <v>194</v>
      </c>
      <c r="C4859" t="s">
        <v>349</v>
      </c>
      <c r="D4859">
        <v>98</v>
      </c>
    </row>
    <row r="4860" spans="1:4" x14ac:dyDescent="0.3">
      <c r="A4860" t="s">
        <v>5</v>
      </c>
      <c r="B4860" t="s">
        <v>194</v>
      </c>
      <c r="C4860" t="s">
        <v>356</v>
      </c>
      <c r="D4860">
        <v>168</v>
      </c>
    </row>
    <row r="4861" spans="1:4" x14ac:dyDescent="0.3">
      <c r="A4861" t="s">
        <v>5</v>
      </c>
      <c r="B4861" t="s">
        <v>194</v>
      </c>
      <c r="C4861" t="s">
        <v>364</v>
      </c>
      <c r="D4861">
        <v>21</v>
      </c>
    </row>
    <row r="4862" spans="1:4" x14ac:dyDescent="0.3">
      <c r="A4862" t="s">
        <v>5</v>
      </c>
      <c r="B4862" t="s">
        <v>194</v>
      </c>
      <c r="C4862" t="s">
        <v>366</v>
      </c>
      <c r="D4862">
        <v>82</v>
      </c>
    </row>
    <row r="4863" spans="1:4" x14ac:dyDescent="0.3">
      <c r="A4863" t="s">
        <v>5</v>
      </c>
      <c r="B4863" t="s">
        <v>194</v>
      </c>
      <c r="C4863" t="s">
        <v>371</v>
      </c>
      <c r="D4863">
        <v>129</v>
      </c>
    </row>
    <row r="4864" spans="1:4" x14ac:dyDescent="0.3">
      <c r="A4864" t="s">
        <v>5</v>
      </c>
      <c r="B4864" t="s">
        <v>194</v>
      </c>
      <c r="C4864" t="s">
        <v>381</v>
      </c>
      <c r="D4864">
        <v>136</v>
      </c>
    </row>
    <row r="4865" spans="1:4" x14ac:dyDescent="0.3">
      <c r="A4865" t="s">
        <v>5</v>
      </c>
      <c r="B4865" t="s">
        <v>194</v>
      </c>
      <c r="C4865" t="s">
        <v>384</v>
      </c>
      <c r="D4865">
        <v>38</v>
      </c>
    </row>
    <row r="4866" spans="1:4" x14ac:dyDescent="0.3">
      <c r="A4866" t="s">
        <v>5</v>
      </c>
      <c r="B4866" t="s">
        <v>194</v>
      </c>
      <c r="C4866" t="s">
        <v>385</v>
      </c>
      <c r="D4866">
        <v>182</v>
      </c>
    </row>
    <row r="4867" spans="1:4" x14ac:dyDescent="0.3">
      <c r="A4867" t="s">
        <v>5</v>
      </c>
      <c r="B4867" t="s">
        <v>194</v>
      </c>
      <c r="C4867" t="s">
        <v>391</v>
      </c>
      <c r="D4867">
        <v>28</v>
      </c>
    </row>
    <row r="4868" spans="1:4" x14ac:dyDescent="0.3">
      <c r="A4868" t="s">
        <v>5</v>
      </c>
      <c r="B4868" t="s">
        <v>292</v>
      </c>
      <c r="C4868" t="s">
        <v>343</v>
      </c>
      <c r="D4868">
        <v>64</v>
      </c>
    </row>
    <row r="4869" spans="1:4" x14ac:dyDescent="0.3">
      <c r="A4869" t="s">
        <v>5</v>
      </c>
      <c r="B4869" t="s">
        <v>292</v>
      </c>
      <c r="C4869" t="s">
        <v>348</v>
      </c>
      <c r="D4869">
        <v>163</v>
      </c>
    </row>
    <row r="4870" spans="1:4" x14ac:dyDescent="0.3">
      <c r="A4870" t="s">
        <v>5</v>
      </c>
      <c r="B4870" t="s">
        <v>292</v>
      </c>
      <c r="C4870" t="s">
        <v>351</v>
      </c>
      <c r="D4870">
        <v>187</v>
      </c>
    </row>
    <row r="4871" spans="1:4" x14ac:dyDescent="0.3">
      <c r="A4871" t="s">
        <v>5</v>
      </c>
      <c r="B4871" t="s">
        <v>292</v>
      </c>
      <c r="C4871" t="s">
        <v>353</v>
      </c>
      <c r="D4871">
        <v>141</v>
      </c>
    </row>
    <row r="4872" spans="1:4" x14ac:dyDescent="0.3">
      <c r="A4872" t="s">
        <v>5</v>
      </c>
      <c r="B4872" t="s">
        <v>292</v>
      </c>
      <c r="C4872" t="s">
        <v>360</v>
      </c>
      <c r="D4872">
        <v>147</v>
      </c>
    </row>
    <row r="4873" spans="1:4" x14ac:dyDescent="0.3">
      <c r="A4873" t="s">
        <v>5</v>
      </c>
      <c r="B4873" t="s">
        <v>292</v>
      </c>
      <c r="C4873" t="s">
        <v>369</v>
      </c>
      <c r="D4873">
        <v>98</v>
      </c>
    </row>
    <row r="4874" spans="1:4" x14ac:dyDescent="0.3">
      <c r="A4874" t="s">
        <v>5</v>
      </c>
      <c r="B4874" t="s">
        <v>292</v>
      </c>
      <c r="C4874" t="s">
        <v>378</v>
      </c>
      <c r="D4874">
        <v>45</v>
      </c>
    </row>
    <row r="4875" spans="1:4" x14ac:dyDescent="0.3">
      <c r="A4875" t="s">
        <v>5</v>
      </c>
      <c r="B4875" t="s">
        <v>292</v>
      </c>
      <c r="C4875" t="s">
        <v>384</v>
      </c>
      <c r="D4875">
        <v>178</v>
      </c>
    </row>
    <row r="4876" spans="1:4" x14ac:dyDescent="0.3">
      <c r="A4876" t="s">
        <v>5</v>
      </c>
      <c r="B4876" t="s">
        <v>280</v>
      </c>
      <c r="C4876" t="s">
        <v>349</v>
      </c>
      <c r="D4876">
        <v>59</v>
      </c>
    </row>
    <row r="4877" spans="1:4" x14ac:dyDescent="0.3">
      <c r="A4877" t="s">
        <v>5</v>
      </c>
      <c r="B4877" t="s">
        <v>280</v>
      </c>
      <c r="C4877" t="s">
        <v>350</v>
      </c>
      <c r="D4877">
        <v>119</v>
      </c>
    </row>
    <row r="4878" spans="1:4" x14ac:dyDescent="0.3">
      <c r="A4878" t="s">
        <v>5</v>
      </c>
      <c r="B4878" t="s">
        <v>280</v>
      </c>
      <c r="C4878" t="s">
        <v>352</v>
      </c>
      <c r="D4878">
        <v>44</v>
      </c>
    </row>
    <row r="4879" spans="1:4" x14ac:dyDescent="0.3">
      <c r="A4879" t="s">
        <v>5</v>
      </c>
      <c r="B4879" t="s">
        <v>280</v>
      </c>
      <c r="C4879" t="s">
        <v>353</v>
      </c>
      <c r="D4879">
        <v>42</v>
      </c>
    </row>
    <row r="4880" spans="1:4" x14ac:dyDescent="0.3">
      <c r="A4880" t="s">
        <v>5</v>
      </c>
      <c r="B4880" t="s">
        <v>280</v>
      </c>
      <c r="C4880" t="s">
        <v>356</v>
      </c>
      <c r="D4880">
        <v>91</v>
      </c>
    </row>
    <row r="4881" spans="1:4" x14ac:dyDescent="0.3">
      <c r="A4881" t="s">
        <v>5</v>
      </c>
      <c r="B4881" t="s">
        <v>280</v>
      </c>
      <c r="C4881" t="s">
        <v>359</v>
      </c>
      <c r="D4881">
        <v>121</v>
      </c>
    </row>
    <row r="4882" spans="1:4" x14ac:dyDescent="0.3">
      <c r="A4882" t="s">
        <v>5</v>
      </c>
      <c r="B4882" t="s">
        <v>280</v>
      </c>
      <c r="C4882" t="s">
        <v>364</v>
      </c>
      <c r="D4882">
        <v>72</v>
      </c>
    </row>
    <row r="4883" spans="1:4" x14ac:dyDescent="0.3">
      <c r="A4883" t="s">
        <v>5</v>
      </c>
      <c r="B4883" t="s">
        <v>280</v>
      </c>
      <c r="C4883" t="s">
        <v>382</v>
      </c>
      <c r="D4883">
        <v>10</v>
      </c>
    </row>
    <row r="4884" spans="1:4" x14ac:dyDescent="0.3">
      <c r="A4884" t="s">
        <v>5</v>
      </c>
      <c r="B4884" t="s">
        <v>280</v>
      </c>
      <c r="C4884" t="s">
        <v>387</v>
      </c>
      <c r="D4884">
        <v>53</v>
      </c>
    </row>
    <row r="4885" spans="1:4" x14ac:dyDescent="0.3">
      <c r="A4885" t="s">
        <v>5</v>
      </c>
      <c r="B4885" t="s">
        <v>280</v>
      </c>
      <c r="C4885" t="s">
        <v>390</v>
      </c>
      <c r="D4885">
        <v>199</v>
      </c>
    </row>
    <row r="4886" spans="1:4" x14ac:dyDescent="0.3">
      <c r="A4886" t="s">
        <v>5</v>
      </c>
      <c r="B4886" t="s">
        <v>280</v>
      </c>
      <c r="C4886" t="s">
        <v>393</v>
      </c>
      <c r="D4886">
        <v>12</v>
      </c>
    </row>
    <row r="4887" spans="1:4" x14ac:dyDescent="0.3">
      <c r="A4887" t="s">
        <v>5</v>
      </c>
      <c r="B4887" t="s">
        <v>280</v>
      </c>
      <c r="C4887" t="s">
        <v>394</v>
      </c>
      <c r="D4887">
        <v>1</v>
      </c>
    </row>
    <row r="4888" spans="1:4" x14ac:dyDescent="0.3">
      <c r="A4888" t="s">
        <v>5</v>
      </c>
      <c r="B4888" t="s">
        <v>242</v>
      </c>
      <c r="C4888" t="s">
        <v>369</v>
      </c>
      <c r="D4888">
        <v>65</v>
      </c>
    </row>
    <row r="4889" spans="1:4" x14ac:dyDescent="0.3">
      <c r="A4889" t="s">
        <v>5</v>
      </c>
      <c r="B4889" t="s">
        <v>242</v>
      </c>
      <c r="C4889" t="s">
        <v>377</v>
      </c>
      <c r="D4889">
        <v>54</v>
      </c>
    </row>
    <row r="4890" spans="1:4" x14ac:dyDescent="0.3">
      <c r="A4890" t="s">
        <v>5</v>
      </c>
      <c r="B4890" t="s">
        <v>242</v>
      </c>
      <c r="C4890" t="s">
        <v>379</v>
      </c>
      <c r="D4890">
        <v>9</v>
      </c>
    </row>
    <row r="4891" spans="1:4" x14ac:dyDescent="0.3">
      <c r="A4891" t="s">
        <v>5</v>
      </c>
      <c r="B4891" t="s">
        <v>242</v>
      </c>
      <c r="C4891" t="s">
        <v>382</v>
      </c>
      <c r="D4891">
        <v>4</v>
      </c>
    </row>
    <row r="4892" spans="1:4" x14ac:dyDescent="0.3">
      <c r="A4892" t="s">
        <v>5</v>
      </c>
      <c r="B4892" t="s">
        <v>242</v>
      </c>
      <c r="C4892" t="s">
        <v>383</v>
      </c>
      <c r="D4892">
        <v>160</v>
      </c>
    </row>
    <row r="4893" spans="1:4" x14ac:dyDescent="0.3">
      <c r="A4893" t="s">
        <v>5</v>
      </c>
      <c r="B4893" t="s">
        <v>242</v>
      </c>
      <c r="C4893" t="s">
        <v>386</v>
      </c>
      <c r="D4893">
        <v>162</v>
      </c>
    </row>
    <row r="4894" spans="1:4" x14ac:dyDescent="0.3">
      <c r="A4894" t="s">
        <v>5</v>
      </c>
      <c r="B4894" t="s">
        <v>242</v>
      </c>
      <c r="C4894" t="s">
        <v>388</v>
      </c>
      <c r="D4894">
        <v>170</v>
      </c>
    </row>
    <row r="4895" spans="1:4" x14ac:dyDescent="0.3">
      <c r="A4895" t="s">
        <v>5</v>
      </c>
      <c r="B4895" t="s">
        <v>242</v>
      </c>
      <c r="C4895" t="s">
        <v>389</v>
      </c>
      <c r="D4895">
        <v>134</v>
      </c>
    </row>
    <row r="4896" spans="1:4" x14ac:dyDescent="0.3">
      <c r="A4896" t="s">
        <v>5</v>
      </c>
      <c r="B4896" t="s">
        <v>255</v>
      </c>
      <c r="C4896" t="s">
        <v>345</v>
      </c>
      <c r="D4896">
        <v>113</v>
      </c>
    </row>
    <row r="4897" spans="1:4" x14ac:dyDescent="0.3">
      <c r="A4897" t="s">
        <v>5</v>
      </c>
      <c r="B4897" t="s">
        <v>255</v>
      </c>
      <c r="C4897" t="s">
        <v>352</v>
      </c>
      <c r="D4897">
        <v>44</v>
      </c>
    </row>
    <row r="4898" spans="1:4" x14ac:dyDescent="0.3">
      <c r="A4898" t="s">
        <v>5</v>
      </c>
      <c r="B4898" t="s">
        <v>255</v>
      </c>
      <c r="C4898" t="s">
        <v>366</v>
      </c>
      <c r="D4898">
        <v>174</v>
      </c>
    </row>
    <row r="4899" spans="1:4" x14ac:dyDescent="0.3">
      <c r="A4899" t="s">
        <v>5</v>
      </c>
      <c r="B4899" t="s">
        <v>255</v>
      </c>
      <c r="C4899" t="s">
        <v>378</v>
      </c>
      <c r="D4899">
        <v>57</v>
      </c>
    </row>
    <row r="4900" spans="1:4" x14ac:dyDescent="0.3">
      <c r="A4900" t="s">
        <v>5</v>
      </c>
      <c r="B4900" t="s">
        <v>255</v>
      </c>
      <c r="C4900" t="s">
        <v>384</v>
      </c>
      <c r="D4900">
        <v>17</v>
      </c>
    </row>
    <row r="4901" spans="1:4" x14ac:dyDescent="0.3">
      <c r="A4901" t="s">
        <v>5</v>
      </c>
      <c r="B4901" t="s">
        <v>255</v>
      </c>
      <c r="C4901" t="s">
        <v>385</v>
      </c>
      <c r="D4901">
        <v>161</v>
      </c>
    </row>
    <row r="4902" spans="1:4" x14ac:dyDescent="0.3">
      <c r="A4902" t="s">
        <v>5</v>
      </c>
      <c r="B4902" t="s">
        <v>255</v>
      </c>
      <c r="C4902" t="s">
        <v>387</v>
      </c>
      <c r="D4902">
        <v>98</v>
      </c>
    </row>
    <row r="4903" spans="1:4" x14ac:dyDescent="0.3">
      <c r="A4903" t="s">
        <v>5</v>
      </c>
      <c r="B4903" t="s">
        <v>255</v>
      </c>
      <c r="C4903" t="s">
        <v>388</v>
      </c>
      <c r="D4903">
        <v>63</v>
      </c>
    </row>
    <row r="4904" spans="1:4" x14ac:dyDescent="0.3">
      <c r="A4904" t="s">
        <v>5</v>
      </c>
      <c r="B4904" t="s">
        <v>235</v>
      </c>
      <c r="C4904" t="s">
        <v>348</v>
      </c>
      <c r="D4904">
        <v>80</v>
      </c>
    </row>
    <row r="4905" spans="1:4" x14ac:dyDescent="0.3">
      <c r="A4905" t="s">
        <v>5</v>
      </c>
      <c r="B4905" t="s">
        <v>235</v>
      </c>
      <c r="C4905" t="s">
        <v>353</v>
      </c>
      <c r="D4905">
        <v>96</v>
      </c>
    </row>
    <row r="4906" spans="1:4" x14ac:dyDescent="0.3">
      <c r="A4906" t="s">
        <v>5</v>
      </c>
      <c r="B4906" t="s">
        <v>235</v>
      </c>
      <c r="C4906" t="s">
        <v>372</v>
      </c>
      <c r="D4906">
        <v>151</v>
      </c>
    </row>
    <row r="4907" spans="1:4" x14ac:dyDescent="0.3">
      <c r="A4907" t="s">
        <v>5</v>
      </c>
      <c r="B4907" t="s">
        <v>235</v>
      </c>
      <c r="C4907" t="s">
        <v>373</v>
      </c>
      <c r="D4907">
        <v>23</v>
      </c>
    </row>
    <row r="4908" spans="1:4" x14ac:dyDescent="0.3">
      <c r="A4908" t="s">
        <v>5</v>
      </c>
      <c r="B4908" t="s">
        <v>235</v>
      </c>
      <c r="C4908" t="s">
        <v>382</v>
      </c>
      <c r="D4908">
        <v>115</v>
      </c>
    </row>
    <row r="4909" spans="1:4" x14ac:dyDescent="0.3">
      <c r="A4909" t="s">
        <v>5</v>
      </c>
      <c r="B4909" t="s">
        <v>235</v>
      </c>
      <c r="C4909" t="s">
        <v>388</v>
      </c>
      <c r="D4909">
        <v>11</v>
      </c>
    </row>
    <row r="4910" spans="1:4" x14ac:dyDescent="0.3">
      <c r="A4910" t="s">
        <v>5</v>
      </c>
      <c r="B4910" t="s">
        <v>317</v>
      </c>
      <c r="C4910" t="s">
        <v>352</v>
      </c>
      <c r="D4910">
        <v>10</v>
      </c>
    </row>
    <row r="4911" spans="1:4" x14ac:dyDescent="0.3">
      <c r="A4911" t="s">
        <v>5</v>
      </c>
      <c r="B4911" t="s">
        <v>317</v>
      </c>
      <c r="C4911" t="s">
        <v>353</v>
      </c>
      <c r="D4911">
        <v>114</v>
      </c>
    </row>
    <row r="4912" spans="1:4" x14ac:dyDescent="0.3">
      <c r="A4912" t="s">
        <v>5</v>
      </c>
      <c r="B4912" t="s">
        <v>317</v>
      </c>
      <c r="C4912" t="s">
        <v>365</v>
      </c>
      <c r="D4912">
        <v>17</v>
      </c>
    </row>
    <row r="4913" spans="1:4" x14ac:dyDescent="0.3">
      <c r="A4913" t="s">
        <v>5</v>
      </c>
      <c r="B4913" t="s">
        <v>317</v>
      </c>
      <c r="C4913" t="s">
        <v>368</v>
      </c>
      <c r="D4913">
        <v>125</v>
      </c>
    </row>
    <row r="4914" spans="1:4" x14ac:dyDescent="0.3">
      <c r="A4914" t="s">
        <v>5</v>
      </c>
      <c r="B4914" t="s">
        <v>317</v>
      </c>
      <c r="C4914" t="s">
        <v>372</v>
      </c>
      <c r="D4914">
        <v>114</v>
      </c>
    </row>
    <row r="4915" spans="1:4" x14ac:dyDescent="0.3">
      <c r="A4915" t="s">
        <v>5</v>
      </c>
      <c r="B4915" t="s">
        <v>317</v>
      </c>
      <c r="C4915" t="s">
        <v>376</v>
      </c>
      <c r="D4915">
        <v>54</v>
      </c>
    </row>
    <row r="4916" spans="1:4" x14ac:dyDescent="0.3">
      <c r="A4916" t="s">
        <v>5</v>
      </c>
      <c r="B4916" t="s">
        <v>317</v>
      </c>
      <c r="C4916" t="s">
        <v>384</v>
      </c>
      <c r="D4916">
        <v>154</v>
      </c>
    </row>
    <row r="4917" spans="1:4" x14ac:dyDescent="0.3">
      <c r="A4917" t="s">
        <v>5</v>
      </c>
      <c r="B4917" t="s">
        <v>317</v>
      </c>
      <c r="C4917" t="s">
        <v>388</v>
      </c>
      <c r="D4917">
        <v>171</v>
      </c>
    </row>
    <row r="4918" spans="1:4" x14ac:dyDescent="0.3">
      <c r="A4918" t="s">
        <v>5</v>
      </c>
      <c r="B4918" t="s">
        <v>317</v>
      </c>
      <c r="C4918" t="s">
        <v>392</v>
      </c>
      <c r="D4918">
        <v>176</v>
      </c>
    </row>
    <row r="4919" spans="1:4" x14ac:dyDescent="0.3">
      <c r="A4919" t="s">
        <v>5</v>
      </c>
      <c r="B4919" t="s">
        <v>251</v>
      </c>
      <c r="C4919" t="s">
        <v>363</v>
      </c>
      <c r="D4919">
        <v>6</v>
      </c>
    </row>
    <row r="4920" spans="1:4" x14ac:dyDescent="0.3">
      <c r="A4920" t="s">
        <v>5</v>
      </c>
      <c r="B4920" t="s">
        <v>251</v>
      </c>
      <c r="C4920" t="s">
        <v>369</v>
      </c>
      <c r="D4920">
        <v>60</v>
      </c>
    </row>
    <row r="4921" spans="1:4" x14ac:dyDescent="0.3">
      <c r="A4921" t="s">
        <v>5</v>
      </c>
      <c r="B4921" t="s">
        <v>251</v>
      </c>
      <c r="C4921" t="s">
        <v>371</v>
      </c>
      <c r="D4921">
        <v>109</v>
      </c>
    </row>
    <row r="4922" spans="1:4" x14ac:dyDescent="0.3">
      <c r="A4922" t="s">
        <v>5</v>
      </c>
      <c r="B4922" t="s">
        <v>251</v>
      </c>
      <c r="C4922" t="s">
        <v>372</v>
      </c>
      <c r="D4922">
        <v>164</v>
      </c>
    </row>
    <row r="4923" spans="1:4" x14ac:dyDescent="0.3">
      <c r="A4923" t="s">
        <v>5</v>
      </c>
      <c r="B4923" t="s">
        <v>251</v>
      </c>
      <c r="C4923" t="s">
        <v>381</v>
      </c>
      <c r="D4923">
        <v>118</v>
      </c>
    </row>
    <row r="4924" spans="1:4" x14ac:dyDescent="0.3">
      <c r="A4924" t="s">
        <v>5</v>
      </c>
      <c r="B4924" t="s">
        <v>251</v>
      </c>
      <c r="C4924" t="s">
        <v>382</v>
      </c>
      <c r="D4924">
        <v>33</v>
      </c>
    </row>
    <row r="4925" spans="1:4" x14ac:dyDescent="0.3">
      <c r="A4925" t="s">
        <v>5</v>
      </c>
      <c r="B4925" t="s">
        <v>251</v>
      </c>
      <c r="C4925" t="s">
        <v>384</v>
      </c>
      <c r="D4925">
        <v>51</v>
      </c>
    </row>
    <row r="4926" spans="1:4" x14ac:dyDescent="0.3">
      <c r="A4926" t="s">
        <v>5</v>
      </c>
      <c r="B4926" t="s">
        <v>251</v>
      </c>
      <c r="C4926" t="s">
        <v>393</v>
      </c>
      <c r="D4926">
        <v>4</v>
      </c>
    </row>
    <row r="4927" spans="1:4" x14ac:dyDescent="0.3">
      <c r="A4927" t="s">
        <v>5</v>
      </c>
      <c r="B4927" t="s">
        <v>305</v>
      </c>
      <c r="C4927" t="s">
        <v>355</v>
      </c>
      <c r="D4927">
        <v>17</v>
      </c>
    </row>
    <row r="4928" spans="1:4" x14ac:dyDescent="0.3">
      <c r="A4928" t="s">
        <v>5</v>
      </c>
      <c r="B4928" t="s">
        <v>305</v>
      </c>
      <c r="C4928" t="s">
        <v>362</v>
      </c>
      <c r="D4928">
        <v>57</v>
      </c>
    </row>
    <row r="4929" spans="1:4" x14ac:dyDescent="0.3">
      <c r="A4929" t="s">
        <v>5</v>
      </c>
      <c r="B4929" t="s">
        <v>305</v>
      </c>
      <c r="C4929" t="s">
        <v>365</v>
      </c>
      <c r="D4929">
        <v>98</v>
      </c>
    </row>
    <row r="4930" spans="1:4" x14ac:dyDescent="0.3">
      <c r="A4930" t="s">
        <v>5</v>
      </c>
      <c r="B4930" t="s">
        <v>305</v>
      </c>
      <c r="C4930" t="s">
        <v>369</v>
      </c>
      <c r="D4930">
        <v>154</v>
      </c>
    </row>
    <row r="4931" spans="1:4" x14ac:dyDescent="0.3">
      <c r="A4931" t="s">
        <v>5</v>
      </c>
      <c r="B4931" t="s">
        <v>305</v>
      </c>
      <c r="C4931" t="s">
        <v>370</v>
      </c>
      <c r="D4931">
        <v>190</v>
      </c>
    </row>
    <row r="4932" spans="1:4" x14ac:dyDescent="0.3">
      <c r="A4932" t="s">
        <v>5</v>
      </c>
      <c r="B4932" t="s">
        <v>305</v>
      </c>
      <c r="C4932" t="s">
        <v>374</v>
      </c>
      <c r="D4932">
        <v>80</v>
      </c>
    </row>
    <row r="4933" spans="1:4" x14ac:dyDescent="0.3">
      <c r="A4933" t="s">
        <v>5</v>
      </c>
      <c r="B4933" t="s">
        <v>305</v>
      </c>
      <c r="C4933" t="s">
        <v>376</v>
      </c>
      <c r="D4933">
        <v>88</v>
      </c>
    </row>
    <row r="4934" spans="1:4" x14ac:dyDescent="0.3">
      <c r="A4934" t="s">
        <v>5</v>
      </c>
      <c r="B4934" t="s">
        <v>305</v>
      </c>
      <c r="C4934" t="s">
        <v>379</v>
      </c>
      <c r="D4934">
        <v>110</v>
      </c>
    </row>
    <row r="4935" spans="1:4" x14ac:dyDescent="0.3">
      <c r="A4935" t="s">
        <v>5</v>
      </c>
      <c r="B4935" t="s">
        <v>305</v>
      </c>
      <c r="C4935" t="s">
        <v>383</v>
      </c>
      <c r="D4935">
        <v>29</v>
      </c>
    </row>
    <row r="4936" spans="1:4" x14ac:dyDescent="0.3">
      <c r="A4936" t="s">
        <v>5</v>
      </c>
      <c r="B4936" t="s">
        <v>314</v>
      </c>
      <c r="C4936" t="s">
        <v>347</v>
      </c>
      <c r="D4936">
        <v>45</v>
      </c>
    </row>
    <row r="4937" spans="1:4" x14ac:dyDescent="0.3">
      <c r="A4937" t="s">
        <v>5</v>
      </c>
      <c r="B4937" t="s">
        <v>314</v>
      </c>
      <c r="C4937" t="s">
        <v>359</v>
      </c>
      <c r="D4937">
        <v>163</v>
      </c>
    </row>
    <row r="4938" spans="1:4" x14ac:dyDescent="0.3">
      <c r="A4938" t="s">
        <v>5</v>
      </c>
      <c r="B4938" t="s">
        <v>314</v>
      </c>
      <c r="C4938" t="s">
        <v>363</v>
      </c>
      <c r="D4938">
        <v>104</v>
      </c>
    </row>
    <row r="4939" spans="1:4" x14ac:dyDescent="0.3">
      <c r="A4939" t="s">
        <v>5</v>
      </c>
      <c r="B4939" t="s">
        <v>314</v>
      </c>
      <c r="C4939" t="s">
        <v>364</v>
      </c>
      <c r="D4939">
        <v>159</v>
      </c>
    </row>
    <row r="4940" spans="1:4" x14ac:dyDescent="0.3">
      <c r="A4940" t="s">
        <v>5</v>
      </c>
      <c r="B4940" t="s">
        <v>314</v>
      </c>
      <c r="C4940" t="s">
        <v>379</v>
      </c>
      <c r="D4940">
        <v>10</v>
      </c>
    </row>
    <row r="4941" spans="1:4" x14ac:dyDescent="0.3">
      <c r="A4941" t="s">
        <v>5</v>
      </c>
      <c r="B4941" t="s">
        <v>314</v>
      </c>
      <c r="C4941" t="s">
        <v>388</v>
      </c>
      <c r="D4941">
        <v>10</v>
      </c>
    </row>
    <row r="4942" spans="1:4" x14ac:dyDescent="0.3">
      <c r="A4942" t="s">
        <v>5</v>
      </c>
      <c r="B4942" t="s">
        <v>314</v>
      </c>
      <c r="C4942" t="s">
        <v>391</v>
      </c>
      <c r="D4942">
        <v>73</v>
      </c>
    </row>
    <row r="4943" spans="1:4" x14ac:dyDescent="0.3">
      <c r="A4943" t="s">
        <v>5</v>
      </c>
      <c r="B4943" t="s">
        <v>207</v>
      </c>
      <c r="C4943" t="s">
        <v>345</v>
      </c>
      <c r="D4943">
        <v>99</v>
      </c>
    </row>
    <row r="4944" spans="1:4" x14ac:dyDescent="0.3">
      <c r="A4944" t="s">
        <v>5</v>
      </c>
      <c r="B4944" t="s">
        <v>207</v>
      </c>
      <c r="C4944" t="s">
        <v>348</v>
      </c>
      <c r="D4944">
        <v>163</v>
      </c>
    </row>
    <row r="4945" spans="1:4" x14ac:dyDescent="0.3">
      <c r="A4945" t="s">
        <v>5</v>
      </c>
      <c r="B4945" t="s">
        <v>207</v>
      </c>
      <c r="C4945" t="s">
        <v>356</v>
      </c>
      <c r="D4945">
        <v>24</v>
      </c>
    </row>
    <row r="4946" spans="1:4" x14ac:dyDescent="0.3">
      <c r="A4946" t="s">
        <v>5</v>
      </c>
      <c r="B4946" t="s">
        <v>207</v>
      </c>
      <c r="C4946" t="s">
        <v>358</v>
      </c>
      <c r="D4946">
        <v>117</v>
      </c>
    </row>
    <row r="4947" spans="1:4" x14ac:dyDescent="0.3">
      <c r="A4947" t="s">
        <v>5</v>
      </c>
      <c r="B4947" t="s">
        <v>207</v>
      </c>
      <c r="C4947" t="s">
        <v>364</v>
      </c>
      <c r="D4947">
        <v>68</v>
      </c>
    </row>
    <row r="4948" spans="1:4" x14ac:dyDescent="0.3">
      <c r="A4948" t="s">
        <v>5</v>
      </c>
      <c r="B4948" t="s">
        <v>207</v>
      </c>
      <c r="C4948" t="s">
        <v>365</v>
      </c>
      <c r="D4948">
        <v>98</v>
      </c>
    </row>
    <row r="4949" spans="1:4" x14ac:dyDescent="0.3">
      <c r="A4949" t="s">
        <v>5</v>
      </c>
      <c r="B4949" t="s">
        <v>207</v>
      </c>
      <c r="C4949" t="s">
        <v>367</v>
      </c>
      <c r="D4949">
        <v>95</v>
      </c>
    </row>
    <row r="4950" spans="1:4" x14ac:dyDescent="0.3">
      <c r="A4950" t="s">
        <v>5</v>
      </c>
      <c r="B4950" t="s">
        <v>207</v>
      </c>
      <c r="C4950" t="s">
        <v>373</v>
      </c>
      <c r="D4950">
        <v>87</v>
      </c>
    </row>
    <row r="4951" spans="1:4" x14ac:dyDescent="0.3">
      <c r="A4951" t="s">
        <v>5</v>
      </c>
      <c r="B4951" t="s">
        <v>207</v>
      </c>
      <c r="C4951" t="s">
        <v>374</v>
      </c>
      <c r="D4951">
        <v>100</v>
      </c>
    </row>
    <row r="4952" spans="1:4" x14ac:dyDescent="0.3">
      <c r="A4952" t="s">
        <v>5</v>
      </c>
      <c r="B4952" t="s">
        <v>207</v>
      </c>
      <c r="C4952" t="s">
        <v>377</v>
      </c>
      <c r="D4952">
        <v>124</v>
      </c>
    </row>
    <row r="4953" spans="1:4" x14ac:dyDescent="0.3">
      <c r="A4953" t="s">
        <v>5</v>
      </c>
      <c r="B4953" t="s">
        <v>207</v>
      </c>
      <c r="C4953" t="s">
        <v>378</v>
      </c>
      <c r="D4953">
        <v>126</v>
      </c>
    </row>
    <row r="4954" spans="1:4" x14ac:dyDescent="0.3">
      <c r="A4954" t="s">
        <v>5</v>
      </c>
      <c r="B4954" t="s">
        <v>207</v>
      </c>
      <c r="C4954" t="s">
        <v>385</v>
      </c>
      <c r="D4954">
        <v>173</v>
      </c>
    </row>
    <row r="4955" spans="1:4" x14ac:dyDescent="0.3">
      <c r="A4955" t="s">
        <v>5</v>
      </c>
      <c r="B4955" t="s">
        <v>207</v>
      </c>
      <c r="C4955" t="s">
        <v>393</v>
      </c>
      <c r="D4955">
        <v>87</v>
      </c>
    </row>
    <row r="4956" spans="1:4" x14ac:dyDescent="0.3">
      <c r="A4956" t="s">
        <v>5</v>
      </c>
      <c r="B4956" t="s">
        <v>336</v>
      </c>
      <c r="C4956" t="s">
        <v>345</v>
      </c>
      <c r="D4956">
        <v>159</v>
      </c>
    </row>
    <row r="4957" spans="1:4" x14ac:dyDescent="0.3">
      <c r="A4957" t="s">
        <v>5</v>
      </c>
      <c r="B4957" t="s">
        <v>336</v>
      </c>
      <c r="C4957" t="s">
        <v>347</v>
      </c>
      <c r="D4957">
        <v>125</v>
      </c>
    </row>
    <row r="4958" spans="1:4" x14ac:dyDescent="0.3">
      <c r="A4958" t="s">
        <v>5</v>
      </c>
      <c r="B4958" t="s">
        <v>336</v>
      </c>
      <c r="C4958" t="s">
        <v>350</v>
      </c>
      <c r="D4958">
        <v>20</v>
      </c>
    </row>
    <row r="4959" spans="1:4" x14ac:dyDescent="0.3">
      <c r="A4959" t="s">
        <v>5</v>
      </c>
      <c r="B4959" t="s">
        <v>336</v>
      </c>
      <c r="C4959" t="s">
        <v>366</v>
      </c>
      <c r="D4959">
        <v>138</v>
      </c>
    </row>
    <row r="4960" spans="1:4" x14ac:dyDescent="0.3">
      <c r="A4960" t="s">
        <v>5</v>
      </c>
      <c r="B4960" t="s">
        <v>336</v>
      </c>
      <c r="C4960" t="s">
        <v>368</v>
      </c>
      <c r="D4960">
        <v>168</v>
      </c>
    </row>
    <row r="4961" spans="1:4" x14ac:dyDescent="0.3">
      <c r="A4961" t="s">
        <v>5</v>
      </c>
      <c r="B4961" t="s">
        <v>336</v>
      </c>
      <c r="C4961" t="s">
        <v>381</v>
      </c>
      <c r="D4961">
        <v>50</v>
      </c>
    </row>
    <row r="4962" spans="1:4" x14ac:dyDescent="0.3">
      <c r="A4962" t="s">
        <v>5</v>
      </c>
      <c r="B4962" t="s">
        <v>336</v>
      </c>
      <c r="C4962" t="s">
        <v>386</v>
      </c>
      <c r="D4962">
        <v>67</v>
      </c>
    </row>
    <row r="4963" spans="1:4" x14ac:dyDescent="0.3">
      <c r="A4963" t="s">
        <v>5</v>
      </c>
      <c r="B4963" t="s">
        <v>336</v>
      </c>
      <c r="C4963" t="s">
        <v>389</v>
      </c>
      <c r="D4963">
        <v>58</v>
      </c>
    </row>
    <row r="4964" spans="1:4" x14ac:dyDescent="0.3">
      <c r="A4964" t="s">
        <v>5</v>
      </c>
      <c r="B4964" t="s">
        <v>323</v>
      </c>
      <c r="C4964" t="s">
        <v>348</v>
      </c>
      <c r="D4964">
        <v>194</v>
      </c>
    </row>
    <row r="4965" spans="1:4" x14ac:dyDescent="0.3">
      <c r="A4965" t="s">
        <v>5</v>
      </c>
      <c r="B4965" t="s">
        <v>323</v>
      </c>
      <c r="C4965" t="s">
        <v>349</v>
      </c>
      <c r="D4965">
        <v>42</v>
      </c>
    </row>
    <row r="4966" spans="1:4" x14ac:dyDescent="0.3">
      <c r="A4966" t="s">
        <v>5</v>
      </c>
      <c r="B4966" t="s">
        <v>323</v>
      </c>
      <c r="C4966" t="s">
        <v>361</v>
      </c>
      <c r="D4966">
        <v>168</v>
      </c>
    </row>
    <row r="4967" spans="1:4" x14ac:dyDescent="0.3">
      <c r="A4967" t="s">
        <v>5</v>
      </c>
      <c r="B4967" t="s">
        <v>323</v>
      </c>
      <c r="C4967" t="s">
        <v>364</v>
      </c>
      <c r="D4967">
        <v>42</v>
      </c>
    </row>
    <row r="4968" spans="1:4" x14ac:dyDescent="0.3">
      <c r="A4968" t="s">
        <v>5</v>
      </c>
      <c r="B4968" t="s">
        <v>323</v>
      </c>
      <c r="C4968" t="s">
        <v>377</v>
      </c>
      <c r="D4968">
        <v>139</v>
      </c>
    </row>
    <row r="4969" spans="1:4" x14ac:dyDescent="0.3">
      <c r="A4969" t="s">
        <v>5</v>
      </c>
      <c r="B4969" t="s">
        <v>323</v>
      </c>
      <c r="C4969" t="s">
        <v>379</v>
      </c>
      <c r="D4969">
        <v>169</v>
      </c>
    </row>
    <row r="4970" spans="1:4" x14ac:dyDescent="0.3">
      <c r="A4970" t="s">
        <v>5</v>
      </c>
      <c r="B4970" t="s">
        <v>323</v>
      </c>
      <c r="C4970" t="s">
        <v>383</v>
      </c>
      <c r="D4970">
        <v>0</v>
      </c>
    </row>
    <row r="4971" spans="1:4" x14ac:dyDescent="0.3">
      <c r="A4971" t="s">
        <v>5</v>
      </c>
      <c r="B4971" t="s">
        <v>323</v>
      </c>
      <c r="C4971" t="s">
        <v>384</v>
      </c>
      <c r="D4971">
        <v>64</v>
      </c>
    </row>
    <row r="4972" spans="1:4" x14ac:dyDescent="0.3">
      <c r="A4972" t="s">
        <v>5</v>
      </c>
      <c r="B4972" t="s">
        <v>323</v>
      </c>
      <c r="C4972" t="s">
        <v>388</v>
      </c>
      <c r="D4972">
        <v>106</v>
      </c>
    </row>
    <row r="4973" spans="1:4" x14ac:dyDescent="0.3">
      <c r="A4973" t="s">
        <v>5</v>
      </c>
      <c r="B4973" t="s">
        <v>286</v>
      </c>
      <c r="C4973" t="s">
        <v>350</v>
      </c>
      <c r="D4973">
        <v>164</v>
      </c>
    </row>
    <row r="4974" spans="1:4" x14ac:dyDescent="0.3">
      <c r="A4974" t="s">
        <v>5</v>
      </c>
      <c r="B4974" t="s">
        <v>286</v>
      </c>
      <c r="C4974" t="s">
        <v>355</v>
      </c>
      <c r="D4974">
        <v>161</v>
      </c>
    </row>
    <row r="4975" spans="1:4" x14ac:dyDescent="0.3">
      <c r="A4975" t="s">
        <v>5</v>
      </c>
      <c r="B4975" t="s">
        <v>286</v>
      </c>
      <c r="C4975" t="s">
        <v>363</v>
      </c>
      <c r="D4975">
        <v>195</v>
      </c>
    </row>
    <row r="4976" spans="1:4" x14ac:dyDescent="0.3">
      <c r="A4976" t="s">
        <v>5</v>
      </c>
      <c r="B4976" t="s">
        <v>286</v>
      </c>
      <c r="C4976" t="s">
        <v>367</v>
      </c>
      <c r="D4976">
        <v>191</v>
      </c>
    </row>
    <row r="4977" spans="1:4" x14ac:dyDescent="0.3">
      <c r="A4977" t="s">
        <v>5</v>
      </c>
      <c r="B4977" t="s">
        <v>286</v>
      </c>
      <c r="C4977" t="s">
        <v>369</v>
      </c>
      <c r="D4977">
        <v>43</v>
      </c>
    </row>
    <row r="4978" spans="1:4" x14ac:dyDescent="0.3">
      <c r="A4978" t="s">
        <v>5</v>
      </c>
      <c r="B4978" t="s">
        <v>286</v>
      </c>
      <c r="C4978" t="s">
        <v>391</v>
      </c>
      <c r="D4978">
        <v>166</v>
      </c>
    </row>
    <row r="4979" spans="1:4" x14ac:dyDescent="0.3">
      <c r="A4979" t="s">
        <v>5</v>
      </c>
      <c r="B4979" t="s">
        <v>286</v>
      </c>
      <c r="C4979" t="s">
        <v>392</v>
      </c>
      <c r="D4979">
        <v>193</v>
      </c>
    </row>
    <row r="4980" spans="1:4" x14ac:dyDescent="0.3">
      <c r="A4980" t="s">
        <v>5</v>
      </c>
      <c r="B4980" t="s">
        <v>286</v>
      </c>
      <c r="C4980" t="s">
        <v>393</v>
      </c>
      <c r="D4980">
        <v>64</v>
      </c>
    </row>
    <row r="4981" spans="1:4" x14ac:dyDescent="0.3">
      <c r="A4981" t="s">
        <v>5</v>
      </c>
      <c r="B4981" t="s">
        <v>219</v>
      </c>
      <c r="C4981" t="s">
        <v>344</v>
      </c>
      <c r="D4981">
        <v>66</v>
      </c>
    </row>
    <row r="4982" spans="1:4" x14ac:dyDescent="0.3">
      <c r="A4982" t="s">
        <v>5</v>
      </c>
      <c r="B4982" t="s">
        <v>219</v>
      </c>
      <c r="C4982" t="s">
        <v>348</v>
      </c>
      <c r="D4982">
        <v>87</v>
      </c>
    </row>
    <row r="4983" spans="1:4" x14ac:dyDescent="0.3">
      <c r="A4983" t="s">
        <v>5</v>
      </c>
      <c r="B4983" t="s">
        <v>219</v>
      </c>
      <c r="C4983" t="s">
        <v>351</v>
      </c>
      <c r="D4983">
        <v>128</v>
      </c>
    </row>
    <row r="4984" spans="1:4" x14ac:dyDescent="0.3">
      <c r="A4984" t="s">
        <v>5</v>
      </c>
      <c r="B4984" t="s">
        <v>219</v>
      </c>
      <c r="C4984" t="s">
        <v>357</v>
      </c>
      <c r="D4984">
        <v>48</v>
      </c>
    </row>
    <row r="4985" spans="1:4" x14ac:dyDescent="0.3">
      <c r="A4985" t="s">
        <v>5</v>
      </c>
      <c r="B4985" t="s">
        <v>219</v>
      </c>
      <c r="C4985" t="s">
        <v>366</v>
      </c>
      <c r="D4985">
        <v>111</v>
      </c>
    </row>
    <row r="4986" spans="1:4" x14ac:dyDescent="0.3">
      <c r="A4986" t="s">
        <v>5</v>
      </c>
      <c r="B4986" t="s">
        <v>219</v>
      </c>
      <c r="C4986" t="s">
        <v>372</v>
      </c>
      <c r="D4986">
        <v>95</v>
      </c>
    </row>
    <row r="4987" spans="1:4" x14ac:dyDescent="0.3">
      <c r="A4987" t="s">
        <v>5</v>
      </c>
      <c r="B4987" t="s">
        <v>219</v>
      </c>
      <c r="C4987" t="s">
        <v>376</v>
      </c>
      <c r="D4987">
        <v>31</v>
      </c>
    </row>
    <row r="4988" spans="1:4" x14ac:dyDescent="0.3">
      <c r="A4988" t="s">
        <v>5</v>
      </c>
      <c r="B4988" t="s">
        <v>288</v>
      </c>
      <c r="C4988" t="s">
        <v>343</v>
      </c>
      <c r="D4988">
        <v>196</v>
      </c>
    </row>
    <row r="4989" spans="1:4" x14ac:dyDescent="0.3">
      <c r="A4989" t="s">
        <v>5</v>
      </c>
      <c r="B4989" t="s">
        <v>288</v>
      </c>
      <c r="C4989" t="s">
        <v>345</v>
      </c>
      <c r="D4989">
        <v>54</v>
      </c>
    </row>
    <row r="4990" spans="1:4" x14ac:dyDescent="0.3">
      <c r="A4990" t="s">
        <v>5</v>
      </c>
      <c r="B4990" t="s">
        <v>288</v>
      </c>
      <c r="C4990" t="s">
        <v>351</v>
      </c>
      <c r="D4990">
        <v>67</v>
      </c>
    </row>
    <row r="4991" spans="1:4" x14ac:dyDescent="0.3">
      <c r="A4991" t="s">
        <v>5</v>
      </c>
      <c r="B4991" t="s">
        <v>288</v>
      </c>
      <c r="C4991" t="s">
        <v>352</v>
      </c>
      <c r="D4991">
        <v>160</v>
      </c>
    </row>
    <row r="4992" spans="1:4" x14ac:dyDescent="0.3">
      <c r="A4992" t="s">
        <v>5</v>
      </c>
      <c r="B4992" t="s">
        <v>288</v>
      </c>
      <c r="C4992" t="s">
        <v>357</v>
      </c>
      <c r="D4992">
        <v>124</v>
      </c>
    </row>
    <row r="4993" spans="1:4" x14ac:dyDescent="0.3">
      <c r="A4993" t="s">
        <v>5</v>
      </c>
      <c r="B4993" t="s">
        <v>288</v>
      </c>
      <c r="C4993" t="s">
        <v>359</v>
      </c>
      <c r="D4993">
        <v>48</v>
      </c>
    </row>
    <row r="4994" spans="1:4" x14ac:dyDescent="0.3">
      <c r="A4994" t="s">
        <v>5</v>
      </c>
      <c r="B4994" t="s">
        <v>288</v>
      </c>
      <c r="C4994" t="s">
        <v>362</v>
      </c>
      <c r="D4994">
        <v>176</v>
      </c>
    </row>
    <row r="4995" spans="1:4" x14ac:dyDescent="0.3">
      <c r="A4995" t="s">
        <v>5</v>
      </c>
      <c r="B4995" t="s">
        <v>288</v>
      </c>
      <c r="C4995" t="s">
        <v>370</v>
      </c>
      <c r="D4995">
        <v>39</v>
      </c>
    </row>
    <row r="4996" spans="1:4" x14ac:dyDescent="0.3">
      <c r="A4996" t="s">
        <v>5</v>
      </c>
      <c r="B4996" t="s">
        <v>288</v>
      </c>
      <c r="C4996" t="s">
        <v>371</v>
      </c>
      <c r="D4996">
        <v>196</v>
      </c>
    </row>
    <row r="4997" spans="1:4" x14ac:dyDescent="0.3">
      <c r="A4997" t="s">
        <v>5</v>
      </c>
      <c r="B4997" t="s">
        <v>288</v>
      </c>
      <c r="C4997" t="s">
        <v>375</v>
      </c>
      <c r="D4997">
        <v>30</v>
      </c>
    </row>
    <row r="4998" spans="1:4" x14ac:dyDescent="0.3">
      <c r="A4998" t="s">
        <v>5</v>
      </c>
      <c r="B4998" t="s">
        <v>288</v>
      </c>
      <c r="C4998" t="s">
        <v>380</v>
      </c>
      <c r="D4998">
        <v>23</v>
      </c>
    </row>
    <row r="4999" spans="1:4" x14ac:dyDescent="0.3">
      <c r="A4999" t="s">
        <v>5</v>
      </c>
      <c r="B4999" t="s">
        <v>288</v>
      </c>
      <c r="C4999" t="s">
        <v>385</v>
      </c>
      <c r="D4999">
        <v>120</v>
      </c>
    </row>
    <row r="5000" spans="1:4" x14ac:dyDescent="0.3">
      <c r="A5000" t="s">
        <v>5</v>
      </c>
      <c r="B5000" t="s">
        <v>288</v>
      </c>
      <c r="C5000" t="s">
        <v>386</v>
      </c>
      <c r="D5000">
        <v>35</v>
      </c>
    </row>
    <row r="5001" spans="1:4" x14ac:dyDescent="0.3">
      <c r="A5001" t="s">
        <v>5</v>
      </c>
      <c r="B5001" t="s">
        <v>296</v>
      </c>
      <c r="C5001" t="s">
        <v>344</v>
      </c>
      <c r="D5001">
        <v>52</v>
      </c>
    </row>
    <row r="5002" spans="1:4" x14ac:dyDescent="0.3">
      <c r="A5002" t="s">
        <v>5</v>
      </c>
      <c r="B5002" t="s">
        <v>296</v>
      </c>
      <c r="C5002" t="s">
        <v>349</v>
      </c>
      <c r="D5002">
        <v>151</v>
      </c>
    </row>
    <row r="5003" spans="1:4" x14ac:dyDescent="0.3">
      <c r="A5003" t="s">
        <v>5</v>
      </c>
      <c r="B5003" t="s">
        <v>296</v>
      </c>
      <c r="C5003" t="s">
        <v>352</v>
      </c>
      <c r="D5003">
        <v>46</v>
      </c>
    </row>
    <row r="5004" spans="1:4" x14ac:dyDescent="0.3">
      <c r="A5004" t="s">
        <v>5</v>
      </c>
      <c r="B5004" t="s">
        <v>296</v>
      </c>
      <c r="C5004" t="s">
        <v>361</v>
      </c>
      <c r="D5004">
        <v>97</v>
      </c>
    </row>
    <row r="5005" spans="1:4" x14ac:dyDescent="0.3">
      <c r="A5005" t="s">
        <v>5</v>
      </c>
      <c r="B5005" t="s">
        <v>296</v>
      </c>
      <c r="C5005" t="s">
        <v>366</v>
      </c>
      <c r="D5005">
        <v>142</v>
      </c>
    </row>
    <row r="5006" spans="1:4" x14ac:dyDescent="0.3">
      <c r="A5006" t="s">
        <v>5</v>
      </c>
      <c r="B5006" t="s">
        <v>296</v>
      </c>
      <c r="C5006" t="s">
        <v>385</v>
      </c>
      <c r="D5006">
        <v>27</v>
      </c>
    </row>
    <row r="5007" spans="1:4" x14ac:dyDescent="0.3">
      <c r="A5007" t="s">
        <v>5</v>
      </c>
      <c r="B5007" t="s">
        <v>296</v>
      </c>
      <c r="C5007" t="s">
        <v>391</v>
      </c>
      <c r="D5007">
        <v>152</v>
      </c>
    </row>
    <row r="5008" spans="1:4" x14ac:dyDescent="0.3">
      <c r="A5008" t="s">
        <v>5</v>
      </c>
      <c r="B5008" t="s">
        <v>241</v>
      </c>
      <c r="C5008" t="s">
        <v>358</v>
      </c>
      <c r="D5008">
        <v>50</v>
      </c>
    </row>
    <row r="5009" spans="1:4" x14ac:dyDescent="0.3">
      <c r="A5009" t="s">
        <v>5</v>
      </c>
      <c r="B5009" t="s">
        <v>241</v>
      </c>
      <c r="C5009" t="s">
        <v>364</v>
      </c>
      <c r="D5009">
        <v>84</v>
      </c>
    </row>
    <row r="5010" spans="1:4" x14ac:dyDescent="0.3">
      <c r="A5010" t="s">
        <v>5</v>
      </c>
      <c r="B5010" t="s">
        <v>241</v>
      </c>
      <c r="C5010" t="s">
        <v>368</v>
      </c>
      <c r="D5010">
        <v>0</v>
      </c>
    </row>
    <row r="5011" spans="1:4" x14ac:dyDescent="0.3">
      <c r="A5011" t="s">
        <v>5</v>
      </c>
      <c r="B5011" t="s">
        <v>241</v>
      </c>
      <c r="C5011" t="s">
        <v>373</v>
      </c>
      <c r="D5011">
        <v>160</v>
      </c>
    </row>
    <row r="5012" spans="1:4" x14ac:dyDescent="0.3">
      <c r="A5012" t="s">
        <v>5</v>
      </c>
      <c r="B5012" t="s">
        <v>241</v>
      </c>
      <c r="C5012" t="s">
        <v>378</v>
      </c>
      <c r="D5012">
        <v>172</v>
      </c>
    </row>
    <row r="5013" spans="1:4" x14ac:dyDescent="0.3">
      <c r="A5013" t="s">
        <v>5</v>
      </c>
      <c r="B5013" t="s">
        <v>241</v>
      </c>
      <c r="C5013" t="s">
        <v>380</v>
      </c>
      <c r="D5013">
        <v>195</v>
      </c>
    </row>
    <row r="5014" spans="1:4" x14ac:dyDescent="0.3">
      <c r="A5014" t="s">
        <v>5</v>
      </c>
      <c r="B5014" t="s">
        <v>241</v>
      </c>
      <c r="C5014" t="s">
        <v>381</v>
      </c>
      <c r="D5014">
        <v>21</v>
      </c>
    </row>
    <row r="5015" spans="1:4" x14ac:dyDescent="0.3">
      <c r="A5015" t="s">
        <v>5</v>
      </c>
      <c r="B5015" t="s">
        <v>241</v>
      </c>
      <c r="C5015" t="s">
        <v>389</v>
      </c>
      <c r="D5015">
        <v>196</v>
      </c>
    </row>
    <row r="5016" spans="1:4" x14ac:dyDescent="0.3">
      <c r="A5016" t="s">
        <v>5</v>
      </c>
      <c r="B5016" t="s">
        <v>215</v>
      </c>
      <c r="C5016" t="s">
        <v>345</v>
      </c>
      <c r="D5016">
        <v>136</v>
      </c>
    </row>
    <row r="5017" spans="1:4" x14ac:dyDescent="0.3">
      <c r="A5017" t="s">
        <v>5</v>
      </c>
      <c r="B5017" t="s">
        <v>215</v>
      </c>
      <c r="C5017" t="s">
        <v>355</v>
      </c>
      <c r="D5017">
        <v>34</v>
      </c>
    </row>
    <row r="5018" spans="1:4" x14ac:dyDescent="0.3">
      <c r="A5018" t="s">
        <v>5</v>
      </c>
      <c r="B5018" t="s">
        <v>215</v>
      </c>
      <c r="C5018" t="s">
        <v>357</v>
      </c>
      <c r="D5018">
        <v>85</v>
      </c>
    </row>
    <row r="5019" spans="1:4" x14ac:dyDescent="0.3">
      <c r="A5019" t="s">
        <v>5</v>
      </c>
      <c r="B5019" t="s">
        <v>215</v>
      </c>
      <c r="C5019" t="s">
        <v>365</v>
      </c>
      <c r="D5019">
        <v>48</v>
      </c>
    </row>
    <row r="5020" spans="1:4" x14ac:dyDescent="0.3">
      <c r="A5020" t="s">
        <v>5</v>
      </c>
      <c r="B5020" t="s">
        <v>215</v>
      </c>
      <c r="C5020" t="s">
        <v>370</v>
      </c>
      <c r="D5020">
        <v>199</v>
      </c>
    </row>
    <row r="5021" spans="1:4" x14ac:dyDescent="0.3">
      <c r="A5021" t="s">
        <v>5</v>
      </c>
      <c r="B5021" t="s">
        <v>215</v>
      </c>
      <c r="C5021" t="s">
        <v>378</v>
      </c>
      <c r="D5021">
        <v>175</v>
      </c>
    </row>
    <row r="5022" spans="1:4" x14ac:dyDescent="0.3">
      <c r="A5022" t="s">
        <v>5</v>
      </c>
      <c r="B5022" t="s">
        <v>215</v>
      </c>
      <c r="C5022" t="s">
        <v>385</v>
      </c>
      <c r="D5022">
        <v>189</v>
      </c>
    </row>
    <row r="5023" spans="1:4" x14ac:dyDescent="0.3">
      <c r="A5023" t="s">
        <v>5</v>
      </c>
      <c r="B5023" t="s">
        <v>215</v>
      </c>
      <c r="C5023" t="s">
        <v>387</v>
      </c>
      <c r="D5023">
        <v>155</v>
      </c>
    </row>
    <row r="5024" spans="1:4" x14ac:dyDescent="0.3">
      <c r="A5024" t="s">
        <v>5</v>
      </c>
      <c r="B5024" t="s">
        <v>210</v>
      </c>
      <c r="C5024" t="s">
        <v>353</v>
      </c>
      <c r="D5024">
        <v>179</v>
      </c>
    </row>
    <row r="5025" spans="1:4" x14ac:dyDescent="0.3">
      <c r="A5025" t="s">
        <v>5</v>
      </c>
      <c r="B5025" t="s">
        <v>210</v>
      </c>
      <c r="C5025" t="s">
        <v>354</v>
      </c>
      <c r="D5025">
        <v>160</v>
      </c>
    </row>
    <row r="5026" spans="1:4" x14ac:dyDescent="0.3">
      <c r="A5026" t="s">
        <v>5</v>
      </c>
      <c r="B5026" t="s">
        <v>210</v>
      </c>
      <c r="C5026" t="s">
        <v>355</v>
      </c>
      <c r="D5026">
        <v>20</v>
      </c>
    </row>
    <row r="5027" spans="1:4" x14ac:dyDescent="0.3">
      <c r="A5027" t="s">
        <v>5</v>
      </c>
      <c r="B5027" t="s">
        <v>210</v>
      </c>
      <c r="C5027" t="s">
        <v>362</v>
      </c>
      <c r="D5027">
        <v>85</v>
      </c>
    </row>
    <row r="5028" spans="1:4" x14ac:dyDescent="0.3">
      <c r="A5028" t="s">
        <v>5</v>
      </c>
      <c r="B5028" t="s">
        <v>210</v>
      </c>
      <c r="C5028" t="s">
        <v>372</v>
      </c>
      <c r="D5028">
        <v>2</v>
      </c>
    </row>
    <row r="5029" spans="1:4" x14ac:dyDescent="0.3">
      <c r="A5029" t="s">
        <v>5</v>
      </c>
      <c r="B5029" t="s">
        <v>210</v>
      </c>
      <c r="C5029" t="s">
        <v>382</v>
      </c>
      <c r="D5029">
        <v>173</v>
      </c>
    </row>
    <row r="5030" spans="1:4" x14ac:dyDescent="0.3">
      <c r="A5030" t="s">
        <v>5</v>
      </c>
      <c r="B5030" t="s">
        <v>210</v>
      </c>
      <c r="C5030" t="s">
        <v>383</v>
      </c>
      <c r="D5030">
        <v>31</v>
      </c>
    </row>
    <row r="5031" spans="1:4" x14ac:dyDescent="0.3">
      <c r="A5031" t="s">
        <v>5</v>
      </c>
      <c r="B5031" t="s">
        <v>210</v>
      </c>
      <c r="C5031" t="s">
        <v>385</v>
      </c>
      <c r="D5031">
        <v>3</v>
      </c>
    </row>
    <row r="5032" spans="1:4" x14ac:dyDescent="0.3">
      <c r="A5032" t="s">
        <v>5</v>
      </c>
      <c r="B5032" t="s">
        <v>210</v>
      </c>
      <c r="C5032" t="s">
        <v>386</v>
      </c>
      <c r="D5032">
        <v>80</v>
      </c>
    </row>
    <row r="5033" spans="1:4" x14ac:dyDescent="0.3">
      <c r="A5033" t="s">
        <v>5</v>
      </c>
      <c r="B5033" t="s">
        <v>210</v>
      </c>
      <c r="C5033" t="s">
        <v>387</v>
      </c>
      <c r="D5033">
        <v>66</v>
      </c>
    </row>
    <row r="5034" spans="1:4" x14ac:dyDescent="0.3">
      <c r="A5034" t="s">
        <v>5</v>
      </c>
      <c r="B5034" t="s">
        <v>210</v>
      </c>
      <c r="C5034" t="s">
        <v>390</v>
      </c>
      <c r="D5034">
        <v>130</v>
      </c>
    </row>
    <row r="5035" spans="1:4" x14ac:dyDescent="0.3">
      <c r="A5035" t="s">
        <v>5</v>
      </c>
      <c r="B5035" t="s">
        <v>210</v>
      </c>
      <c r="C5035" t="s">
        <v>393</v>
      </c>
      <c r="D5035">
        <v>19</v>
      </c>
    </row>
    <row r="5036" spans="1:4" x14ac:dyDescent="0.3">
      <c r="A5036" t="s">
        <v>5</v>
      </c>
      <c r="B5036" t="s">
        <v>189</v>
      </c>
      <c r="C5036" t="s">
        <v>346</v>
      </c>
      <c r="D5036">
        <v>132</v>
      </c>
    </row>
    <row r="5037" spans="1:4" x14ac:dyDescent="0.3">
      <c r="A5037" t="s">
        <v>5</v>
      </c>
      <c r="B5037" t="s">
        <v>189</v>
      </c>
      <c r="C5037" t="s">
        <v>348</v>
      </c>
      <c r="D5037">
        <v>134</v>
      </c>
    </row>
    <row r="5038" spans="1:4" x14ac:dyDescent="0.3">
      <c r="A5038" t="s">
        <v>5</v>
      </c>
      <c r="B5038" t="s">
        <v>189</v>
      </c>
      <c r="C5038" t="s">
        <v>350</v>
      </c>
      <c r="D5038">
        <v>116</v>
      </c>
    </row>
    <row r="5039" spans="1:4" x14ac:dyDescent="0.3">
      <c r="A5039" t="s">
        <v>5</v>
      </c>
      <c r="B5039" t="s">
        <v>189</v>
      </c>
      <c r="C5039" t="s">
        <v>356</v>
      </c>
      <c r="D5039">
        <v>178</v>
      </c>
    </row>
    <row r="5040" spans="1:4" x14ac:dyDescent="0.3">
      <c r="A5040" t="s">
        <v>5</v>
      </c>
      <c r="B5040" t="s">
        <v>189</v>
      </c>
      <c r="C5040" t="s">
        <v>359</v>
      </c>
      <c r="D5040">
        <v>68</v>
      </c>
    </row>
    <row r="5041" spans="1:4" x14ac:dyDescent="0.3">
      <c r="A5041" t="s">
        <v>5</v>
      </c>
      <c r="B5041" t="s">
        <v>189</v>
      </c>
      <c r="C5041" t="s">
        <v>361</v>
      </c>
      <c r="D5041">
        <v>8</v>
      </c>
    </row>
    <row r="5042" spans="1:4" x14ac:dyDescent="0.3">
      <c r="A5042" t="s">
        <v>5</v>
      </c>
      <c r="B5042" t="s">
        <v>189</v>
      </c>
      <c r="C5042" t="s">
        <v>362</v>
      </c>
      <c r="D5042">
        <v>194</v>
      </c>
    </row>
    <row r="5043" spans="1:4" x14ac:dyDescent="0.3">
      <c r="A5043" t="s">
        <v>5</v>
      </c>
      <c r="B5043" t="s">
        <v>189</v>
      </c>
      <c r="C5043" t="s">
        <v>368</v>
      </c>
      <c r="D5043">
        <v>197</v>
      </c>
    </row>
    <row r="5044" spans="1:4" x14ac:dyDescent="0.3">
      <c r="A5044" t="s">
        <v>5</v>
      </c>
      <c r="B5044" t="s">
        <v>189</v>
      </c>
      <c r="C5044" t="s">
        <v>373</v>
      </c>
      <c r="D5044">
        <v>2</v>
      </c>
    </row>
    <row r="5045" spans="1:4" x14ac:dyDescent="0.3">
      <c r="A5045" t="s">
        <v>5</v>
      </c>
      <c r="B5045" t="s">
        <v>189</v>
      </c>
      <c r="C5045" t="s">
        <v>374</v>
      </c>
      <c r="D5045">
        <v>70</v>
      </c>
    </row>
    <row r="5046" spans="1:4" x14ac:dyDescent="0.3">
      <c r="A5046" t="s">
        <v>5</v>
      </c>
      <c r="B5046" t="s">
        <v>189</v>
      </c>
      <c r="C5046" t="s">
        <v>387</v>
      </c>
      <c r="D5046">
        <v>102</v>
      </c>
    </row>
    <row r="5047" spans="1:4" x14ac:dyDescent="0.3">
      <c r="A5047" t="s">
        <v>5</v>
      </c>
      <c r="B5047" t="s">
        <v>189</v>
      </c>
      <c r="C5047" t="s">
        <v>390</v>
      </c>
      <c r="D5047">
        <v>200</v>
      </c>
    </row>
    <row r="5048" spans="1:4" x14ac:dyDescent="0.3">
      <c r="A5048" t="s">
        <v>5</v>
      </c>
      <c r="B5048" t="s">
        <v>189</v>
      </c>
      <c r="C5048" t="s">
        <v>392</v>
      </c>
      <c r="D5048">
        <v>129</v>
      </c>
    </row>
    <row r="5049" spans="1:4" x14ac:dyDescent="0.3">
      <c r="A5049" t="s">
        <v>5</v>
      </c>
      <c r="B5049" t="s">
        <v>201</v>
      </c>
      <c r="C5049" t="s">
        <v>347</v>
      </c>
      <c r="D5049">
        <v>197</v>
      </c>
    </row>
    <row r="5050" spans="1:4" x14ac:dyDescent="0.3">
      <c r="A5050" t="s">
        <v>5</v>
      </c>
      <c r="B5050" t="s">
        <v>201</v>
      </c>
      <c r="C5050" t="s">
        <v>351</v>
      </c>
      <c r="D5050">
        <v>106</v>
      </c>
    </row>
    <row r="5051" spans="1:4" x14ac:dyDescent="0.3">
      <c r="A5051" t="s">
        <v>5</v>
      </c>
      <c r="B5051" t="s">
        <v>201</v>
      </c>
      <c r="C5051" t="s">
        <v>353</v>
      </c>
      <c r="D5051">
        <v>5</v>
      </c>
    </row>
    <row r="5052" spans="1:4" x14ac:dyDescent="0.3">
      <c r="A5052" t="s">
        <v>5</v>
      </c>
      <c r="B5052" t="s">
        <v>201</v>
      </c>
      <c r="C5052" t="s">
        <v>356</v>
      </c>
      <c r="D5052">
        <v>132</v>
      </c>
    </row>
    <row r="5053" spans="1:4" x14ac:dyDescent="0.3">
      <c r="A5053" t="s">
        <v>5</v>
      </c>
      <c r="B5053" t="s">
        <v>201</v>
      </c>
      <c r="C5053" t="s">
        <v>371</v>
      </c>
      <c r="D5053">
        <v>69</v>
      </c>
    </row>
    <row r="5054" spans="1:4" x14ac:dyDescent="0.3">
      <c r="A5054" t="s">
        <v>5</v>
      </c>
      <c r="B5054" t="s">
        <v>201</v>
      </c>
      <c r="C5054" t="s">
        <v>374</v>
      </c>
      <c r="D5054">
        <v>136</v>
      </c>
    </row>
    <row r="5055" spans="1:4" x14ac:dyDescent="0.3">
      <c r="A5055" t="s">
        <v>5</v>
      </c>
      <c r="B5055" t="s">
        <v>201</v>
      </c>
      <c r="C5055" t="s">
        <v>375</v>
      </c>
      <c r="D5055">
        <v>193</v>
      </c>
    </row>
    <row r="5056" spans="1:4" x14ac:dyDescent="0.3">
      <c r="A5056" t="s">
        <v>5</v>
      </c>
      <c r="B5056" t="s">
        <v>201</v>
      </c>
      <c r="C5056" t="s">
        <v>382</v>
      </c>
      <c r="D5056">
        <v>157</v>
      </c>
    </row>
    <row r="5057" spans="1:4" x14ac:dyDescent="0.3">
      <c r="A5057" t="s">
        <v>5</v>
      </c>
      <c r="B5057" t="s">
        <v>201</v>
      </c>
      <c r="C5057" t="s">
        <v>386</v>
      </c>
      <c r="D5057">
        <v>141</v>
      </c>
    </row>
    <row r="5058" spans="1:4" x14ac:dyDescent="0.3">
      <c r="A5058" t="s">
        <v>5</v>
      </c>
      <c r="B5058" t="s">
        <v>201</v>
      </c>
      <c r="C5058" t="s">
        <v>392</v>
      </c>
      <c r="D5058">
        <v>144</v>
      </c>
    </row>
    <row r="5059" spans="1:4" x14ac:dyDescent="0.3">
      <c r="A5059" t="s">
        <v>5</v>
      </c>
      <c r="B5059" t="s">
        <v>205</v>
      </c>
      <c r="C5059" t="s">
        <v>344</v>
      </c>
      <c r="D5059">
        <v>3</v>
      </c>
    </row>
    <row r="5060" spans="1:4" x14ac:dyDescent="0.3">
      <c r="A5060" t="s">
        <v>5</v>
      </c>
      <c r="B5060" t="s">
        <v>205</v>
      </c>
      <c r="C5060" t="s">
        <v>351</v>
      </c>
      <c r="D5060">
        <v>16</v>
      </c>
    </row>
    <row r="5061" spans="1:4" x14ac:dyDescent="0.3">
      <c r="A5061" t="s">
        <v>5</v>
      </c>
      <c r="B5061" t="s">
        <v>205</v>
      </c>
      <c r="C5061" t="s">
        <v>356</v>
      </c>
      <c r="D5061">
        <v>131</v>
      </c>
    </row>
    <row r="5062" spans="1:4" x14ac:dyDescent="0.3">
      <c r="A5062" t="s">
        <v>5</v>
      </c>
      <c r="B5062" t="s">
        <v>205</v>
      </c>
      <c r="C5062" t="s">
        <v>359</v>
      </c>
      <c r="D5062">
        <v>94</v>
      </c>
    </row>
    <row r="5063" spans="1:4" x14ac:dyDescent="0.3">
      <c r="A5063" t="s">
        <v>5</v>
      </c>
      <c r="B5063" t="s">
        <v>205</v>
      </c>
      <c r="C5063" t="s">
        <v>363</v>
      </c>
      <c r="D5063">
        <v>66</v>
      </c>
    </row>
    <row r="5064" spans="1:4" x14ac:dyDescent="0.3">
      <c r="A5064" t="s">
        <v>5</v>
      </c>
      <c r="B5064" t="s">
        <v>205</v>
      </c>
      <c r="C5064" t="s">
        <v>370</v>
      </c>
      <c r="D5064">
        <v>191</v>
      </c>
    </row>
    <row r="5065" spans="1:4" x14ac:dyDescent="0.3">
      <c r="A5065" t="s">
        <v>5</v>
      </c>
      <c r="B5065" t="s">
        <v>205</v>
      </c>
      <c r="C5065" t="s">
        <v>373</v>
      </c>
      <c r="D5065">
        <v>88</v>
      </c>
    </row>
    <row r="5066" spans="1:4" x14ac:dyDescent="0.3">
      <c r="A5066" t="s">
        <v>5</v>
      </c>
      <c r="B5066" t="s">
        <v>205</v>
      </c>
      <c r="C5066" t="s">
        <v>392</v>
      </c>
      <c r="D5066">
        <v>60</v>
      </c>
    </row>
    <row r="5067" spans="1:4" x14ac:dyDescent="0.3">
      <c r="A5067" t="s">
        <v>5</v>
      </c>
      <c r="B5067" t="s">
        <v>245</v>
      </c>
      <c r="C5067" t="s">
        <v>359</v>
      </c>
      <c r="D5067">
        <v>179</v>
      </c>
    </row>
    <row r="5068" spans="1:4" x14ac:dyDescent="0.3">
      <c r="A5068" t="s">
        <v>5</v>
      </c>
      <c r="B5068" t="s">
        <v>245</v>
      </c>
      <c r="C5068" t="s">
        <v>365</v>
      </c>
      <c r="D5068">
        <v>39</v>
      </c>
    </row>
    <row r="5069" spans="1:4" x14ac:dyDescent="0.3">
      <c r="A5069" t="s">
        <v>5</v>
      </c>
      <c r="B5069" t="s">
        <v>245</v>
      </c>
      <c r="C5069" t="s">
        <v>372</v>
      </c>
      <c r="D5069">
        <v>40</v>
      </c>
    </row>
    <row r="5070" spans="1:4" x14ac:dyDescent="0.3">
      <c r="A5070" t="s">
        <v>5</v>
      </c>
      <c r="B5070" t="s">
        <v>245</v>
      </c>
      <c r="C5070" t="s">
        <v>374</v>
      </c>
      <c r="D5070">
        <v>36</v>
      </c>
    </row>
    <row r="5071" spans="1:4" x14ac:dyDescent="0.3">
      <c r="A5071" t="s">
        <v>5</v>
      </c>
      <c r="B5071" t="s">
        <v>245</v>
      </c>
      <c r="C5071" t="s">
        <v>391</v>
      </c>
      <c r="D5071">
        <v>61</v>
      </c>
    </row>
    <row r="5072" spans="1:4" x14ac:dyDescent="0.3">
      <c r="A5072" t="s">
        <v>5</v>
      </c>
      <c r="B5072" t="s">
        <v>236</v>
      </c>
      <c r="C5072" t="s">
        <v>349</v>
      </c>
      <c r="D5072">
        <v>66</v>
      </c>
    </row>
    <row r="5073" spans="1:4" x14ac:dyDescent="0.3">
      <c r="A5073" t="s">
        <v>5</v>
      </c>
      <c r="B5073" t="s">
        <v>236</v>
      </c>
      <c r="C5073" t="s">
        <v>352</v>
      </c>
      <c r="D5073">
        <v>126</v>
      </c>
    </row>
    <row r="5074" spans="1:4" x14ac:dyDescent="0.3">
      <c r="A5074" t="s">
        <v>5</v>
      </c>
      <c r="B5074" t="s">
        <v>236</v>
      </c>
      <c r="C5074" t="s">
        <v>358</v>
      </c>
      <c r="D5074">
        <v>68</v>
      </c>
    </row>
    <row r="5075" spans="1:4" x14ac:dyDescent="0.3">
      <c r="A5075" t="s">
        <v>5</v>
      </c>
      <c r="B5075" t="s">
        <v>236</v>
      </c>
      <c r="C5075" t="s">
        <v>362</v>
      </c>
      <c r="D5075">
        <v>45</v>
      </c>
    </row>
    <row r="5076" spans="1:4" x14ac:dyDescent="0.3">
      <c r="A5076" t="s">
        <v>5</v>
      </c>
      <c r="B5076" t="s">
        <v>236</v>
      </c>
      <c r="C5076" t="s">
        <v>363</v>
      </c>
      <c r="D5076">
        <v>162</v>
      </c>
    </row>
    <row r="5077" spans="1:4" x14ac:dyDescent="0.3">
      <c r="A5077" t="s">
        <v>5</v>
      </c>
      <c r="B5077" t="s">
        <v>236</v>
      </c>
      <c r="C5077" t="s">
        <v>364</v>
      </c>
      <c r="D5077">
        <v>39</v>
      </c>
    </row>
    <row r="5078" spans="1:4" x14ac:dyDescent="0.3">
      <c r="A5078" t="s">
        <v>5</v>
      </c>
      <c r="B5078" t="s">
        <v>236</v>
      </c>
      <c r="C5078" t="s">
        <v>367</v>
      </c>
      <c r="D5078">
        <v>128</v>
      </c>
    </row>
    <row r="5079" spans="1:4" x14ac:dyDescent="0.3">
      <c r="A5079" t="s">
        <v>5</v>
      </c>
      <c r="B5079" t="s">
        <v>236</v>
      </c>
      <c r="C5079" t="s">
        <v>381</v>
      </c>
      <c r="D5079">
        <v>70</v>
      </c>
    </row>
    <row r="5080" spans="1:4" x14ac:dyDescent="0.3">
      <c r="A5080" t="s">
        <v>5</v>
      </c>
      <c r="B5080" t="s">
        <v>236</v>
      </c>
      <c r="C5080" t="s">
        <v>383</v>
      </c>
      <c r="D5080">
        <v>21</v>
      </c>
    </row>
    <row r="5081" spans="1:4" x14ac:dyDescent="0.3">
      <c r="A5081" t="s">
        <v>5</v>
      </c>
      <c r="B5081" t="s">
        <v>236</v>
      </c>
      <c r="C5081" t="s">
        <v>390</v>
      </c>
      <c r="D5081">
        <v>87</v>
      </c>
    </row>
    <row r="5082" spans="1:4" x14ac:dyDescent="0.3">
      <c r="A5082" t="s">
        <v>5</v>
      </c>
      <c r="B5082" t="s">
        <v>236</v>
      </c>
      <c r="C5082" t="s">
        <v>392</v>
      </c>
      <c r="D5082">
        <v>53</v>
      </c>
    </row>
    <row r="5083" spans="1:4" x14ac:dyDescent="0.3">
      <c r="A5083" t="s">
        <v>5</v>
      </c>
      <c r="B5083" t="s">
        <v>220</v>
      </c>
      <c r="C5083" t="s">
        <v>352</v>
      </c>
      <c r="D5083">
        <v>183</v>
      </c>
    </row>
    <row r="5084" spans="1:4" x14ac:dyDescent="0.3">
      <c r="A5084" t="s">
        <v>5</v>
      </c>
      <c r="B5084" t="s">
        <v>220</v>
      </c>
      <c r="C5084" t="s">
        <v>354</v>
      </c>
      <c r="D5084">
        <v>0</v>
      </c>
    </row>
    <row r="5085" spans="1:4" x14ac:dyDescent="0.3">
      <c r="A5085" t="s">
        <v>5</v>
      </c>
      <c r="B5085" t="s">
        <v>220</v>
      </c>
      <c r="C5085" t="s">
        <v>365</v>
      </c>
      <c r="D5085">
        <v>153</v>
      </c>
    </row>
    <row r="5086" spans="1:4" x14ac:dyDescent="0.3">
      <c r="A5086" t="s">
        <v>5</v>
      </c>
      <c r="B5086" t="s">
        <v>220</v>
      </c>
      <c r="C5086" t="s">
        <v>366</v>
      </c>
      <c r="D5086">
        <v>38</v>
      </c>
    </row>
    <row r="5087" spans="1:4" x14ac:dyDescent="0.3">
      <c r="A5087" t="s">
        <v>5</v>
      </c>
      <c r="B5087" t="s">
        <v>220</v>
      </c>
      <c r="C5087" t="s">
        <v>367</v>
      </c>
      <c r="D5087">
        <v>43</v>
      </c>
    </row>
    <row r="5088" spans="1:4" x14ac:dyDescent="0.3">
      <c r="A5088" t="s">
        <v>5</v>
      </c>
      <c r="B5088" t="s">
        <v>220</v>
      </c>
      <c r="C5088" t="s">
        <v>383</v>
      </c>
      <c r="D5088">
        <v>198</v>
      </c>
    </row>
    <row r="5089" spans="1:4" x14ac:dyDescent="0.3">
      <c r="A5089" t="s">
        <v>5</v>
      </c>
      <c r="B5089" t="s">
        <v>220</v>
      </c>
      <c r="C5089" t="s">
        <v>390</v>
      </c>
      <c r="D5089">
        <v>140</v>
      </c>
    </row>
    <row r="5090" spans="1:4" x14ac:dyDescent="0.3">
      <c r="A5090" t="s">
        <v>5</v>
      </c>
      <c r="B5090" t="s">
        <v>227</v>
      </c>
      <c r="C5090" t="s">
        <v>353</v>
      </c>
      <c r="D5090">
        <v>191</v>
      </c>
    </row>
    <row r="5091" spans="1:4" x14ac:dyDescent="0.3">
      <c r="A5091" t="s">
        <v>5</v>
      </c>
      <c r="B5091" t="s">
        <v>227</v>
      </c>
      <c r="C5091" t="s">
        <v>357</v>
      </c>
      <c r="D5091">
        <v>198</v>
      </c>
    </row>
    <row r="5092" spans="1:4" x14ac:dyDescent="0.3">
      <c r="A5092" t="s">
        <v>5</v>
      </c>
      <c r="B5092" t="s">
        <v>227</v>
      </c>
      <c r="C5092" t="s">
        <v>362</v>
      </c>
      <c r="D5092">
        <v>48</v>
      </c>
    </row>
    <row r="5093" spans="1:4" x14ac:dyDescent="0.3">
      <c r="A5093" t="s">
        <v>5</v>
      </c>
      <c r="B5093" t="s">
        <v>227</v>
      </c>
      <c r="C5093" t="s">
        <v>363</v>
      </c>
      <c r="D5093">
        <v>49</v>
      </c>
    </row>
    <row r="5094" spans="1:4" x14ac:dyDescent="0.3">
      <c r="A5094" t="s">
        <v>5</v>
      </c>
      <c r="B5094" t="s">
        <v>227</v>
      </c>
      <c r="C5094" t="s">
        <v>365</v>
      </c>
      <c r="D5094">
        <v>20</v>
      </c>
    </row>
    <row r="5095" spans="1:4" x14ac:dyDescent="0.3">
      <c r="A5095" t="s">
        <v>5</v>
      </c>
      <c r="B5095" t="s">
        <v>227</v>
      </c>
      <c r="C5095" t="s">
        <v>367</v>
      </c>
      <c r="D5095">
        <v>112</v>
      </c>
    </row>
    <row r="5096" spans="1:4" x14ac:dyDescent="0.3">
      <c r="A5096" t="s">
        <v>5</v>
      </c>
      <c r="B5096" t="s">
        <v>227</v>
      </c>
      <c r="C5096" t="s">
        <v>372</v>
      </c>
      <c r="D5096">
        <v>44</v>
      </c>
    </row>
    <row r="5097" spans="1:4" x14ac:dyDescent="0.3">
      <c r="A5097" t="s">
        <v>5</v>
      </c>
      <c r="B5097" t="s">
        <v>227</v>
      </c>
      <c r="C5097" t="s">
        <v>378</v>
      </c>
      <c r="D5097">
        <v>173</v>
      </c>
    </row>
    <row r="5098" spans="1:4" x14ac:dyDescent="0.3">
      <c r="A5098" t="s">
        <v>5</v>
      </c>
      <c r="B5098" t="s">
        <v>227</v>
      </c>
      <c r="C5098" t="s">
        <v>380</v>
      </c>
      <c r="D5098">
        <v>66</v>
      </c>
    </row>
    <row r="5099" spans="1:4" x14ac:dyDescent="0.3">
      <c r="A5099" t="s">
        <v>5</v>
      </c>
      <c r="B5099" t="s">
        <v>230</v>
      </c>
      <c r="C5099" t="s">
        <v>347</v>
      </c>
      <c r="D5099">
        <v>177</v>
      </c>
    </row>
    <row r="5100" spans="1:4" x14ac:dyDescent="0.3">
      <c r="A5100" t="s">
        <v>5</v>
      </c>
      <c r="B5100" t="s">
        <v>230</v>
      </c>
      <c r="C5100" t="s">
        <v>356</v>
      </c>
      <c r="D5100">
        <v>52</v>
      </c>
    </row>
    <row r="5101" spans="1:4" x14ac:dyDescent="0.3">
      <c r="A5101" t="s">
        <v>5</v>
      </c>
      <c r="B5101" t="s">
        <v>230</v>
      </c>
      <c r="C5101" t="s">
        <v>357</v>
      </c>
      <c r="D5101">
        <v>38</v>
      </c>
    </row>
    <row r="5102" spans="1:4" x14ac:dyDescent="0.3">
      <c r="A5102" t="s">
        <v>5</v>
      </c>
      <c r="B5102" t="s">
        <v>230</v>
      </c>
      <c r="C5102" t="s">
        <v>358</v>
      </c>
      <c r="D5102">
        <v>186</v>
      </c>
    </row>
    <row r="5103" spans="1:4" x14ac:dyDescent="0.3">
      <c r="A5103" t="s">
        <v>5</v>
      </c>
      <c r="B5103" t="s">
        <v>230</v>
      </c>
      <c r="C5103" t="s">
        <v>370</v>
      </c>
      <c r="D5103">
        <v>147</v>
      </c>
    </row>
    <row r="5104" spans="1:4" x14ac:dyDescent="0.3">
      <c r="A5104" t="s">
        <v>5</v>
      </c>
      <c r="B5104" t="s">
        <v>230</v>
      </c>
      <c r="C5104" t="s">
        <v>377</v>
      </c>
      <c r="D5104">
        <v>196</v>
      </c>
    </row>
    <row r="5105" spans="1:4" x14ac:dyDescent="0.3">
      <c r="A5105" t="s">
        <v>5</v>
      </c>
      <c r="B5105" t="s">
        <v>230</v>
      </c>
      <c r="C5105" t="s">
        <v>388</v>
      </c>
      <c r="D5105">
        <v>19</v>
      </c>
    </row>
    <row r="5106" spans="1:4" x14ac:dyDescent="0.3">
      <c r="A5106" t="s">
        <v>5</v>
      </c>
      <c r="B5106" t="s">
        <v>230</v>
      </c>
      <c r="C5106" t="s">
        <v>389</v>
      </c>
      <c r="D5106">
        <v>110</v>
      </c>
    </row>
    <row r="5107" spans="1:4" x14ac:dyDescent="0.3">
      <c r="A5107" t="s">
        <v>5</v>
      </c>
      <c r="B5107" t="s">
        <v>230</v>
      </c>
      <c r="C5107" t="s">
        <v>390</v>
      </c>
      <c r="D5107">
        <v>2</v>
      </c>
    </row>
    <row r="5108" spans="1:4" x14ac:dyDescent="0.3">
      <c r="A5108" t="s">
        <v>5</v>
      </c>
      <c r="B5108" t="s">
        <v>230</v>
      </c>
      <c r="C5108" t="s">
        <v>394</v>
      </c>
      <c r="D5108">
        <v>92</v>
      </c>
    </row>
    <row r="5109" spans="1:4" x14ac:dyDescent="0.3">
      <c r="A5109" t="s">
        <v>5</v>
      </c>
      <c r="B5109" t="s">
        <v>217</v>
      </c>
      <c r="C5109" t="s">
        <v>348</v>
      </c>
      <c r="D5109">
        <v>26</v>
      </c>
    </row>
    <row r="5110" spans="1:4" x14ac:dyDescent="0.3">
      <c r="A5110" t="s">
        <v>5</v>
      </c>
      <c r="B5110" t="s">
        <v>217</v>
      </c>
      <c r="C5110" t="s">
        <v>351</v>
      </c>
      <c r="D5110">
        <v>28</v>
      </c>
    </row>
    <row r="5111" spans="1:4" x14ac:dyDescent="0.3">
      <c r="A5111" t="s">
        <v>5</v>
      </c>
      <c r="B5111" t="s">
        <v>217</v>
      </c>
      <c r="C5111" t="s">
        <v>370</v>
      </c>
      <c r="D5111">
        <v>173</v>
      </c>
    </row>
    <row r="5112" spans="1:4" x14ac:dyDescent="0.3">
      <c r="A5112" t="s">
        <v>5</v>
      </c>
      <c r="B5112" t="s">
        <v>217</v>
      </c>
      <c r="C5112" t="s">
        <v>382</v>
      </c>
      <c r="D5112">
        <v>5</v>
      </c>
    </row>
    <row r="5113" spans="1:4" x14ac:dyDescent="0.3">
      <c r="A5113" t="s">
        <v>5</v>
      </c>
      <c r="B5113" t="s">
        <v>217</v>
      </c>
      <c r="C5113" t="s">
        <v>385</v>
      </c>
      <c r="D5113">
        <v>145</v>
      </c>
    </row>
    <row r="5114" spans="1:4" x14ac:dyDescent="0.3">
      <c r="A5114" t="s">
        <v>5</v>
      </c>
      <c r="B5114" t="s">
        <v>217</v>
      </c>
      <c r="C5114" t="s">
        <v>391</v>
      </c>
      <c r="D5114">
        <v>39</v>
      </c>
    </row>
    <row r="5115" spans="1:4" x14ac:dyDescent="0.3">
      <c r="A5115" t="s">
        <v>5</v>
      </c>
      <c r="B5115" t="s">
        <v>217</v>
      </c>
      <c r="C5115" t="s">
        <v>392</v>
      </c>
      <c r="D5115">
        <v>146</v>
      </c>
    </row>
    <row r="5116" spans="1:4" x14ac:dyDescent="0.3">
      <c r="A5116" t="s">
        <v>5</v>
      </c>
      <c r="B5116" t="s">
        <v>258</v>
      </c>
      <c r="C5116" t="s">
        <v>343</v>
      </c>
      <c r="D5116">
        <v>124</v>
      </c>
    </row>
    <row r="5117" spans="1:4" x14ac:dyDescent="0.3">
      <c r="A5117" t="s">
        <v>5</v>
      </c>
      <c r="B5117" t="s">
        <v>258</v>
      </c>
      <c r="C5117" t="s">
        <v>344</v>
      </c>
      <c r="D5117">
        <v>123</v>
      </c>
    </row>
    <row r="5118" spans="1:4" x14ac:dyDescent="0.3">
      <c r="A5118" t="s">
        <v>5</v>
      </c>
      <c r="B5118" t="s">
        <v>258</v>
      </c>
      <c r="C5118" t="s">
        <v>345</v>
      </c>
      <c r="D5118">
        <v>79</v>
      </c>
    </row>
    <row r="5119" spans="1:4" x14ac:dyDescent="0.3">
      <c r="A5119" t="s">
        <v>5</v>
      </c>
      <c r="B5119" t="s">
        <v>258</v>
      </c>
      <c r="C5119" t="s">
        <v>350</v>
      </c>
      <c r="D5119">
        <v>98</v>
      </c>
    </row>
    <row r="5120" spans="1:4" x14ac:dyDescent="0.3">
      <c r="A5120" t="s">
        <v>5</v>
      </c>
      <c r="B5120" t="s">
        <v>258</v>
      </c>
      <c r="C5120" t="s">
        <v>355</v>
      </c>
      <c r="D5120">
        <v>59</v>
      </c>
    </row>
    <row r="5121" spans="1:4" x14ac:dyDescent="0.3">
      <c r="A5121" t="s">
        <v>5</v>
      </c>
      <c r="B5121" t="s">
        <v>258</v>
      </c>
      <c r="C5121" t="s">
        <v>364</v>
      </c>
      <c r="D5121">
        <v>145</v>
      </c>
    </row>
    <row r="5122" spans="1:4" x14ac:dyDescent="0.3">
      <c r="A5122" t="s">
        <v>5</v>
      </c>
      <c r="B5122" t="s">
        <v>258</v>
      </c>
      <c r="C5122" t="s">
        <v>383</v>
      </c>
      <c r="D5122">
        <v>105</v>
      </c>
    </row>
    <row r="5123" spans="1:4" x14ac:dyDescent="0.3">
      <c r="A5123" t="s">
        <v>5</v>
      </c>
      <c r="B5123" t="s">
        <v>258</v>
      </c>
      <c r="C5123" t="s">
        <v>387</v>
      </c>
      <c r="D5123">
        <v>10</v>
      </c>
    </row>
    <row r="5124" spans="1:4" x14ac:dyDescent="0.3">
      <c r="A5124" t="s">
        <v>5</v>
      </c>
      <c r="B5124" t="s">
        <v>258</v>
      </c>
      <c r="C5124" t="s">
        <v>388</v>
      </c>
      <c r="D5124">
        <v>21</v>
      </c>
    </row>
    <row r="5125" spans="1:4" x14ac:dyDescent="0.3">
      <c r="A5125" t="s">
        <v>5</v>
      </c>
      <c r="B5125" t="s">
        <v>258</v>
      </c>
      <c r="C5125" t="s">
        <v>390</v>
      </c>
      <c r="D5125">
        <v>107</v>
      </c>
    </row>
    <row r="5126" spans="1:4" x14ac:dyDescent="0.3">
      <c r="A5126" t="s">
        <v>5</v>
      </c>
      <c r="B5126" t="s">
        <v>266</v>
      </c>
      <c r="C5126" t="s">
        <v>357</v>
      </c>
      <c r="D5126">
        <v>12</v>
      </c>
    </row>
    <row r="5127" spans="1:4" x14ac:dyDescent="0.3">
      <c r="A5127" t="s">
        <v>5</v>
      </c>
      <c r="B5127" t="s">
        <v>266</v>
      </c>
      <c r="C5127" t="s">
        <v>358</v>
      </c>
      <c r="D5127">
        <v>66</v>
      </c>
    </row>
    <row r="5128" spans="1:4" x14ac:dyDescent="0.3">
      <c r="A5128" t="s">
        <v>5</v>
      </c>
      <c r="B5128" t="s">
        <v>266</v>
      </c>
      <c r="C5128" t="s">
        <v>359</v>
      </c>
      <c r="D5128">
        <v>74</v>
      </c>
    </row>
    <row r="5129" spans="1:4" x14ac:dyDescent="0.3">
      <c r="A5129" t="s">
        <v>5</v>
      </c>
      <c r="B5129" t="s">
        <v>266</v>
      </c>
      <c r="C5129" t="s">
        <v>369</v>
      </c>
      <c r="D5129">
        <v>19</v>
      </c>
    </row>
    <row r="5130" spans="1:4" x14ac:dyDescent="0.3">
      <c r="A5130" t="s">
        <v>5</v>
      </c>
      <c r="B5130" t="s">
        <v>266</v>
      </c>
      <c r="C5130" t="s">
        <v>370</v>
      </c>
      <c r="D5130">
        <v>84</v>
      </c>
    </row>
    <row r="5131" spans="1:4" x14ac:dyDescent="0.3">
      <c r="A5131" t="s">
        <v>5</v>
      </c>
      <c r="B5131" t="s">
        <v>266</v>
      </c>
      <c r="C5131" t="s">
        <v>378</v>
      </c>
      <c r="D5131">
        <v>39</v>
      </c>
    </row>
    <row r="5132" spans="1:4" x14ac:dyDescent="0.3">
      <c r="A5132" t="s">
        <v>5</v>
      </c>
      <c r="B5132" t="s">
        <v>266</v>
      </c>
      <c r="C5132" t="s">
        <v>384</v>
      </c>
      <c r="D5132">
        <v>64</v>
      </c>
    </row>
    <row r="5133" spans="1:4" x14ac:dyDescent="0.3">
      <c r="A5133" t="s">
        <v>5</v>
      </c>
      <c r="B5133" t="s">
        <v>266</v>
      </c>
      <c r="C5133" t="s">
        <v>388</v>
      </c>
      <c r="D5133">
        <v>21</v>
      </c>
    </row>
    <row r="5134" spans="1:4" x14ac:dyDescent="0.3">
      <c r="A5134" t="s">
        <v>5</v>
      </c>
      <c r="B5134" t="s">
        <v>240</v>
      </c>
      <c r="C5134" t="s">
        <v>343</v>
      </c>
      <c r="D5134">
        <v>59</v>
      </c>
    </row>
    <row r="5135" spans="1:4" x14ac:dyDescent="0.3">
      <c r="A5135" t="s">
        <v>5</v>
      </c>
      <c r="B5135" t="s">
        <v>240</v>
      </c>
      <c r="C5135" t="s">
        <v>372</v>
      </c>
      <c r="D5135">
        <v>169</v>
      </c>
    </row>
    <row r="5136" spans="1:4" x14ac:dyDescent="0.3">
      <c r="A5136" t="s">
        <v>5</v>
      </c>
      <c r="B5136" t="s">
        <v>240</v>
      </c>
      <c r="C5136" t="s">
        <v>373</v>
      </c>
      <c r="D5136">
        <v>163</v>
      </c>
    </row>
    <row r="5137" spans="1:4" x14ac:dyDescent="0.3">
      <c r="A5137" t="s">
        <v>5</v>
      </c>
      <c r="B5137" t="s">
        <v>240</v>
      </c>
      <c r="C5137" t="s">
        <v>374</v>
      </c>
      <c r="D5137">
        <v>76</v>
      </c>
    </row>
    <row r="5138" spans="1:4" x14ac:dyDescent="0.3">
      <c r="A5138" t="s">
        <v>5</v>
      </c>
      <c r="B5138" t="s">
        <v>240</v>
      </c>
      <c r="C5138" t="s">
        <v>375</v>
      </c>
      <c r="D5138">
        <v>145</v>
      </c>
    </row>
    <row r="5139" spans="1:4" x14ac:dyDescent="0.3">
      <c r="A5139" t="s">
        <v>5</v>
      </c>
      <c r="B5139" t="s">
        <v>240</v>
      </c>
      <c r="C5139" t="s">
        <v>385</v>
      </c>
      <c r="D5139">
        <v>45</v>
      </c>
    </row>
    <row r="5140" spans="1:4" x14ac:dyDescent="0.3">
      <c r="A5140" t="s">
        <v>5</v>
      </c>
      <c r="B5140" t="s">
        <v>222</v>
      </c>
      <c r="C5140" t="s">
        <v>346</v>
      </c>
      <c r="D5140">
        <v>22</v>
      </c>
    </row>
    <row r="5141" spans="1:4" x14ac:dyDescent="0.3">
      <c r="A5141" t="s">
        <v>5</v>
      </c>
      <c r="B5141" t="s">
        <v>222</v>
      </c>
      <c r="C5141" t="s">
        <v>350</v>
      </c>
      <c r="D5141">
        <v>175</v>
      </c>
    </row>
    <row r="5142" spans="1:4" x14ac:dyDescent="0.3">
      <c r="A5142" t="s">
        <v>5</v>
      </c>
      <c r="B5142" t="s">
        <v>222</v>
      </c>
      <c r="C5142" t="s">
        <v>364</v>
      </c>
      <c r="D5142">
        <v>86</v>
      </c>
    </row>
    <row r="5143" spans="1:4" x14ac:dyDescent="0.3">
      <c r="A5143" t="s">
        <v>5</v>
      </c>
      <c r="B5143" t="s">
        <v>222</v>
      </c>
      <c r="C5143" t="s">
        <v>367</v>
      </c>
      <c r="D5143">
        <v>199</v>
      </c>
    </row>
    <row r="5144" spans="1:4" x14ac:dyDescent="0.3">
      <c r="A5144" t="s">
        <v>5</v>
      </c>
      <c r="B5144" t="s">
        <v>222</v>
      </c>
      <c r="C5144" t="s">
        <v>376</v>
      </c>
      <c r="D5144">
        <v>18</v>
      </c>
    </row>
    <row r="5145" spans="1:4" x14ac:dyDescent="0.3">
      <c r="A5145" t="s">
        <v>5</v>
      </c>
      <c r="B5145" t="s">
        <v>222</v>
      </c>
      <c r="C5145" t="s">
        <v>383</v>
      </c>
      <c r="D5145">
        <v>162</v>
      </c>
    </row>
    <row r="5146" spans="1:4" x14ac:dyDescent="0.3">
      <c r="A5146" t="s">
        <v>5</v>
      </c>
      <c r="B5146" t="s">
        <v>222</v>
      </c>
      <c r="C5146" t="s">
        <v>384</v>
      </c>
      <c r="D5146">
        <v>187</v>
      </c>
    </row>
    <row r="5147" spans="1:4" x14ac:dyDescent="0.3">
      <c r="A5147" t="s">
        <v>5</v>
      </c>
      <c r="B5147" t="s">
        <v>222</v>
      </c>
      <c r="C5147" t="s">
        <v>385</v>
      </c>
      <c r="D5147">
        <v>111</v>
      </c>
    </row>
    <row r="5148" spans="1:4" x14ac:dyDescent="0.3">
      <c r="A5148" t="s">
        <v>5</v>
      </c>
      <c r="B5148" t="s">
        <v>222</v>
      </c>
      <c r="C5148" t="s">
        <v>388</v>
      </c>
      <c r="D5148">
        <v>63</v>
      </c>
    </row>
    <row r="5149" spans="1:4" x14ac:dyDescent="0.3">
      <c r="A5149" t="s">
        <v>5</v>
      </c>
      <c r="B5149" t="s">
        <v>320</v>
      </c>
      <c r="C5149" t="s">
        <v>351</v>
      </c>
      <c r="D5149">
        <v>123</v>
      </c>
    </row>
    <row r="5150" spans="1:4" x14ac:dyDescent="0.3">
      <c r="A5150" t="s">
        <v>5</v>
      </c>
      <c r="B5150" t="s">
        <v>320</v>
      </c>
      <c r="C5150" t="s">
        <v>360</v>
      </c>
      <c r="D5150">
        <v>169</v>
      </c>
    </row>
    <row r="5151" spans="1:4" x14ac:dyDescent="0.3">
      <c r="A5151" t="s">
        <v>5</v>
      </c>
      <c r="B5151" t="s">
        <v>320</v>
      </c>
      <c r="C5151" t="s">
        <v>363</v>
      </c>
      <c r="D5151">
        <v>45</v>
      </c>
    </row>
    <row r="5152" spans="1:4" x14ac:dyDescent="0.3">
      <c r="A5152" t="s">
        <v>5</v>
      </c>
      <c r="B5152" t="s">
        <v>320</v>
      </c>
      <c r="C5152" t="s">
        <v>369</v>
      </c>
      <c r="D5152">
        <v>68</v>
      </c>
    </row>
    <row r="5153" spans="1:4" x14ac:dyDescent="0.3">
      <c r="A5153" t="s">
        <v>5</v>
      </c>
      <c r="B5153" t="s">
        <v>320</v>
      </c>
      <c r="C5153" t="s">
        <v>375</v>
      </c>
      <c r="D5153">
        <v>19</v>
      </c>
    </row>
    <row r="5154" spans="1:4" x14ac:dyDescent="0.3">
      <c r="A5154" t="s">
        <v>5</v>
      </c>
      <c r="B5154" t="s">
        <v>320</v>
      </c>
      <c r="C5154" t="s">
        <v>390</v>
      </c>
      <c r="D5154">
        <v>3</v>
      </c>
    </row>
    <row r="5155" spans="1:4" x14ac:dyDescent="0.3">
      <c r="A5155" t="s">
        <v>5</v>
      </c>
      <c r="B5155" t="s">
        <v>333</v>
      </c>
      <c r="C5155" t="s">
        <v>343</v>
      </c>
      <c r="D5155">
        <v>60</v>
      </c>
    </row>
    <row r="5156" spans="1:4" x14ac:dyDescent="0.3">
      <c r="A5156" t="s">
        <v>5</v>
      </c>
      <c r="B5156" t="s">
        <v>333</v>
      </c>
      <c r="C5156" t="s">
        <v>345</v>
      </c>
      <c r="D5156">
        <v>107</v>
      </c>
    </row>
    <row r="5157" spans="1:4" x14ac:dyDescent="0.3">
      <c r="A5157" t="s">
        <v>5</v>
      </c>
      <c r="B5157" t="s">
        <v>333</v>
      </c>
      <c r="C5157" t="s">
        <v>358</v>
      </c>
      <c r="D5157">
        <v>94</v>
      </c>
    </row>
    <row r="5158" spans="1:4" x14ac:dyDescent="0.3">
      <c r="A5158" t="s">
        <v>5</v>
      </c>
      <c r="B5158" t="s">
        <v>333</v>
      </c>
      <c r="C5158" t="s">
        <v>365</v>
      </c>
      <c r="D5158">
        <v>50</v>
      </c>
    </row>
    <row r="5159" spans="1:4" x14ac:dyDescent="0.3">
      <c r="A5159" t="s">
        <v>5</v>
      </c>
      <c r="B5159" t="s">
        <v>333</v>
      </c>
      <c r="C5159" t="s">
        <v>366</v>
      </c>
      <c r="D5159">
        <v>55</v>
      </c>
    </row>
    <row r="5160" spans="1:4" x14ac:dyDescent="0.3">
      <c r="A5160" t="s">
        <v>5</v>
      </c>
      <c r="B5160" t="s">
        <v>333</v>
      </c>
      <c r="C5160" t="s">
        <v>370</v>
      </c>
      <c r="D5160">
        <v>85</v>
      </c>
    </row>
    <row r="5161" spans="1:4" x14ac:dyDescent="0.3">
      <c r="A5161" t="s">
        <v>5</v>
      </c>
      <c r="B5161" t="s">
        <v>333</v>
      </c>
      <c r="C5161" t="s">
        <v>373</v>
      </c>
      <c r="D5161">
        <v>78</v>
      </c>
    </row>
    <row r="5162" spans="1:4" x14ac:dyDescent="0.3">
      <c r="A5162" t="s">
        <v>5</v>
      </c>
      <c r="B5162" t="s">
        <v>333</v>
      </c>
      <c r="C5162" t="s">
        <v>374</v>
      </c>
      <c r="D5162">
        <v>120</v>
      </c>
    </row>
    <row r="5163" spans="1:4" x14ac:dyDescent="0.3">
      <c r="A5163" t="s">
        <v>5</v>
      </c>
      <c r="B5163" t="s">
        <v>333</v>
      </c>
      <c r="C5163" t="s">
        <v>377</v>
      </c>
      <c r="D5163">
        <v>158</v>
      </c>
    </row>
    <row r="5164" spans="1:4" x14ac:dyDescent="0.3">
      <c r="A5164" t="s">
        <v>5</v>
      </c>
      <c r="B5164" t="s">
        <v>333</v>
      </c>
      <c r="C5164" t="s">
        <v>383</v>
      </c>
      <c r="D5164">
        <v>144</v>
      </c>
    </row>
    <row r="5165" spans="1:4" x14ac:dyDescent="0.3">
      <c r="A5165" t="s">
        <v>5</v>
      </c>
      <c r="B5165" t="s">
        <v>333</v>
      </c>
      <c r="C5165" t="s">
        <v>388</v>
      </c>
      <c r="D5165">
        <v>69</v>
      </c>
    </row>
    <row r="5166" spans="1:4" x14ac:dyDescent="0.3">
      <c r="A5166" t="s">
        <v>5</v>
      </c>
      <c r="B5166" t="s">
        <v>333</v>
      </c>
      <c r="C5166" t="s">
        <v>392</v>
      </c>
      <c r="D5166">
        <v>7</v>
      </c>
    </row>
    <row r="5167" spans="1:4" x14ac:dyDescent="0.3">
      <c r="A5167" t="s">
        <v>5</v>
      </c>
      <c r="B5167" t="s">
        <v>333</v>
      </c>
      <c r="C5167" t="s">
        <v>393</v>
      </c>
      <c r="D5167">
        <v>170</v>
      </c>
    </row>
    <row r="5168" spans="1:4" x14ac:dyDescent="0.3">
      <c r="A5168" t="s">
        <v>5</v>
      </c>
      <c r="B5168" t="s">
        <v>315</v>
      </c>
      <c r="C5168" t="s">
        <v>345</v>
      </c>
      <c r="D5168">
        <v>183</v>
      </c>
    </row>
    <row r="5169" spans="1:4" x14ac:dyDescent="0.3">
      <c r="A5169" t="s">
        <v>5</v>
      </c>
      <c r="B5169" t="s">
        <v>315</v>
      </c>
      <c r="C5169" t="s">
        <v>346</v>
      </c>
      <c r="D5169">
        <v>175</v>
      </c>
    </row>
    <row r="5170" spans="1:4" x14ac:dyDescent="0.3">
      <c r="A5170" t="s">
        <v>5</v>
      </c>
      <c r="B5170" t="s">
        <v>315</v>
      </c>
      <c r="C5170" t="s">
        <v>354</v>
      </c>
      <c r="D5170">
        <v>158</v>
      </c>
    </row>
    <row r="5171" spans="1:4" x14ac:dyDescent="0.3">
      <c r="A5171" t="s">
        <v>5</v>
      </c>
      <c r="B5171" t="s">
        <v>315</v>
      </c>
      <c r="C5171" t="s">
        <v>355</v>
      </c>
      <c r="D5171">
        <v>151</v>
      </c>
    </row>
    <row r="5172" spans="1:4" x14ac:dyDescent="0.3">
      <c r="A5172" t="s">
        <v>5</v>
      </c>
      <c r="B5172" t="s">
        <v>315</v>
      </c>
      <c r="C5172" t="s">
        <v>365</v>
      </c>
      <c r="D5172">
        <v>139</v>
      </c>
    </row>
    <row r="5173" spans="1:4" x14ac:dyDescent="0.3">
      <c r="A5173" t="s">
        <v>5</v>
      </c>
      <c r="B5173" t="s">
        <v>315</v>
      </c>
      <c r="C5173" t="s">
        <v>372</v>
      </c>
      <c r="D5173">
        <v>155</v>
      </c>
    </row>
    <row r="5174" spans="1:4" x14ac:dyDescent="0.3">
      <c r="A5174" t="s">
        <v>5</v>
      </c>
      <c r="B5174" t="s">
        <v>315</v>
      </c>
      <c r="C5174" t="s">
        <v>387</v>
      </c>
      <c r="D5174">
        <v>127</v>
      </c>
    </row>
    <row r="5175" spans="1:4" x14ac:dyDescent="0.3">
      <c r="A5175" t="s">
        <v>5</v>
      </c>
      <c r="B5175" t="s">
        <v>315</v>
      </c>
      <c r="C5175" t="s">
        <v>390</v>
      </c>
      <c r="D5175">
        <v>156</v>
      </c>
    </row>
    <row r="5176" spans="1:4" x14ac:dyDescent="0.3">
      <c r="A5176" t="s">
        <v>5</v>
      </c>
      <c r="B5176" t="s">
        <v>303</v>
      </c>
      <c r="C5176" t="s">
        <v>347</v>
      </c>
      <c r="D5176">
        <v>123</v>
      </c>
    </row>
    <row r="5177" spans="1:4" x14ac:dyDescent="0.3">
      <c r="A5177" t="s">
        <v>5</v>
      </c>
      <c r="B5177" t="s">
        <v>303</v>
      </c>
      <c r="C5177" t="s">
        <v>349</v>
      </c>
      <c r="D5177">
        <v>157</v>
      </c>
    </row>
    <row r="5178" spans="1:4" x14ac:dyDescent="0.3">
      <c r="A5178" t="s">
        <v>5</v>
      </c>
      <c r="B5178" t="s">
        <v>303</v>
      </c>
      <c r="C5178" t="s">
        <v>356</v>
      </c>
      <c r="D5178">
        <v>47</v>
      </c>
    </row>
    <row r="5179" spans="1:4" x14ac:dyDescent="0.3">
      <c r="A5179" t="s">
        <v>5</v>
      </c>
      <c r="B5179" t="s">
        <v>303</v>
      </c>
      <c r="C5179" t="s">
        <v>361</v>
      </c>
      <c r="D5179">
        <v>99</v>
      </c>
    </row>
    <row r="5180" spans="1:4" x14ac:dyDescent="0.3">
      <c r="A5180" t="s">
        <v>5</v>
      </c>
      <c r="B5180" t="s">
        <v>303</v>
      </c>
      <c r="C5180" t="s">
        <v>367</v>
      </c>
      <c r="D5180">
        <v>133</v>
      </c>
    </row>
    <row r="5181" spans="1:4" x14ac:dyDescent="0.3">
      <c r="A5181" t="s">
        <v>5</v>
      </c>
      <c r="B5181" t="s">
        <v>303</v>
      </c>
      <c r="C5181" t="s">
        <v>370</v>
      </c>
      <c r="D5181">
        <v>113</v>
      </c>
    </row>
    <row r="5182" spans="1:4" x14ac:dyDescent="0.3">
      <c r="A5182" t="s">
        <v>5</v>
      </c>
      <c r="B5182" t="s">
        <v>303</v>
      </c>
      <c r="C5182" t="s">
        <v>373</v>
      </c>
      <c r="D5182">
        <v>163</v>
      </c>
    </row>
    <row r="5183" spans="1:4" x14ac:dyDescent="0.3">
      <c r="A5183" t="s">
        <v>5</v>
      </c>
      <c r="B5183" t="s">
        <v>303</v>
      </c>
      <c r="C5183" t="s">
        <v>381</v>
      </c>
      <c r="D5183">
        <v>146</v>
      </c>
    </row>
    <row r="5184" spans="1:4" x14ac:dyDescent="0.3">
      <c r="A5184" t="s">
        <v>5</v>
      </c>
      <c r="B5184" t="s">
        <v>303</v>
      </c>
      <c r="C5184" t="s">
        <v>391</v>
      </c>
      <c r="D5184">
        <v>122</v>
      </c>
    </row>
    <row r="5185" spans="1:4" x14ac:dyDescent="0.3">
      <c r="A5185" t="s">
        <v>5</v>
      </c>
      <c r="B5185" t="s">
        <v>303</v>
      </c>
      <c r="C5185" t="s">
        <v>392</v>
      </c>
      <c r="D5185">
        <v>38</v>
      </c>
    </row>
    <row r="5186" spans="1:4" x14ac:dyDescent="0.3">
      <c r="A5186" t="s">
        <v>5</v>
      </c>
      <c r="B5186" t="s">
        <v>328</v>
      </c>
      <c r="C5186" t="s">
        <v>348</v>
      </c>
      <c r="D5186">
        <v>173</v>
      </c>
    </row>
    <row r="5187" spans="1:4" x14ac:dyDescent="0.3">
      <c r="A5187" t="s">
        <v>5</v>
      </c>
      <c r="B5187" t="s">
        <v>328</v>
      </c>
      <c r="C5187" t="s">
        <v>367</v>
      </c>
      <c r="D5187">
        <v>100</v>
      </c>
    </row>
    <row r="5188" spans="1:4" x14ac:dyDescent="0.3">
      <c r="A5188" t="s">
        <v>5</v>
      </c>
      <c r="B5188" t="s">
        <v>328</v>
      </c>
      <c r="C5188" t="s">
        <v>370</v>
      </c>
      <c r="D5188">
        <v>71</v>
      </c>
    </row>
    <row r="5189" spans="1:4" x14ac:dyDescent="0.3">
      <c r="A5189" t="s">
        <v>5</v>
      </c>
      <c r="B5189" t="s">
        <v>328</v>
      </c>
      <c r="C5189" t="s">
        <v>379</v>
      </c>
      <c r="D5189">
        <v>38</v>
      </c>
    </row>
    <row r="5190" spans="1:4" x14ac:dyDescent="0.3">
      <c r="A5190" t="s">
        <v>5</v>
      </c>
      <c r="B5190" t="s">
        <v>328</v>
      </c>
      <c r="C5190" t="s">
        <v>389</v>
      </c>
      <c r="D5190">
        <v>186</v>
      </c>
    </row>
    <row r="5191" spans="1:4" x14ac:dyDescent="0.3">
      <c r="A5191" t="s">
        <v>5</v>
      </c>
      <c r="B5191" t="s">
        <v>328</v>
      </c>
      <c r="C5191" t="s">
        <v>390</v>
      </c>
      <c r="D5191">
        <v>114</v>
      </c>
    </row>
    <row r="5192" spans="1:4" x14ac:dyDescent="0.3">
      <c r="A5192" t="s">
        <v>5</v>
      </c>
      <c r="B5192" t="s">
        <v>328</v>
      </c>
      <c r="C5192" t="s">
        <v>394</v>
      </c>
      <c r="D5192">
        <v>45</v>
      </c>
    </row>
    <row r="5193" spans="1:4" x14ac:dyDescent="0.3">
      <c r="A5193" t="s">
        <v>5</v>
      </c>
      <c r="B5193" t="s">
        <v>225</v>
      </c>
      <c r="C5193" t="s">
        <v>347</v>
      </c>
      <c r="D5193">
        <v>134</v>
      </c>
    </row>
    <row r="5194" spans="1:4" x14ac:dyDescent="0.3">
      <c r="A5194" t="s">
        <v>5</v>
      </c>
      <c r="B5194" t="s">
        <v>225</v>
      </c>
      <c r="C5194" t="s">
        <v>351</v>
      </c>
      <c r="D5194">
        <v>1</v>
      </c>
    </row>
    <row r="5195" spans="1:4" x14ac:dyDescent="0.3">
      <c r="A5195" t="s">
        <v>5</v>
      </c>
      <c r="B5195" t="s">
        <v>225</v>
      </c>
      <c r="C5195" t="s">
        <v>352</v>
      </c>
      <c r="D5195">
        <v>60</v>
      </c>
    </row>
    <row r="5196" spans="1:4" x14ac:dyDescent="0.3">
      <c r="A5196" t="s">
        <v>5</v>
      </c>
      <c r="B5196" t="s">
        <v>225</v>
      </c>
      <c r="C5196" t="s">
        <v>355</v>
      </c>
      <c r="D5196">
        <v>182</v>
      </c>
    </row>
    <row r="5197" spans="1:4" x14ac:dyDescent="0.3">
      <c r="A5197" t="s">
        <v>5</v>
      </c>
      <c r="B5197" t="s">
        <v>225</v>
      </c>
      <c r="C5197" t="s">
        <v>356</v>
      </c>
      <c r="D5197">
        <v>115</v>
      </c>
    </row>
    <row r="5198" spans="1:4" x14ac:dyDescent="0.3">
      <c r="A5198" t="s">
        <v>5</v>
      </c>
      <c r="B5198" t="s">
        <v>225</v>
      </c>
      <c r="C5198" t="s">
        <v>366</v>
      </c>
      <c r="D5198">
        <v>97</v>
      </c>
    </row>
    <row r="5199" spans="1:4" x14ac:dyDescent="0.3">
      <c r="A5199" t="s">
        <v>5</v>
      </c>
      <c r="B5199" t="s">
        <v>225</v>
      </c>
      <c r="C5199" t="s">
        <v>367</v>
      </c>
      <c r="D5199">
        <v>44</v>
      </c>
    </row>
    <row r="5200" spans="1:4" x14ac:dyDescent="0.3">
      <c r="A5200" t="s">
        <v>5</v>
      </c>
      <c r="B5200" t="s">
        <v>225</v>
      </c>
      <c r="C5200" t="s">
        <v>373</v>
      </c>
      <c r="D5200">
        <v>158</v>
      </c>
    </row>
    <row r="5201" spans="1:4" x14ac:dyDescent="0.3">
      <c r="A5201" t="s">
        <v>5</v>
      </c>
      <c r="B5201" t="s">
        <v>225</v>
      </c>
      <c r="C5201" t="s">
        <v>375</v>
      </c>
      <c r="D5201">
        <v>73</v>
      </c>
    </row>
    <row r="5202" spans="1:4" x14ac:dyDescent="0.3">
      <c r="A5202" t="s">
        <v>5</v>
      </c>
      <c r="B5202" t="s">
        <v>225</v>
      </c>
      <c r="C5202" t="s">
        <v>378</v>
      </c>
      <c r="D5202">
        <v>191</v>
      </c>
    </row>
    <row r="5203" spans="1:4" x14ac:dyDescent="0.3">
      <c r="A5203" t="s">
        <v>5</v>
      </c>
      <c r="B5203" t="s">
        <v>225</v>
      </c>
      <c r="C5203" t="s">
        <v>380</v>
      </c>
      <c r="D5203">
        <v>180</v>
      </c>
    </row>
    <row r="5204" spans="1:4" x14ac:dyDescent="0.3">
      <c r="A5204" t="s">
        <v>5</v>
      </c>
      <c r="B5204" t="s">
        <v>225</v>
      </c>
      <c r="C5204" t="s">
        <v>382</v>
      </c>
      <c r="D5204">
        <v>11</v>
      </c>
    </row>
    <row r="5205" spans="1:4" x14ac:dyDescent="0.3">
      <c r="A5205" t="s">
        <v>5</v>
      </c>
      <c r="B5205" t="s">
        <v>225</v>
      </c>
      <c r="C5205" t="s">
        <v>385</v>
      </c>
      <c r="D5205">
        <v>165</v>
      </c>
    </row>
    <row r="5206" spans="1:4" x14ac:dyDescent="0.3">
      <c r="A5206" t="s">
        <v>5</v>
      </c>
      <c r="B5206" t="s">
        <v>225</v>
      </c>
      <c r="C5206" t="s">
        <v>392</v>
      </c>
      <c r="D5206">
        <v>88</v>
      </c>
    </row>
    <row r="5207" spans="1:4" x14ac:dyDescent="0.3">
      <c r="A5207" t="s">
        <v>5</v>
      </c>
      <c r="B5207" t="s">
        <v>327</v>
      </c>
      <c r="C5207" t="s">
        <v>346</v>
      </c>
      <c r="D5207">
        <v>189</v>
      </c>
    </row>
    <row r="5208" spans="1:4" x14ac:dyDescent="0.3">
      <c r="A5208" t="s">
        <v>5</v>
      </c>
      <c r="B5208" t="s">
        <v>327</v>
      </c>
      <c r="C5208" t="s">
        <v>356</v>
      </c>
      <c r="D5208">
        <v>150</v>
      </c>
    </row>
    <row r="5209" spans="1:4" x14ac:dyDescent="0.3">
      <c r="A5209" t="s">
        <v>5</v>
      </c>
      <c r="B5209" t="s">
        <v>327</v>
      </c>
      <c r="C5209" t="s">
        <v>362</v>
      </c>
      <c r="D5209">
        <v>161</v>
      </c>
    </row>
    <row r="5210" spans="1:4" x14ac:dyDescent="0.3">
      <c r="A5210" t="s">
        <v>5</v>
      </c>
      <c r="B5210" t="s">
        <v>327</v>
      </c>
      <c r="C5210" t="s">
        <v>370</v>
      </c>
      <c r="D5210">
        <v>97</v>
      </c>
    </row>
    <row r="5211" spans="1:4" x14ac:dyDescent="0.3">
      <c r="A5211" t="s">
        <v>5</v>
      </c>
      <c r="B5211" t="s">
        <v>327</v>
      </c>
      <c r="C5211" t="s">
        <v>372</v>
      </c>
      <c r="D5211">
        <v>83</v>
      </c>
    </row>
    <row r="5212" spans="1:4" x14ac:dyDescent="0.3">
      <c r="A5212" t="s">
        <v>5</v>
      </c>
      <c r="B5212" t="s">
        <v>327</v>
      </c>
      <c r="C5212" t="s">
        <v>374</v>
      </c>
      <c r="D5212">
        <v>120</v>
      </c>
    </row>
    <row r="5213" spans="1:4" x14ac:dyDescent="0.3">
      <c r="A5213" t="s">
        <v>5</v>
      </c>
      <c r="B5213" t="s">
        <v>327</v>
      </c>
      <c r="C5213" t="s">
        <v>377</v>
      </c>
      <c r="D5213">
        <v>121</v>
      </c>
    </row>
    <row r="5214" spans="1:4" x14ac:dyDescent="0.3">
      <c r="A5214" t="s">
        <v>5</v>
      </c>
      <c r="B5214" t="s">
        <v>327</v>
      </c>
      <c r="C5214" t="s">
        <v>382</v>
      </c>
      <c r="D5214">
        <v>125</v>
      </c>
    </row>
    <row r="5215" spans="1:4" x14ac:dyDescent="0.3">
      <c r="A5215" t="s">
        <v>5</v>
      </c>
      <c r="B5215" t="s">
        <v>327</v>
      </c>
      <c r="C5215" t="s">
        <v>383</v>
      </c>
      <c r="D5215">
        <v>61</v>
      </c>
    </row>
    <row r="5216" spans="1:4" x14ac:dyDescent="0.3">
      <c r="A5216" t="s">
        <v>5</v>
      </c>
      <c r="B5216" t="s">
        <v>327</v>
      </c>
      <c r="C5216" t="s">
        <v>386</v>
      </c>
      <c r="D5216">
        <v>25</v>
      </c>
    </row>
    <row r="5217" spans="1:4" x14ac:dyDescent="0.3">
      <c r="A5217" t="s">
        <v>5</v>
      </c>
      <c r="B5217" t="s">
        <v>327</v>
      </c>
      <c r="C5217" t="s">
        <v>393</v>
      </c>
      <c r="D5217">
        <v>82</v>
      </c>
    </row>
    <row r="5218" spans="1:4" x14ac:dyDescent="0.3">
      <c r="A5218" t="s">
        <v>5</v>
      </c>
      <c r="B5218" t="s">
        <v>277</v>
      </c>
      <c r="C5218" t="s">
        <v>352</v>
      </c>
      <c r="D5218">
        <v>46</v>
      </c>
    </row>
    <row r="5219" spans="1:4" x14ac:dyDescent="0.3">
      <c r="A5219" t="s">
        <v>5</v>
      </c>
      <c r="B5219" t="s">
        <v>277</v>
      </c>
      <c r="C5219" t="s">
        <v>354</v>
      </c>
      <c r="D5219">
        <v>19</v>
      </c>
    </row>
    <row r="5220" spans="1:4" x14ac:dyDescent="0.3">
      <c r="A5220" t="s">
        <v>5</v>
      </c>
      <c r="B5220" t="s">
        <v>277</v>
      </c>
      <c r="C5220" t="s">
        <v>357</v>
      </c>
      <c r="D5220">
        <v>144</v>
      </c>
    </row>
    <row r="5221" spans="1:4" x14ac:dyDescent="0.3">
      <c r="A5221" t="s">
        <v>5</v>
      </c>
      <c r="B5221" t="s">
        <v>277</v>
      </c>
      <c r="C5221" t="s">
        <v>358</v>
      </c>
      <c r="D5221">
        <v>129</v>
      </c>
    </row>
    <row r="5222" spans="1:4" x14ac:dyDescent="0.3">
      <c r="A5222" t="s">
        <v>5</v>
      </c>
      <c r="B5222" t="s">
        <v>277</v>
      </c>
      <c r="C5222" t="s">
        <v>361</v>
      </c>
      <c r="D5222">
        <v>72</v>
      </c>
    </row>
    <row r="5223" spans="1:4" x14ac:dyDescent="0.3">
      <c r="A5223" t="s">
        <v>5</v>
      </c>
      <c r="B5223" t="s">
        <v>277</v>
      </c>
      <c r="C5223" t="s">
        <v>362</v>
      </c>
      <c r="D5223">
        <v>137</v>
      </c>
    </row>
    <row r="5224" spans="1:4" x14ac:dyDescent="0.3">
      <c r="A5224" t="s">
        <v>5</v>
      </c>
      <c r="B5224" t="s">
        <v>277</v>
      </c>
      <c r="C5224" t="s">
        <v>363</v>
      </c>
      <c r="D5224">
        <v>150</v>
      </c>
    </row>
    <row r="5225" spans="1:4" x14ac:dyDescent="0.3">
      <c r="A5225" t="s">
        <v>5</v>
      </c>
      <c r="B5225" t="s">
        <v>277</v>
      </c>
      <c r="C5225" t="s">
        <v>375</v>
      </c>
      <c r="D5225">
        <v>174</v>
      </c>
    </row>
    <row r="5226" spans="1:4" x14ac:dyDescent="0.3">
      <c r="A5226" t="s">
        <v>5</v>
      </c>
      <c r="B5226" t="s">
        <v>277</v>
      </c>
      <c r="C5226" t="s">
        <v>383</v>
      </c>
      <c r="D5226">
        <v>183</v>
      </c>
    </row>
    <row r="5227" spans="1:4" x14ac:dyDescent="0.3">
      <c r="A5227" t="s">
        <v>5</v>
      </c>
      <c r="B5227" t="s">
        <v>277</v>
      </c>
      <c r="C5227" t="s">
        <v>384</v>
      </c>
      <c r="D5227">
        <v>35</v>
      </c>
    </row>
    <row r="5228" spans="1:4" x14ac:dyDescent="0.3">
      <c r="A5228" t="s">
        <v>5</v>
      </c>
      <c r="B5228" t="s">
        <v>277</v>
      </c>
      <c r="C5228" t="s">
        <v>388</v>
      </c>
      <c r="D5228">
        <v>88</v>
      </c>
    </row>
    <row r="5229" spans="1:4" x14ac:dyDescent="0.3">
      <c r="A5229" t="s">
        <v>5</v>
      </c>
      <c r="B5229" t="s">
        <v>277</v>
      </c>
      <c r="C5229" t="s">
        <v>393</v>
      </c>
      <c r="D5229">
        <v>148</v>
      </c>
    </row>
    <row r="5230" spans="1:4" x14ac:dyDescent="0.3">
      <c r="A5230" t="s">
        <v>5</v>
      </c>
      <c r="B5230" t="s">
        <v>229</v>
      </c>
      <c r="C5230" t="s">
        <v>344</v>
      </c>
      <c r="D5230">
        <v>166</v>
      </c>
    </row>
    <row r="5231" spans="1:4" x14ac:dyDescent="0.3">
      <c r="A5231" t="s">
        <v>5</v>
      </c>
      <c r="B5231" t="s">
        <v>229</v>
      </c>
      <c r="C5231" t="s">
        <v>345</v>
      </c>
      <c r="D5231">
        <v>137</v>
      </c>
    </row>
    <row r="5232" spans="1:4" x14ac:dyDescent="0.3">
      <c r="A5232" t="s">
        <v>5</v>
      </c>
      <c r="B5232" t="s">
        <v>229</v>
      </c>
      <c r="C5232" t="s">
        <v>354</v>
      </c>
      <c r="D5232">
        <v>52</v>
      </c>
    </row>
    <row r="5233" spans="1:4" x14ac:dyDescent="0.3">
      <c r="A5233" t="s">
        <v>5</v>
      </c>
      <c r="B5233" t="s">
        <v>229</v>
      </c>
      <c r="C5233" t="s">
        <v>355</v>
      </c>
      <c r="D5233">
        <v>7</v>
      </c>
    </row>
    <row r="5234" spans="1:4" x14ac:dyDescent="0.3">
      <c r="A5234" t="s">
        <v>5</v>
      </c>
      <c r="B5234" t="s">
        <v>229</v>
      </c>
      <c r="C5234" t="s">
        <v>360</v>
      </c>
      <c r="D5234">
        <v>19</v>
      </c>
    </row>
    <row r="5235" spans="1:4" x14ac:dyDescent="0.3">
      <c r="A5235" t="s">
        <v>5</v>
      </c>
      <c r="B5235" t="s">
        <v>229</v>
      </c>
      <c r="C5235" t="s">
        <v>364</v>
      </c>
      <c r="D5235">
        <v>139</v>
      </c>
    </row>
    <row r="5236" spans="1:4" x14ac:dyDescent="0.3">
      <c r="A5236" t="s">
        <v>5</v>
      </c>
      <c r="B5236" t="s">
        <v>229</v>
      </c>
      <c r="C5236" t="s">
        <v>372</v>
      </c>
      <c r="D5236">
        <v>196</v>
      </c>
    </row>
    <row r="5237" spans="1:4" x14ac:dyDescent="0.3">
      <c r="A5237" t="s">
        <v>5</v>
      </c>
      <c r="B5237" t="s">
        <v>229</v>
      </c>
      <c r="C5237" t="s">
        <v>376</v>
      </c>
      <c r="D5237">
        <v>127</v>
      </c>
    </row>
    <row r="5238" spans="1:4" x14ac:dyDescent="0.3">
      <c r="A5238" t="s">
        <v>5</v>
      </c>
      <c r="B5238" t="s">
        <v>229</v>
      </c>
      <c r="C5238" t="s">
        <v>380</v>
      </c>
      <c r="D5238">
        <v>78</v>
      </c>
    </row>
    <row r="5239" spans="1:4" x14ac:dyDescent="0.3">
      <c r="A5239" t="s">
        <v>5</v>
      </c>
      <c r="B5239" t="s">
        <v>229</v>
      </c>
      <c r="C5239" t="s">
        <v>383</v>
      </c>
      <c r="D5239">
        <v>186</v>
      </c>
    </row>
    <row r="5240" spans="1:4" x14ac:dyDescent="0.3">
      <c r="A5240" t="s">
        <v>5</v>
      </c>
      <c r="B5240" t="s">
        <v>229</v>
      </c>
      <c r="C5240" t="s">
        <v>384</v>
      </c>
      <c r="D5240">
        <v>71</v>
      </c>
    </row>
    <row r="5241" spans="1:4" x14ac:dyDescent="0.3">
      <c r="A5241" t="s">
        <v>5</v>
      </c>
      <c r="B5241" t="s">
        <v>229</v>
      </c>
      <c r="C5241" t="s">
        <v>386</v>
      </c>
      <c r="D5241">
        <v>59</v>
      </c>
    </row>
    <row r="5242" spans="1:4" x14ac:dyDescent="0.3">
      <c r="A5242" t="s">
        <v>5</v>
      </c>
      <c r="B5242" t="s">
        <v>229</v>
      </c>
      <c r="C5242" t="s">
        <v>388</v>
      </c>
      <c r="D5242">
        <v>131</v>
      </c>
    </row>
    <row r="5243" spans="1:4" x14ac:dyDescent="0.3">
      <c r="A5243" t="s">
        <v>5</v>
      </c>
      <c r="B5243" t="s">
        <v>324</v>
      </c>
      <c r="C5243" t="s">
        <v>345</v>
      </c>
      <c r="D5243">
        <v>47</v>
      </c>
    </row>
    <row r="5244" spans="1:4" x14ac:dyDescent="0.3">
      <c r="A5244" t="s">
        <v>5</v>
      </c>
      <c r="B5244" t="s">
        <v>324</v>
      </c>
      <c r="C5244" t="s">
        <v>355</v>
      </c>
      <c r="D5244">
        <v>68</v>
      </c>
    </row>
    <row r="5245" spans="1:4" x14ac:dyDescent="0.3">
      <c r="A5245" t="s">
        <v>5</v>
      </c>
      <c r="B5245" t="s">
        <v>324</v>
      </c>
      <c r="C5245" t="s">
        <v>360</v>
      </c>
      <c r="D5245">
        <v>50</v>
      </c>
    </row>
    <row r="5246" spans="1:4" x14ac:dyDescent="0.3">
      <c r="A5246" t="s">
        <v>5</v>
      </c>
      <c r="B5246" t="s">
        <v>324</v>
      </c>
      <c r="C5246" t="s">
        <v>381</v>
      </c>
      <c r="D5246">
        <v>76</v>
      </c>
    </row>
    <row r="5247" spans="1:4" x14ac:dyDescent="0.3">
      <c r="A5247" t="s">
        <v>5</v>
      </c>
      <c r="B5247" t="s">
        <v>324</v>
      </c>
      <c r="C5247" t="s">
        <v>391</v>
      </c>
      <c r="D5247">
        <v>117</v>
      </c>
    </row>
    <row r="5248" spans="1:4" x14ac:dyDescent="0.3">
      <c r="A5248" t="s">
        <v>5</v>
      </c>
      <c r="B5248" t="s">
        <v>203</v>
      </c>
      <c r="C5248" t="s">
        <v>343</v>
      </c>
      <c r="D5248">
        <v>13</v>
      </c>
    </row>
    <row r="5249" spans="1:4" x14ac:dyDescent="0.3">
      <c r="A5249" t="s">
        <v>5</v>
      </c>
      <c r="B5249" t="s">
        <v>203</v>
      </c>
      <c r="C5249" t="s">
        <v>349</v>
      </c>
      <c r="D5249">
        <v>12</v>
      </c>
    </row>
    <row r="5250" spans="1:4" x14ac:dyDescent="0.3">
      <c r="A5250" t="s">
        <v>5</v>
      </c>
      <c r="B5250" t="s">
        <v>203</v>
      </c>
      <c r="C5250" t="s">
        <v>359</v>
      </c>
      <c r="D5250">
        <v>157</v>
      </c>
    </row>
    <row r="5251" spans="1:4" x14ac:dyDescent="0.3">
      <c r="A5251" t="s">
        <v>5</v>
      </c>
      <c r="B5251" t="s">
        <v>203</v>
      </c>
      <c r="C5251" t="s">
        <v>375</v>
      </c>
      <c r="D5251">
        <v>108</v>
      </c>
    </row>
    <row r="5252" spans="1:4" x14ac:dyDescent="0.3">
      <c r="A5252" t="s">
        <v>5</v>
      </c>
      <c r="B5252" t="s">
        <v>203</v>
      </c>
      <c r="C5252" t="s">
        <v>385</v>
      </c>
      <c r="D5252">
        <v>110</v>
      </c>
    </row>
    <row r="5253" spans="1:4" x14ac:dyDescent="0.3">
      <c r="A5253" t="s">
        <v>5</v>
      </c>
      <c r="B5253" t="s">
        <v>270</v>
      </c>
      <c r="C5253" t="s">
        <v>348</v>
      </c>
      <c r="D5253">
        <v>91</v>
      </c>
    </row>
    <row r="5254" spans="1:4" x14ac:dyDescent="0.3">
      <c r="A5254" t="s">
        <v>5</v>
      </c>
      <c r="B5254" t="s">
        <v>270</v>
      </c>
      <c r="C5254" t="s">
        <v>354</v>
      </c>
      <c r="D5254">
        <v>38</v>
      </c>
    </row>
    <row r="5255" spans="1:4" x14ac:dyDescent="0.3">
      <c r="A5255" t="s">
        <v>5</v>
      </c>
      <c r="B5255" t="s">
        <v>270</v>
      </c>
      <c r="C5255" t="s">
        <v>355</v>
      </c>
      <c r="D5255">
        <v>155</v>
      </c>
    </row>
    <row r="5256" spans="1:4" x14ac:dyDescent="0.3">
      <c r="A5256" t="s">
        <v>5</v>
      </c>
      <c r="B5256" t="s">
        <v>270</v>
      </c>
      <c r="C5256" t="s">
        <v>357</v>
      </c>
      <c r="D5256">
        <v>151</v>
      </c>
    </row>
    <row r="5257" spans="1:4" x14ac:dyDescent="0.3">
      <c r="A5257" t="s">
        <v>5</v>
      </c>
      <c r="B5257" t="s">
        <v>270</v>
      </c>
      <c r="C5257" t="s">
        <v>361</v>
      </c>
      <c r="D5257">
        <v>16</v>
      </c>
    </row>
    <row r="5258" spans="1:4" x14ac:dyDescent="0.3">
      <c r="A5258" t="s">
        <v>5</v>
      </c>
      <c r="B5258" t="s">
        <v>270</v>
      </c>
      <c r="C5258" t="s">
        <v>362</v>
      </c>
      <c r="D5258">
        <v>51</v>
      </c>
    </row>
    <row r="5259" spans="1:4" x14ac:dyDescent="0.3">
      <c r="A5259" t="s">
        <v>5</v>
      </c>
      <c r="B5259" t="s">
        <v>270</v>
      </c>
      <c r="C5259" t="s">
        <v>369</v>
      </c>
      <c r="D5259">
        <v>62</v>
      </c>
    </row>
    <row r="5260" spans="1:4" x14ac:dyDescent="0.3">
      <c r="A5260" t="s">
        <v>5</v>
      </c>
      <c r="B5260" t="s">
        <v>270</v>
      </c>
      <c r="C5260" t="s">
        <v>373</v>
      </c>
      <c r="D5260">
        <v>193</v>
      </c>
    </row>
    <row r="5261" spans="1:4" x14ac:dyDescent="0.3">
      <c r="A5261" t="s">
        <v>5</v>
      </c>
      <c r="B5261" t="s">
        <v>270</v>
      </c>
      <c r="C5261" t="s">
        <v>376</v>
      </c>
      <c r="D5261">
        <v>136</v>
      </c>
    </row>
    <row r="5262" spans="1:4" x14ac:dyDescent="0.3">
      <c r="A5262" t="s">
        <v>5</v>
      </c>
      <c r="B5262" t="s">
        <v>270</v>
      </c>
      <c r="C5262" t="s">
        <v>384</v>
      </c>
      <c r="D5262">
        <v>81</v>
      </c>
    </row>
    <row r="5263" spans="1:4" x14ac:dyDescent="0.3">
      <c r="A5263" t="s">
        <v>5</v>
      </c>
      <c r="B5263" t="s">
        <v>270</v>
      </c>
      <c r="C5263" t="s">
        <v>388</v>
      </c>
      <c r="D5263">
        <v>105</v>
      </c>
    </row>
    <row r="5264" spans="1:4" x14ac:dyDescent="0.3">
      <c r="A5264" t="s">
        <v>5</v>
      </c>
      <c r="B5264" t="s">
        <v>312</v>
      </c>
      <c r="C5264" t="s">
        <v>345</v>
      </c>
      <c r="D5264">
        <v>88</v>
      </c>
    </row>
    <row r="5265" spans="1:4" x14ac:dyDescent="0.3">
      <c r="A5265" t="s">
        <v>5</v>
      </c>
      <c r="B5265" t="s">
        <v>312</v>
      </c>
      <c r="C5265" t="s">
        <v>346</v>
      </c>
      <c r="D5265">
        <v>120</v>
      </c>
    </row>
    <row r="5266" spans="1:4" x14ac:dyDescent="0.3">
      <c r="A5266" t="s">
        <v>5</v>
      </c>
      <c r="B5266" t="s">
        <v>312</v>
      </c>
      <c r="C5266" t="s">
        <v>351</v>
      </c>
      <c r="D5266">
        <v>6</v>
      </c>
    </row>
    <row r="5267" spans="1:4" x14ac:dyDescent="0.3">
      <c r="A5267" t="s">
        <v>5</v>
      </c>
      <c r="B5267" t="s">
        <v>312</v>
      </c>
      <c r="C5267" t="s">
        <v>360</v>
      </c>
      <c r="D5267">
        <v>129</v>
      </c>
    </row>
    <row r="5268" spans="1:4" x14ac:dyDescent="0.3">
      <c r="A5268" t="s">
        <v>5</v>
      </c>
      <c r="B5268" t="s">
        <v>312</v>
      </c>
      <c r="C5268" t="s">
        <v>366</v>
      </c>
      <c r="D5268">
        <v>81</v>
      </c>
    </row>
    <row r="5269" spans="1:4" x14ac:dyDescent="0.3">
      <c r="A5269" t="s">
        <v>5</v>
      </c>
      <c r="B5269" t="s">
        <v>312</v>
      </c>
      <c r="C5269" t="s">
        <v>368</v>
      </c>
      <c r="D5269">
        <v>86</v>
      </c>
    </row>
    <row r="5270" spans="1:4" x14ac:dyDescent="0.3">
      <c r="A5270" t="s">
        <v>5</v>
      </c>
      <c r="B5270" t="s">
        <v>312</v>
      </c>
      <c r="C5270" t="s">
        <v>371</v>
      </c>
      <c r="D5270">
        <v>63</v>
      </c>
    </row>
    <row r="5271" spans="1:4" x14ac:dyDescent="0.3">
      <c r="A5271" t="s">
        <v>5</v>
      </c>
      <c r="B5271" t="s">
        <v>312</v>
      </c>
      <c r="C5271" t="s">
        <v>378</v>
      </c>
      <c r="D5271">
        <v>146</v>
      </c>
    </row>
    <row r="5272" spans="1:4" x14ac:dyDescent="0.3">
      <c r="A5272" t="s">
        <v>5</v>
      </c>
      <c r="B5272" t="s">
        <v>312</v>
      </c>
      <c r="C5272" t="s">
        <v>380</v>
      </c>
      <c r="D5272">
        <v>165</v>
      </c>
    </row>
    <row r="5273" spans="1:4" x14ac:dyDescent="0.3">
      <c r="A5273" t="s">
        <v>5</v>
      </c>
      <c r="B5273" t="s">
        <v>312</v>
      </c>
      <c r="C5273" t="s">
        <v>381</v>
      </c>
      <c r="D5273">
        <v>157</v>
      </c>
    </row>
    <row r="5274" spans="1:4" x14ac:dyDescent="0.3">
      <c r="A5274" t="s">
        <v>5</v>
      </c>
      <c r="B5274" t="s">
        <v>312</v>
      </c>
      <c r="C5274" t="s">
        <v>394</v>
      </c>
      <c r="D5274">
        <v>67</v>
      </c>
    </row>
    <row r="5275" spans="1:4" x14ac:dyDescent="0.3">
      <c r="A5275" t="s">
        <v>5</v>
      </c>
      <c r="B5275" t="s">
        <v>198</v>
      </c>
      <c r="C5275" t="s">
        <v>344</v>
      </c>
      <c r="D5275">
        <v>182</v>
      </c>
    </row>
    <row r="5276" spans="1:4" x14ac:dyDescent="0.3">
      <c r="A5276" t="s">
        <v>5</v>
      </c>
      <c r="B5276" t="s">
        <v>198</v>
      </c>
      <c r="C5276" t="s">
        <v>355</v>
      </c>
      <c r="D5276">
        <v>62</v>
      </c>
    </row>
    <row r="5277" spans="1:4" x14ac:dyDescent="0.3">
      <c r="A5277" t="s">
        <v>5</v>
      </c>
      <c r="B5277" t="s">
        <v>198</v>
      </c>
      <c r="C5277" t="s">
        <v>358</v>
      </c>
      <c r="D5277">
        <v>177</v>
      </c>
    </row>
    <row r="5278" spans="1:4" x14ac:dyDescent="0.3">
      <c r="A5278" t="s">
        <v>5</v>
      </c>
      <c r="B5278" t="s">
        <v>198</v>
      </c>
      <c r="C5278" t="s">
        <v>368</v>
      </c>
      <c r="D5278">
        <v>49</v>
      </c>
    </row>
    <row r="5279" spans="1:4" x14ac:dyDescent="0.3">
      <c r="A5279" t="s">
        <v>5</v>
      </c>
      <c r="B5279" t="s">
        <v>198</v>
      </c>
      <c r="C5279" t="s">
        <v>371</v>
      </c>
      <c r="D5279">
        <v>197</v>
      </c>
    </row>
    <row r="5280" spans="1:4" x14ac:dyDescent="0.3">
      <c r="A5280" t="s">
        <v>5</v>
      </c>
      <c r="B5280" t="s">
        <v>198</v>
      </c>
      <c r="C5280" t="s">
        <v>374</v>
      </c>
      <c r="D5280">
        <v>7</v>
      </c>
    </row>
    <row r="5281" spans="1:4" x14ac:dyDescent="0.3">
      <c r="A5281" t="s">
        <v>5</v>
      </c>
      <c r="B5281" t="s">
        <v>198</v>
      </c>
      <c r="C5281" t="s">
        <v>375</v>
      </c>
      <c r="D5281">
        <v>187</v>
      </c>
    </row>
    <row r="5282" spans="1:4" x14ac:dyDescent="0.3">
      <c r="A5282" t="s">
        <v>5</v>
      </c>
      <c r="B5282" t="s">
        <v>198</v>
      </c>
      <c r="C5282" t="s">
        <v>387</v>
      </c>
      <c r="D5282">
        <v>71</v>
      </c>
    </row>
    <row r="5283" spans="1:4" x14ac:dyDescent="0.3">
      <c r="A5283" t="s">
        <v>5</v>
      </c>
      <c r="B5283" t="s">
        <v>198</v>
      </c>
      <c r="C5283" t="s">
        <v>390</v>
      </c>
      <c r="D5283">
        <v>192</v>
      </c>
    </row>
    <row r="5284" spans="1:4" x14ac:dyDescent="0.3">
      <c r="A5284" t="s">
        <v>5</v>
      </c>
      <c r="B5284" t="s">
        <v>198</v>
      </c>
      <c r="C5284" t="s">
        <v>391</v>
      </c>
      <c r="D5284">
        <v>144</v>
      </c>
    </row>
    <row r="5285" spans="1:4" x14ac:dyDescent="0.3">
      <c r="A5285" t="s">
        <v>5</v>
      </c>
      <c r="B5285" t="s">
        <v>198</v>
      </c>
      <c r="C5285" t="s">
        <v>394</v>
      </c>
      <c r="D5285">
        <v>95</v>
      </c>
    </row>
    <row r="5286" spans="1:4" x14ac:dyDescent="0.3">
      <c r="A5286" t="s">
        <v>5</v>
      </c>
      <c r="B5286" t="s">
        <v>244</v>
      </c>
      <c r="C5286" t="s">
        <v>343</v>
      </c>
      <c r="D5286">
        <v>18</v>
      </c>
    </row>
    <row r="5287" spans="1:4" x14ac:dyDescent="0.3">
      <c r="A5287" t="s">
        <v>5</v>
      </c>
      <c r="B5287" t="s">
        <v>244</v>
      </c>
      <c r="C5287" t="s">
        <v>348</v>
      </c>
      <c r="D5287">
        <v>183</v>
      </c>
    </row>
    <row r="5288" spans="1:4" x14ac:dyDescent="0.3">
      <c r="A5288" t="s">
        <v>5</v>
      </c>
      <c r="B5288" t="s">
        <v>244</v>
      </c>
      <c r="C5288" t="s">
        <v>357</v>
      </c>
      <c r="D5288">
        <v>24</v>
      </c>
    </row>
    <row r="5289" spans="1:4" x14ac:dyDescent="0.3">
      <c r="A5289" t="s">
        <v>5</v>
      </c>
      <c r="B5289" t="s">
        <v>244</v>
      </c>
      <c r="C5289" t="s">
        <v>359</v>
      </c>
      <c r="D5289">
        <v>174</v>
      </c>
    </row>
    <row r="5290" spans="1:4" x14ac:dyDescent="0.3">
      <c r="A5290" t="s">
        <v>5</v>
      </c>
      <c r="B5290" t="s">
        <v>244</v>
      </c>
      <c r="C5290" t="s">
        <v>365</v>
      </c>
      <c r="D5290">
        <v>36</v>
      </c>
    </row>
    <row r="5291" spans="1:4" x14ac:dyDescent="0.3">
      <c r="A5291" t="s">
        <v>5</v>
      </c>
      <c r="B5291" t="s">
        <v>244</v>
      </c>
      <c r="C5291" t="s">
        <v>367</v>
      </c>
      <c r="D5291">
        <v>157</v>
      </c>
    </row>
    <row r="5292" spans="1:4" x14ac:dyDescent="0.3">
      <c r="A5292" t="s">
        <v>5</v>
      </c>
      <c r="B5292" t="s">
        <v>244</v>
      </c>
      <c r="C5292" t="s">
        <v>382</v>
      </c>
      <c r="D5292">
        <v>100</v>
      </c>
    </row>
    <row r="5293" spans="1:4" x14ac:dyDescent="0.3">
      <c r="A5293" t="s">
        <v>5</v>
      </c>
      <c r="B5293" t="s">
        <v>244</v>
      </c>
      <c r="C5293" t="s">
        <v>387</v>
      </c>
      <c r="D5293">
        <v>28</v>
      </c>
    </row>
    <row r="5294" spans="1:4" x14ac:dyDescent="0.3">
      <c r="A5294" t="s">
        <v>5</v>
      </c>
      <c r="B5294" t="s">
        <v>244</v>
      </c>
      <c r="C5294" t="s">
        <v>389</v>
      </c>
      <c r="D5294">
        <v>2</v>
      </c>
    </row>
    <row r="5295" spans="1:4" x14ac:dyDescent="0.3">
      <c r="A5295" t="s">
        <v>5</v>
      </c>
      <c r="B5295" t="s">
        <v>244</v>
      </c>
      <c r="C5295" t="s">
        <v>390</v>
      </c>
      <c r="D5295">
        <v>192</v>
      </c>
    </row>
    <row r="5296" spans="1:4" x14ac:dyDescent="0.3">
      <c r="A5296" t="s">
        <v>5</v>
      </c>
      <c r="B5296" t="s">
        <v>244</v>
      </c>
      <c r="C5296" t="s">
        <v>394</v>
      </c>
      <c r="D5296">
        <v>7</v>
      </c>
    </row>
    <row r="5297" spans="1:4" x14ac:dyDescent="0.3">
      <c r="A5297" t="s">
        <v>5</v>
      </c>
      <c r="B5297" t="s">
        <v>284</v>
      </c>
      <c r="C5297" t="s">
        <v>349</v>
      </c>
      <c r="D5297">
        <v>156</v>
      </c>
    </row>
    <row r="5298" spans="1:4" x14ac:dyDescent="0.3">
      <c r="A5298" t="s">
        <v>5</v>
      </c>
      <c r="B5298" t="s">
        <v>284</v>
      </c>
      <c r="C5298" t="s">
        <v>354</v>
      </c>
      <c r="D5298">
        <v>11</v>
      </c>
    </row>
    <row r="5299" spans="1:4" x14ac:dyDescent="0.3">
      <c r="A5299" t="s">
        <v>5</v>
      </c>
      <c r="B5299" t="s">
        <v>284</v>
      </c>
      <c r="C5299" t="s">
        <v>357</v>
      </c>
      <c r="D5299">
        <v>53</v>
      </c>
    </row>
    <row r="5300" spans="1:4" x14ac:dyDescent="0.3">
      <c r="A5300" t="s">
        <v>5</v>
      </c>
      <c r="B5300" t="s">
        <v>284</v>
      </c>
      <c r="C5300" t="s">
        <v>361</v>
      </c>
      <c r="D5300">
        <v>88</v>
      </c>
    </row>
    <row r="5301" spans="1:4" x14ac:dyDescent="0.3">
      <c r="A5301" t="s">
        <v>5</v>
      </c>
      <c r="B5301" t="s">
        <v>284</v>
      </c>
      <c r="C5301" t="s">
        <v>367</v>
      </c>
      <c r="D5301">
        <v>57</v>
      </c>
    </row>
    <row r="5302" spans="1:4" x14ac:dyDescent="0.3">
      <c r="A5302" t="s">
        <v>5</v>
      </c>
      <c r="B5302" t="s">
        <v>284</v>
      </c>
      <c r="C5302" t="s">
        <v>370</v>
      </c>
      <c r="D5302">
        <v>2</v>
      </c>
    </row>
    <row r="5303" spans="1:4" x14ac:dyDescent="0.3">
      <c r="A5303" t="s">
        <v>5</v>
      </c>
      <c r="B5303" t="s">
        <v>284</v>
      </c>
      <c r="C5303" t="s">
        <v>371</v>
      </c>
      <c r="D5303">
        <v>45</v>
      </c>
    </row>
    <row r="5304" spans="1:4" x14ac:dyDescent="0.3">
      <c r="A5304" t="s">
        <v>5</v>
      </c>
      <c r="B5304" t="s">
        <v>284</v>
      </c>
      <c r="C5304" t="s">
        <v>377</v>
      </c>
      <c r="D5304">
        <v>8</v>
      </c>
    </row>
    <row r="5305" spans="1:4" x14ac:dyDescent="0.3">
      <c r="A5305" t="s">
        <v>5</v>
      </c>
      <c r="B5305" t="s">
        <v>284</v>
      </c>
      <c r="C5305" t="s">
        <v>378</v>
      </c>
      <c r="D5305">
        <v>130</v>
      </c>
    </row>
    <row r="5306" spans="1:4" x14ac:dyDescent="0.3">
      <c r="A5306" t="s">
        <v>5</v>
      </c>
      <c r="B5306" t="s">
        <v>284</v>
      </c>
      <c r="C5306" t="s">
        <v>380</v>
      </c>
      <c r="D5306">
        <v>159</v>
      </c>
    </row>
    <row r="5307" spans="1:4" x14ac:dyDescent="0.3">
      <c r="A5307" t="s">
        <v>5</v>
      </c>
      <c r="B5307" t="s">
        <v>284</v>
      </c>
      <c r="C5307" t="s">
        <v>387</v>
      </c>
      <c r="D5307">
        <v>37</v>
      </c>
    </row>
    <row r="5308" spans="1:4" x14ac:dyDescent="0.3">
      <c r="A5308" t="s">
        <v>5</v>
      </c>
      <c r="B5308" t="s">
        <v>311</v>
      </c>
      <c r="C5308" t="s">
        <v>348</v>
      </c>
      <c r="D5308">
        <v>69</v>
      </c>
    </row>
    <row r="5309" spans="1:4" x14ac:dyDescent="0.3">
      <c r="A5309" t="s">
        <v>5</v>
      </c>
      <c r="B5309" t="s">
        <v>311</v>
      </c>
      <c r="C5309" t="s">
        <v>367</v>
      </c>
      <c r="D5309">
        <v>131</v>
      </c>
    </row>
    <row r="5310" spans="1:4" x14ac:dyDescent="0.3">
      <c r="A5310" t="s">
        <v>5</v>
      </c>
      <c r="B5310" t="s">
        <v>311</v>
      </c>
      <c r="C5310" t="s">
        <v>368</v>
      </c>
      <c r="D5310">
        <v>138</v>
      </c>
    </row>
    <row r="5311" spans="1:4" x14ac:dyDescent="0.3">
      <c r="A5311" t="s">
        <v>5</v>
      </c>
      <c r="B5311" t="s">
        <v>311</v>
      </c>
      <c r="C5311" t="s">
        <v>369</v>
      </c>
      <c r="D5311">
        <v>26</v>
      </c>
    </row>
    <row r="5312" spans="1:4" x14ac:dyDescent="0.3">
      <c r="A5312" t="s">
        <v>5</v>
      </c>
      <c r="B5312" t="s">
        <v>311</v>
      </c>
      <c r="C5312" t="s">
        <v>370</v>
      </c>
      <c r="D5312">
        <v>193</v>
      </c>
    </row>
    <row r="5313" spans="1:4" x14ac:dyDescent="0.3">
      <c r="A5313" t="s">
        <v>5</v>
      </c>
      <c r="B5313" t="s">
        <v>311</v>
      </c>
      <c r="C5313" t="s">
        <v>372</v>
      </c>
      <c r="D5313">
        <v>148</v>
      </c>
    </row>
    <row r="5314" spans="1:4" x14ac:dyDescent="0.3">
      <c r="A5314" t="s">
        <v>5</v>
      </c>
      <c r="B5314" t="s">
        <v>311</v>
      </c>
      <c r="C5314" t="s">
        <v>375</v>
      </c>
      <c r="D5314">
        <v>86</v>
      </c>
    </row>
    <row r="5315" spans="1:4" x14ac:dyDescent="0.3">
      <c r="A5315" t="s">
        <v>5</v>
      </c>
      <c r="B5315" t="s">
        <v>311</v>
      </c>
      <c r="C5315" t="s">
        <v>379</v>
      </c>
      <c r="D5315">
        <v>16</v>
      </c>
    </row>
    <row r="5316" spans="1:4" x14ac:dyDescent="0.3">
      <c r="A5316" t="s">
        <v>5</v>
      </c>
      <c r="B5316" t="s">
        <v>311</v>
      </c>
      <c r="C5316" t="s">
        <v>380</v>
      </c>
      <c r="D5316">
        <v>186</v>
      </c>
    </row>
    <row r="5317" spans="1:4" x14ac:dyDescent="0.3">
      <c r="A5317" t="s">
        <v>5</v>
      </c>
      <c r="B5317" t="s">
        <v>311</v>
      </c>
      <c r="C5317" t="s">
        <v>393</v>
      </c>
      <c r="D5317">
        <v>128</v>
      </c>
    </row>
    <row r="5318" spans="1:4" x14ac:dyDescent="0.3">
      <c r="A5318" t="s">
        <v>5</v>
      </c>
      <c r="B5318" t="s">
        <v>281</v>
      </c>
      <c r="C5318" t="s">
        <v>355</v>
      </c>
      <c r="D5318">
        <v>22</v>
      </c>
    </row>
    <row r="5319" spans="1:4" x14ac:dyDescent="0.3">
      <c r="A5319" t="s">
        <v>5</v>
      </c>
      <c r="B5319" t="s">
        <v>281</v>
      </c>
      <c r="C5319" t="s">
        <v>359</v>
      </c>
      <c r="D5319">
        <v>4</v>
      </c>
    </row>
    <row r="5320" spans="1:4" x14ac:dyDescent="0.3">
      <c r="A5320" t="s">
        <v>5</v>
      </c>
      <c r="B5320" t="s">
        <v>281</v>
      </c>
      <c r="C5320" t="s">
        <v>366</v>
      </c>
      <c r="D5320">
        <v>152</v>
      </c>
    </row>
    <row r="5321" spans="1:4" x14ac:dyDescent="0.3">
      <c r="A5321" t="s">
        <v>5</v>
      </c>
      <c r="B5321" t="s">
        <v>281</v>
      </c>
      <c r="C5321" t="s">
        <v>371</v>
      </c>
      <c r="D5321">
        <v>199</v>
      </c>
    </row>
    <row r="5322" spans="1:4" x14ac:dyDescent="0.3">
      <c r="A5322" t="s">
        <v>5</v>
      </c>
      <c r="B5322" t="s">
        <v>281</v>
      </c>
      <c r="C5322" t="s">
        <v>376</v>
      </c>
      <c r="D5322">
        <v>124</v>
      </c>
    </row>
    <row r="5323" spans="1:4" x14ac:dyDescent="0.3">
      <c r="A5323" t="s">
        <v>5</v>
      </c>
      <c r="B5323" t="s">
        <v>281</v>
      </c>
      <c r="C5323" t="s">
        <v>390</v>
      </c>
      <c r="D5323">
        <v>37</v>
      </c>
    </row>
    <row r="5324" spans="1:4" x14ac:dyDescent="0.3">
      <c r="A5324" t="s">
        <v>5</v>
      </c>
      <c r="B5324" t="s">
        <v>209</v>
      </c>
      <c r="C5324" t="s">
        <v>346</v>
      </c>
      <c r="D5324">
        <v>103</v>
      </c>
    </row>
    <row r="5325" spans="1:4" x14ac:dyDescent="0.3">
      <c r="A5325" t="s">
        <v>5</v>
      </c>
      <c r="B5325" t="s">
        <v>209</v>
      </c>
      <c r="C5325" t="s">
        <v>350</v>
      </c>
      <c r="D5325">
        <v>190</v>
      </c>
    </row>
    <row r="5326" spans="1:4" x14ac:dyDescent="0.3">
      <c r="A5326" t="s">
        <v>5</v>
      </c>
      <c r="B5326" t="s">
        <v>209</v>
      </c>
      <c r="C5326" t="s">
        <v>352</v>
      </c>
      <c r="D5326">
        <v>51</v>
      </c>
    </row>
    <row r="5327" spans="1:4" x14ac:dyDescent="0.3">
      <c r="A5327" t="s">
        <v>5</v>
      </c>
      <c r="B5327" t="s">
        <v>209</v>
      </c>
      <c r="C5327" t="s">
        <v>353</v>
      </c>
      <c r="D5327">
        <v>197</v>
      </c>
    </row>
    <row r="5328" spans="1:4" x14ac:dyDescent="0.3">
      <c r="A5328" t="s">
        <v>5</v>
      </c>
      <c r="B5328" t="s">
        <v>209</v>
      </c>
      <c r="C5328" t="s">
        <v>362</v>
      </c>
      <c r="D5328">
        <v>61</v>
      </c>
    </row>
    <row r="5329" spans="1:4" x14ac:dyDescent="0.3">
      <c r="A5329" t="s">
        <v>5</v>
      </c>
      <c r="B5329" t="s">
        <v>209</v>
      </c>
      <c r="C5329" t="s">
        <v>366</v>
      </c>
      <c r="D5329">
        <v>20</v>
      </c>
    </row>
    <row r="5330" spans="1:4" x14ac:dyDescent="0.3">
      <c r="A5330" t="s">
        <v>5</v>
      </c>
      <c r="B5330" t="s">
        <v>209</v>
      </c>
      <c r="C5330" t="s">
        <v>369</v>
      </c>
      <c r="D5330">
        <v>53</v>
      </c>
    </row>
    <row r="5331" spans="1:4" x14ac:dyDescent="0.3">
      <c r="A5331" t="s">
        <v>5</v>
      </c>
      <c r="B5331" t="s">
        <v>209</v>
      </c>
      <c r="C5331" t="s">
        <v>376</v>
      </c>
      <c r="D5331">
        <v>154</v>
      </c>
    </row>
    <row r="5332" spans="1:4" x14ac:dyDescent="0.3">
      <c r="A5332" t="s">
        <v>5</v>
      </c>
      <c r="B5332" t="s">
        <v>209</v>
      </c>
      <c r="C5332" t="s">
        <v>383</v>
      </c>
      <c r="D5332">
        <v>24</v>
      </c>
    </row>
    <row r="5333" spans="1:4" x14ac:dyDescent="0.3">
      <c r="A5333" t="s">
        <v>5</v>
      </c>
      <c r="B5333" t="s">
        <v>209</v>
      </c>
      <c r="C5333" t="s">
        <v>393</v>
      </c>
      <c r="D5333">
        <v>100</v>
      </c>
    </row>
    <row r="5334" spans="1:4" x14ac:dyDescent="0.3">
      <c r="A5334" t="s">
        <v>5</v>
      </c>
      <c r="B5334" t="s">
        <v>291</v>
      </c>
      <c r="C5334" t="s">
        <v>345</v>
      </c>
      <c r="D5334">
        <v>126</v>
      </c>
    </row>
    <row r="5335" spans="1:4" x14ac:dyDescent="0.3">
      <c r="A5335" t="s">
        <v>5</v>
      </c>
      <c r="B5335" t="s">
        <v>291</v>
      </c>
      <c r="C5335" t="s">
        <v>352</v>
      </c>
      <c r="D5335">
        <v>57</v>
      </c>
    </row>
    <row r="5336" spans="1:4" x14ac:dyDescent="0.3">
      <c r="A5336" t="s">
        <v>5</v>
      </c>
      <c r="B5336" t="s">
        <v>291</v>
      </c>
      <c r="C5336" t="s">
        <v>358</v>
      </c>
      <c r="D5336">
        <v>3</v>
      </c>
    </row>
    <row r="5337" spans="1:4" x14ac:dyDescent="0.3">
      <c r="A5337" t="s">
        <v>5</v>
      </c>
      <c r="B5337" t="s">
        <v>291</v>
      </c>
      <c r="C5337" t="s">
        <v>374</v>
      </c>
      <c r="D5337">
        <v>62</v>
      </c>
    </row>
    <row r="5338" spans="1:4" x14ac:dyDescent="0.3">
      <c r="A5338" t="s">
        <v>5</v>
      </c>
      <c r="B5338" t="s">
        <v>291</v>
      </c>
      <c r="C5338" t="s">
        <v>389</v>
      </c>
      <c r="D5338">
        <v>38</v>
      </c>
    </row>
    <row r="5339" spans="1:4" x14ac:dyDescent="0.3">
      <c r="A5339" t="s">
        <v>5</v>
      </c>
      <c r="B5339" t="s">
        <v>291</v>
      </c>
      <c r="C5339" t="s">
        <v>390</v>
      </c>
      <c r="D5339">
        <v>131</v>
      </c>
    </row>
    <row r="5340" spans="1:4" x14ac:dyDescent="0.3">
      <c r="A5340" t="s">
        <v>5</v>
      </c>
      <c r="B5340" t="s">
        <v>301</v>
      </c>
      <c r="C5340" t="s">
        <v>358</v>
      </c>
      <c r="D5340">
        <v>145</v>
      </c>
    </row>
    <row r="5341" spans="1:4" x14ac:dyDescent="0.3">
      <c r="A5341" t="s">
        <v>5</v>
      </c>
      <c r="B5341" t="s">
        <v>301</v>
      </c>
      <c r="C5341" t="s">
        <v>363</v>
      </c>
      <c r="D5341">
        <v>166</v>
      </c>
    </row>
    <row r="5342" spans="1:4" x14ac:dyDescent="0.3">
      <c r="A5342" t="s">
        <v>5</v>
      </c>
      <c r="B5342" t="s">
        <v>301</v>
      </c>
      <c r="C5342" t="s">
        <v>366</v>
      </c>
      <c r="D5342">
        <v>162</v>
      </c>
    </row>
    <row r="5343" spans="1:4" x14ac:dyDescent="0.3">
      <c r="A5343" t="s">
        <v>5</v>
      </c>
      <c r="B5343" t="s">
        <v>301</v>
      </c>
      <c r="C5343" t="s">
        <v>371</v>
      </c>
      <c r="D5343">
        <v>10</v>
      </c>
    </row>
    <row r="5344" spans="1:4" x14ac:dyDescent="0.3">
      <c r="A5344" t="s">
        <v>5</v>
      </c>
      <c r="B5344" t="s">
        <v>301</v>
      </c>
      <c r="C5344" t="s">
        <v>376</v>
      </c>
      <c r="D5344">
        <v>142</v>
      </c>
    </row>
    <row r="5345" spans="1:4" x14ac:dyDescent="0.3">
      <c r="A5345" t="s">
        <v>5</v>
      </c>
      <c r="B5345" t="s">
        <v>301</v>
      </c>
      <c r="C5345" t="s">
        <v>377</v>
      </c>
      <c r="D5345">
        <v>39</v>
      </c>
    </row>
    <row r="5346" spans="1:4" x14ac:dyDescent="0.3">
      <c r="A5346" t="s">
        <v>5</v>
      </c>
      <c r="B5346" t="s">
        <v>301</v>
      </c>
      <c r="C5346" t="s">
        <v>379</v>
      </c>
      <c r="D5346">
        <v>94</v>
      </c>
    </row>
    <row r="5347" spans="1:4" x14ac:dyDescent="0.3">
      <c r="A5347" t="s">
        <v>5</v>
      </c>
      <c r="B5347" t="s">
        <v>301</v>
      </c>
      <c r="C5347" t="s">
        <v>388</v>
      </c>
      <c r="D5347">
        <v>196</v>
      </c>
    </row>
    <row r="5348" spans="1:4" x14ac:dyDescent="0.3">
      <c r="A5348" t="s">
        <v>5</v>
      </c>
      <c r="B5348" t="s">
        <v>301</v>
      </c>
      <c r="C5348" t="s">
        <v>392</v>
      </c>
      <c r="D5348">
        <v>167</v>
      </c>
    </row>
    <row r="5349" spans="1:4" x14ac:dyDescent="0.3">
      <c r="A5349" t="s">
        <v>5</v>
      </c>
      <c r="B5349" t="s">
        <v>268</v>
      </c>
      <c r="C5349" t="s">
        <v>348</v>
      </c>
      <c r="D5349">
        <v>45</v>
      </c>
    </row>
    <row r="5350" spans="1:4" x14ac:dyDescent="0.3">
      <c r="A5350" t="s">
        <v>5</v>
      </c>
      <c r="B5350" t="s">
        <v>268</v>
      </c>
      <c r="C5350" t="s">
        <v>350</v>
      </c>
      <c r="D5350">
        <v>1</v>
      </c>
    </row>
    <row r="5351" spans="1:4" x14ac:dyDescent="0.3">
      <c r="A5351" t="s">
        <v>5</v>
      </c>
      <c r="B5351" t="s">
        <v>268</v>
      </c>
      <c r="C5351" t="s">
        <v>351</v>
      </c>
      <c r="D5351">
        <v>80</v>
      </c>
    </row>
    <row r="5352" spans="1:4" x14ac:dyDescent="0.3">
      <c r="A5352" t="s">
        <v>5</v>
      </c>
      <c r="B5352" t="s">
        <v>268</v>
      </c>
      <c r="C5352" t="s">
        <v>358</v>
      </c>
      <c r="D5352">
        <v>112</v>
      </c>
    </row>
    <row r="5353" spans="1:4" x14ac:dyDescent="0.3">
      <c r="A5353" t="s">
        <v>5</v>
      </c>
      <c r="B5353" t="s">
        <v>268</v>
      </c>
      <c r="C5353" t="s">
        <v>360</v>
      </c>
      <c r="D5353">
        <v>100</v>
      </c>
    </row>
    <row r="5354" spans="1:4" x14ac:dyDescent="0.3">
      <c r="A5354" t="s">
        <v>5</v>
      </c>
      <c r="B5354" t="s">
        <v>268</v>
      </c>
      <c r="C5354" t="s">
        <v>363</v>
      </c>
      <c r="D5354">
        <v>87</v>
      </c>
    </row>
    <row r="5355" spans="1:4" x14ac:dyDescent="0.3">
      <c r="A5355" t="s">
        <v>5</v>
      </c>
      <c r="B5355" t="s">
        <v>268</v>
      </c>
      <c r="C5355" t="s">
        <v>364</v>
      </c>
      <c r="D5355">
        <v>166</v>
      </c>
    </row>
    <row r="5356" spans="1:4" x14ac:dyDescent="0.3">
      <c r="A5356" t="s">
        <v>5</v>
      </c>
      <c r="B5356" t="s">
        <v>268</v>
      </c>
      <c r="C5356" t="s">
        <v>373</v>
      </c>
      <c r="D5356">
        <v>11</v>
      </c>
    </row>
    <row r="5357" spans="1:4" x14ac:dyDescent="0.3">
      <c r="A5357" t="s">
        <v>5</v>
      </c>
      <c r="B5357" t="s">
        <v>268</v>
      </c>
      <c r="C5357" t="s">
        <v>380</v>
      </c>
      <c r="D5357">
        <v>0</v>
      </c>
    </row>
    <row r="5358" spans="1:4" x14ac:dyDescent="0.3">
      <c r="A5358" t="s">
        <v>5</v>
      </c>
      <c r="B5358" t="s">
        <v>268</v>
      </c>
      <c r="C5358" t="s">
        <v>383</v>
      </c>
      <c r="D5358">
        <v>42</v>
      </c>
    </row>
    <row r="5359" spans="1:4" x14ac:dyDescent="0.3">
      <c r="A5359" t="s">
        <v>5</v>
      </c>
      <c r="B5359" t="s">
        <v>268</v>
      </c>
      <c r="C5359" t="s">
        <v>390</v>
      </c>
      <c r="D5359">
        <v>34</v>
      </c>
    </row>
    <row r="5360" spans="1:4" x14ac:dyDescent="0.3">
      <c r="A5360" t="s">
        <v>5</v>
      </c>
      <c r="B5360" t="s">
        <v>268</v>
      </c>
      <c r="C5360" t="s">
        <v>393</v>
      </c>
      <c r="D5360">
        <v>172</v>
      </c>
    </row>
    <row r="5361" spans="1:4" x14ac:dyDescent="0.3">
      <c r="A5361" t="s">
        <v>5</v>
      </c>
      <c r="B5361" t="s">
        <v>268</v>
      </c>
      <c r="C5361" t="s">
        <v>394</v>
      </c>
      <c r="D5361">
        <v>143</v>
      </c>
    </row>
    <row r="5362" spans="1:4" x14ac:dyDescent="0.3">
      <c r="A5362" t="s">
        <v>5</v>
      </c>
      <c r="B5362" t="s">
        <v>325</v>
      </c>
      <c r="C5362" t="s">
        <v>346</v>
      </c>
      <c r="D5362">
        <v>179</v>
      </c>
    </row>
    <row r="5363" spans="1:4" x14ac:dyDescent="0.3">
      <c r="A5363" t="s">
        <v>5</v>
      </c>
      <c r="B5363" t="s">
        <v>325</v>
      </c>
      <c r="C5363" t="s">
        <v>362</v>
      </c>
      <c r="D5363">
        <v>91</v>
      </c>
    </row>
    <row r="5364" spans="1:4" x14ac:dyDescent="0.3">
      <c r="A5364" t="s">
        <v>5</v>
      </c>
      <c r="B5364" t="s">
        <v>325</v>
      </c>
      <c r="C5364" t="s">
        <v>381</v>
      </c>
      <c r="D5364">
        <v>151</v>
      </c>
    </row>
    <row r="5365" spans="1:4" x14ac:dyDescent="0.3">
      <c r="A5365" t="s">
        <v>5</v>
      </c>
      <c r="B5365" t="s">
        <v>325</v>
      </c>
      <c r="C5365" t="s">
        <v>390</v>
      </c>
      <c r="D5365">
        <v>44</v>
      </c>
    </row>
    <row r="5366" spans="1:4" x14ac:dyDescent="0.3">
      <c r="A5366" t="s">
        <v>5</v>
      </c>
      <c r="B5366" t="s">
        <v>325</v>
      </c>
      <c r="C5366" t="s">
        <v>392</v>
      </c>
      <c r="D5366">
        <v>63</v>
      </c>
    </row>
    <row r="5367" spans="1:4" x14ac:dyDescent="0.3">
      <c r="A5367" t="s">
        <v>5</v>
      </c>
      <c r="B5367" t="s">
        <v>200</v>
      </c>
      <c r="C5367" t="s">
        <v>343</v>
      </c>
      <c r="D5367">
        <v>190</v>
      </c>
    </row>
    <row r="5368" spans="1:4" x14ac:dyDescent="0.3">
      <c r="A5368" t="s">
        <v>5</v>
      </c>
      <c r="B5368" t="s">
        <v>200</v>
      </c>
      <c r="C5368" t="s">
        <v>350</v>
      </c>
      <c r="D5368">
        <v>172</v>
      </c>
    </row>
    <row r="5369" spans="1:4" x14ac:dyDescent="0.3">
      <c r="A5369" t="s">
        <v>5</v>
      </c>
      <c r="B5369" t="s">
        <v>200</v>
      </c>
      <c r="C5369" t="s">
        <v>354</v>
      </c>
      <c r="D5369">
        <v>120</v>
      </c>
    </row>
    <row r="5370" spans="1:4" x14ac:dyDescent="0.3">
      <c r="A5370" t="s">
        <v>5</v>
      </c>
      <c r="B5370" t="s">
        <v>200</v>
      </c>
      <c r="C5370" t="s">
        <v>357</v>
      </c>
      <c r="D5370">
        <v>27</v>
      </c>
    </row>
    <row r="5371" spans="1:4" x14ac:dyDescent="0.3">
      <c r="A5371" t="s">
        <v>5</v>
      </c>
      <c r="B5371" t="s">
        <v>200</v>
      </c>
      <c r="C5371" t="s">
        <v>370</v>
      </c>
      <c r="D5371">
        <v>102</v>
      </c>
    </row>
    <row r="5372" spans="1:4" x14ac:dyDescent="0.3">
      <c r="A5372" t="s">
        <v>5</v>
      </c>
      <c r="B5372" t="s">
        <v>200</v>
      </c>
      <c r="C5372" t="s">
        <v>388</v>
      </c>
      <c r="D5372">
        <v>25</v>
      </c>
    </row>
    <row r="5373" spans="1:4" x14ac:dyDescent="0.3">
      <c r="A5373" t="s">
        <v>5</v>
      </c>
      <c r="B5373" t="s">
        <v>200</v>
      </c>
      <c r="C5373" t="s">
        <v>389</v>
      </c>
      <c r="D5373">
        <v>26</v>
      </c>
    </row>
    <row r="5374" spans="1:4" x14ac:dyDescent="0.3">
      <c r="A5374" t="s">
        <v>5</v>
      </c>
      <c r="B5374" t="s">
        <v>262</v>
      </c>
      <c r="C5374" t="s">
        <v>344</v>
      </c>
      <c r="D5374">
        <v>54</v>
      </c>
    </row>
    <row r="5375" spans="1:4" x14ac:dyDescent="0.3">
      <c r="A5375" t="s">
        <v>5</v>
      </c>
      <c r="B5375" t="s">
        <v>262</v>
      </c>
      <c r="C5375" t="s">
        <v>346</v>
      </c>
      <c r="D5375">
        <v>116</v>
      </c>
    </row>
    <row r="5376" spans="1:4" x14ac:dyDescent="0.3">
      <c r="A5376" t="s">
        <v>5</v>
      </c>
      <c r="B5376" t="s">
        <v>262</v>
      </c>
      <c r="C5376" t="s">
        <v>355</v>
      </c>
      <c r="D5376">
        <v>169</v>
      </c>
    </row>
    <row r="5377" spans="1:4" x14ac:dyDescent="0.3">
      <c r="A5377" t="s">
        <v>5</v>
      </c>
      <c r="B5377" t="s">
        <v>262</v>
      </c>
      <c r="C5377" t="s">
        <v>358</v>
      </c>
      <c r="D5377">
        <v>150</v>
      </c>
    </row>
    <row r="5378" spans="1:4" x14ac:dyDescent="0.3">
      <c r="A5378" t="s">
        <v>5</v>
      </c>
      <c r="B5378" t="s">
        <v>262</v>
      </c>
      <c r="C5378" t="s">
        <v>359</v>
      </c>
      <c r="D5378">
        <v>65</v>
      </c>
    </row>
    <row r="5379" spans="1:4" x14ac:dyDescent="0.3">
      <c r="A5379" t="s">
        <v>5</v>
      </c>
      <c r="B5379" t="s">
        <v>262</v>
      </c>
      <c r="C5379" t="s">
        <v>373</v>
      </c>
      <c r="D5379">
        <v>145</v>
      </c>
    </row>
    <row r="5380" spans="1:4" x14ac:dyDescent="0.3">
      <c r="A5380" t="s">
        <v>5</v>
      </c>
      <c r="B5380" t="s">
        <v>262</v>
      </c>
      <c r="C5380" t="s">
        <v>376</v>
      </c>
      <c r="D5380">
        <v>64</v>
      </c>
    </row>
    <row r="5381" spans="1:4" x14ac:dyDescent="0.3">
      <c r="A5381" t="s">
        <v>5</v>
      </c>
      <c r="B5381" t="s">
        <v>262</v>
      </c>
      <c r="C5381" t="s">
        <v>378</v>
      </c>
      <c r="D5381">
        <v>112</v>
      </c>
    </row>
    <row r="5382" spans="1:4" x14ac:dyDescent="0.3">
      <c r="A5382" t="s">
        <v>5</v>
      </c>
      <c r="B5382" t="s">
        <v>262</v>
      </c>
      <c r="C5382" t="s">
        <v>379</v>
      </c>
      <c r="D5382">
        <v>79</v>
      </c>
    </row>
    <row r="5383" spans="1:4" x14ac:dyDescent="0.3">
      <c r="A5383" t="s">
        <v>5</v>
      </c>
      <c r="B5383" t="s">
        <v>262</v>
      </c>
      <c r="C5383" t="s">
        <v>380</v>
      </c>
      <c r="D5383">
        <v>102</v>
      </c>
    </row>
    <row r="5384" spans="1:4" x14ac:dyDescent="0.3">
      <c r="A5384" t="s">
        <v>5</v>
      </c>
      <c r="B5384" t="s">
        <v>262</v>
      </c>
      <c r="C5384" t="s">
        <v>381</v>
      </c>
      <c r="D5384">
        <v>152</v>
      </c>
    </row>
    <row r="5385" spans="1:4" x14ac:dyDescent="0.3">
      <c r="A5385" t="s">
        <v>5</v>
      </c>
      <c r="B5385" t="s">
        <v>262</v>
      </c>
      <c r="C5385" t="s">
        <v>384</v>
      </c>
      <c r="D5385">
        <v>163</v>
      </c>
    </row>
    <row r="5386" spans="1:4" x14ac:dyDescent="0.3">
      <c r="A5386" t="s">
        <v>5</v>
      </c>
      <c r="B5386" t="s">
        <v>232</v>
      </c>
      <c r="C5386" t="s">
        <v>347</v>
      </c>
      <c r="D5386">
        <v>164</v>
      </c>
    </row>
    <row r="5387" spans="1:4" x14ac:dyDescent="0.3">
      <c r="A5387" t="s">
        <v>5</v>
      </c>
      <c r="B5387" t="s">
        <v>232</v>
      </c>
      <c r="C5387" t="s">
        <v>353</v>
      </c>
      <c r="D5387">
        <v>118</v>
      </c>
    </row>
    <row r="5388" spans="1:4" x14ac:dyDescent="0.3">
      <c r="A5388" t="s">
        <v>5</v>
      </c>
      <c r="B5388" t="s">
        <v>232</v>
      </c>
      <c r="C5388" t="s">
        <v>357</v>
      </c>
      <c r="D5388">
        <v>15</v>
      </c>
    </row>
    <row r="5389" spans="1:4" x14ac:dyDescent="0.3">
      <c r="A5389" t="s">
        <v>5</v>
      </c>
      <c r="B5389" t="s">
        <v>232</v>
      </c>
      <c r="C5389" t="s">
        <v>359</v>
      </c>
      <c r="D5389">
        <v>7</v>
      </c>
    </row>
    <row r="5390" spans="1:4" x14ac:dyDescent="0.3">
      <c r="A5390" t="s">
        <v>5</v>
      </c>
      <c r="B5390" t="s">
        <v>232</v>
      </c>
      <c r="C5390" t="s">
        <v>369</v>
      </c>
      <c r="D5390">
        <v>115</v>
      </c>
    </row>
    <row r="5391" spans="1:4" x14ac:dyDescent="0.3">
      <c r="A5391" t="s">
        <v>5</v>
      </c>
      <c r="B5391" t="s">
        <v>232</v>
      </c>
      <c r="C5391" t="s">
        <v>374</v>
      </c>
      <c r="D5391">
        <v>19</v>
      </c>
    </row>
    <row r="5392" spans="1:4" x14ac:dyDescent="0.3">
      <c r="A5392" t="s">
        <v>5</v>
      </c>
      <c r="B5392" t="s">
        <v>232</v>
      </c>
      <c r="C5392" t="s">
        <v>380</v>
      </c>
      <c r="D5392">
        <v>39</v>
      </c>
    </row>
    <row r="5393" spans="1:4" x14ac:dyDescent="0.3">
      <c r="A5393" t="s">
        <v>5</v>
      </c>
      <c r="B5393" t="s">
        <v>232</v>
      </c>
      <c r="C5393" t="s">
        <v>382</v>
      </c>
      <c r="D5393">
        <v>140</v>
      </c>
    </row>
    <row r="5394" spans="1:4" x14ac:dyDescent="0.3">
      <c r="A5394" t="s">
        <v>5</v>
      </c>
      <c r="B5394" t="s">
        <v>232</v>
      </c>
      <c r="C5394" t="s">
        <v>394</v>
      </c>
      <c r="D5394">
        <v>91</v>
      </c>
    </row>
    <row r="5395" spans="1:4" x14ac:dyDescent="0.3">
      <c r="A5395" t="s">
        <v>5</v>
      </c>
      <c r="B5395" t="s">
        <v>257</v>
      </c>
      <c r="C5395" t="s">
        <v>345</v>
      </c>
      <c r="D5395">
        <v>12</v>
      </c>
    </row>
    <row r="5396" spans="1:4" x14ac:dyDescent="0.3">
      <c r="A5396" t="s">
        <v>5</v>
      </c>
      <c r="B5396" t="s">
        <v>257</v>
      </c>
      <c r="C5396" t="s">
        <v>347</v>
      </c>
      <c r="D5396">
        <v>190</v>
      </c>
    </row>
    <row r="5397" spans="1:4" x14ac:dyDescent="0.3">
      <c r="A5397" t="s">
        <v>5</v>
      </c>
      <c r="B5397" t="s">
        <v>257</v>
      </c>
      <c r="C5397" t="s">
        <v>350</v>
      </c>
      <c r="D5397">
        <v>23</v>
      </c>
    </row>
    <row r="5398" spans="1:4" x14ac:dyDescent="0.3">
      <c r="A5398" t="s">
        <v>5</v>
      </c>
      <c r="B5398" t="s">
        <v>257</v>
      </c>
      <c r="C5398" t="s">
        <v>360</v>
      </c>
      <c r="D5398">
        <v>131</v>
      </c>
    </row>
    <row r="5399" spans="1:4" x14ac:dyDescent="0.3">
      <c r="A5399" t="s">
        <v>5</v>
      </c>
      <c r="B5399" t="s">
        <v>257</v>
      </c>
      <c r="C5399" t="s">
        <v>365</v>
      </c>
      <c r="D5399">
        <v>47</v>
      </c>
    </row>
    <row r="5400" spans="1:4" x14ac:dyDescent="0.3">
      <c r="A5400" t="s">
        <v>5</v>
      </c>
      <c r="B5400" t="s">
        <v>257</v>
      </c>
      <c r="C5400" t="s">
        <v>373</v>
      </c>
      <c r="D5400">
        <v>3</v>
      </c>
    </row>
    <row r="5401" spans="1:4" x14ac:dyDescent="0.3">
      <c r="A5401" t="s">
        <v>5</v>
      </c>
      <c r="B5401" t="s">
        <v>257</v>
      </c>
      <c r="C5401" t="s">
        <v>374</v>
      </c>
      <c r="D5401">
        <v>113</v>
      </c>
    </row>
    <row r="5402" spans="1:4" x14ac:dyDescent="0.3">
      <c r="A5402" t="s">
        <v>5</v>
      </c>
      <c r="B5402" t="s">
        <v>257</v>
      </c>
      <c r="C5402" t="s">
        <v>380</v>
      </c>
      <c r="D5402">
        <v>180</v>
      </c>
    </row>
    <row r="5403" spans="1:4" x14ac:dyDescent="0.3">
      <c r="A5403" t="s">
        <v>5</v>
      </c>
      <c r="B5403" t="s">
        <v>257</v>
      </c>
      <c r="C5403" t="s">
        <v>383</v>
      </c>
      <c r="D5403">
        <v>151</v>
      </c>
    </row>
    <row r="5404" spans="1:4" x14ac:dyDescent="0.3">
      <c r="A5404" t="s">
        <v>5</v>
      </c>
      <c r="B5404" t="s">
        <v>257</v>
      </c>
      <c r="C5404" t="s">
        <v>389</v>
      </c>
      <c r="D5404">
        <v>180</v>
      </c>
    </row>
    <row r="5405" spans="1:4" x14ac:dyDescent="0.3">
      <c r="A5405" t="s">
        <v>5</v>
      </c>
      <c r="B5405" t="s">
        <v>257</v>
      </c>
      <c r="C5405" t="s">
        <v>391</v>
      </c>
      <c r="D5405">
        <v>98</v>
      </c>
    </row>
    <row r="5406" spans="1:4" x14ac:dyDescent="0.3">
      <c r="A5406" t="s">
        <v>5</v>
      </c>
      <c r="B5406" t="s">
        <v>188</v>
      </c>
      <c r="C5406" t="s">
        <v>352</v>
      </c>
      <c r="D5406">
        <v>44</v>
      </c>
    </row>
    <row r="5407" spans="1:4" x14ac:dyDescent="0.3">
      <c r="A5407" t="s">
        <v>5</v>
      </c>
      <c r="B5407" t="s">
        <v>188</v>
      </c>
      <c r="C5407" t="s">
        <v>356</v>
      </c>
      <c r="D5407">
        <v>65</v>
      </c>
    </row>
    <row r="5408" spans="1:4" x14ac:dyDescent="0.3">
      <c r="A5408" t="s">
        <v>5</v>
      </c>
      <c r="B5408" t="s">
        <v>188</v>
      </c>
      <c r="C5408" t="s">
        <v>357</v>
      </c>
      <c r="D5408">
        <v>12</v>
      </c>
    </row>
    <row r="5409" spans="1:4" x14ac:dyDescent="0.3">
      <c r="A5409" t="s">
        <v>5</v>
      </c>
      <c r="B5409" t="s">
        <v>188</v>
      </c>
      <c r="C5409" t="s">
        <v>367</v>
      </c>
      <c r="D5409">
        <v>3</v>
      </c>
    </row>
    <row r="5410" spans="1:4" x14ac:dyDescent="0.3">
      <c r="A5410" t="s">
        <v>5</v>
      </c>
      <c r="B5410" t="s">
        <v>319</v>
      </c>
      <c r="C5410" t="s">
        <v>355</v>
      </c>
      <c r="D5410">
        <v>180</v>
      </c>
    </row>
    <row r="5411" spans="1:4" x14ac:dyDescent="0.3">
      <c r="A5411" t="s">
        <v>5</v>
      </c>
      <c r="B5411" t="s">
        <v>319</v>
      </c>
      <c r="C5411" t="s">
        <v>357</v>
      </c>
      <c r="D5411">
        <v>67</v>
      </c>
    </row>
    <row r="5412" spans="1:4" x14ac:dyDescent="0.3">
      <c r="A5412" t="s">
        <v>5</v>
      </c>
      <c r="B5412" t="s">
        <v>319</v>
      </c>
      <c r="C5412" t="s">
        <v>362</v>
      </c>
      <c r="D5412">
        <v>90</v>
      </c>
    </row>
    <row r="5413" spans="1:4" x14ac:dyDescent="0.3">
      <c r="A5413" t="s">
        <v>5</v>
      </c>
      <c r="B5413" t="s">
        <v>319</v>
      </c>
      <c r="C5413" t="s">
        <v>375</v>
      </c>
      <c r="D5413">
        <v>2</v>
      </c>
    </row>
    <row r="5414" spans="1:4" x14ac:dyDescent="0.3">
      <c r="A5414" t="s">
        <v>5</v>
      </c>
      <c r="B5414" t="s">
        <v>319</v>
      </c>
      <c r="C5414" t="s">
        <v>376</v>
      </c>
      <c r="D5414">
        <v>114</v>
      </c>
    </row>
    <row r="5415" spans="1:4" x14ac:dyDescent="0.3">
      <c r="A5415" t="s">
        <v>5</v>
      </c>
      <c r="B5415" t="s">
        <v>263</v>
      </c>
      <c r="C5415" t="s">
        <v>343</v>
      </c>
      <c r="D5415">
        <v>126</v>
      </c>
    </row>
    <row r="5416" spans="1:4" x14ac:dyDescent="0.3">
      <c r="A5416" t="s">
        <v>5</v>
      </c>
      <c r="B5416" t="s">
        <v>263</v>
      </c>
      <c r="C5416" t="s">
        <v>346</v>
      </c>
      <c r="D5416">
        <v>50</v>
      </c>
    </row>
    <row r="5417" spans="1:4" x14ac:dyDescent="0.3">
      <c r="A5417" t="s">
        <v>5</v>
      </c>
      <c r="B5417" t="s">
        <v>263</v>
      </c>
      <c r="C5417" t="s">
        <v>353</v>
      </c>
      <c r="D5417">
        <v>89</v>
      </c>
    </row>
    <row r="5418" spans="1:4" x14ac:dyDescent="0.3">
      <c r="A5418" t="s">
        <v>5</v>
      </c>
      <c r="B5418" t="s">
        <v>263</v>
      </c>
      <c r="C5418" t="s">
        <v>357</v>
      </c>
      <c r="D5418">
        <v>195</v>
      </c>
    </row>
    <row r="5419" spans="1:4" x14ac:dyDescent="0.3">
      <c r="A5419" t="s">
        <v>5</v>
      </c>
      <c r="B5419" t="s">
        <v>263</v>
      </c>
      <c r="C5419" t="s">
        <v>363</v>
      </c>
      <c r="D5419">
        <v>67</v>
      </c>
    </row>
    <row r="5420" spans="1:4" x14ac:dyDescent="0.3">
      <c r="A5420" t="s">
        <v>5</v>
      </c>
      <c r="B5420" t="s">
        <v>263</v>
      </c>
      <c r="C5420" t="s">
        <v>365</v>
      </c>
      <c r="D5420">
        <v>7</v>
      </c>
    </row>
    <row r="5421" spans="1:4" x14ac:dyDescent="0.3">
      <c r="A5421" t="s">
        <v>5</v>
      </c>
      <c r="B5421" t="s">
        <v>263</v>
      </c>
      <c r="C5421" t="s">
        <v>370</v>
      </c>
      <c r="D5421">
        <v>8</v>
      </c>
    </row>
    <row r="5422" spans="1:4" x14ac:dyDescent="0.3">
      <c r="A5422" t="s">
        <v>5</v>
      </c>
      <c r="B5422" t="s">
        <v>263</v>
      </c>
      <c r="C5422" t="s">
        <v>388</v>
      </c>
      <c r="D5422">
        <v>148</v>
      </c>
    </row>
    <row r="5423" spans="1:4" x14ac:dyDescent="0.3">
      <c r="A5423" t="s">
        <v>5</v>
      </c>
      <c r="B5423" t="s">
        <v>263</v>
      </c>
      <c r="C5423" t="s">
        <v>389</v>
      </c>
      <c r="D5423">
        <v>150</v>
      </c>
    </row>
    <row r="5424" spans="1:4" x14ac:dyDescent="0.3">
      <c r="A5424" t="s">
        <v>5</v>
      </c>
      <c r="B5424" t="s">
        <v>273</v>
      </c>
      <c r="C5424" t="s">
        <v>351</v>
      </c>
      <c r="D5424">
        <v>105</v>
      </c>
    </row>
    <row r="5425" spans="1:4" x14ac:dyDescent="0.3">
      <c r="A5425" t="s">
        <v>5</v>
      </c>
      <c r="B5425" t="s">
        <v>273</v>
      </c>
      <c r="C5425" t="s">
        <v>354</v>
      </c>
      <c r="D5425">
        <v>174</v>
      </c>
    </row>
    <row r="5426" spans="1:4" x14ac:dyDescent="0.3">
      <c r="A5426" t="s">
        <v>5</v>
      </c>
      <c r="B5426" t="s">
        <v>273</v>
      </c>
      <c r="C5426" t="s">
        <v>358</v>
      </c>
      <c r="D5426">
        <v>189</v>
      </c>
    </row>
    <row r="5427" spans="1:4" x14ac:dyDescent="0.3">
      <c r="A5427" t="s">
        <v>5</v>
      </c>
      <c r="B5427" t="s">
        <v>273</v>
      </c>
      <c r="C5427" t="s">
        <v>363</v>
      </c>
      <c r="D5427">
        <v>49</v>
      </c>
    </row>
    <row r="5428" spans="1:4" x14ac:dyDescent="0.3">
      <c r="A5428" t="s">
        <v>5</v>
      </c>
      <c r="B5428" t="s">
        <v>273</v>
      </c>
      <c r="C5428" t="s">
        <v>387</v>
      </c>
      <c r="D5428">
        <v>92</v>
      </c>
    </row>
    <row r="5429" spans="1:4" x14ac:dyDescent="0.3">
      <c r="A5429" t="s">
        <v>5</v>
      </c>
      <c r="B5429" t="s">
        <v>273</v>
      </c>
      <c r="C5429" t="s">
        <v>392</v>
      </c>
      <c r="D5429">
        <v>98</v>
      </c>
    </row>
    <row r="5430" spans="1:4" x14ac:dyDescent="0.3">
      <c r="A5430" t="s">
        <v>5</v>
      </c>
      <c r="B5430" t="s">
        <v>283</v>
      </c>
      <c r="C5430" t="s">
        <v>345</v>
      </c>
      <c r="D5430">
        <v>5</v>
      </c>
    </row>
    <row r="5431" spans="1:4" x14ac:dyDescent="0.3">
      <c r="A5431" t="s">
        <v>5</v>
      </c>
      <c r="B5431" t="s">
        <v>283</v>
      </c>
      <c r="C5431" t="s">
        <v>351</v>
      </c>
      <c r="D5431">
        <v>160</v>
      </c>
    </row>
    <row r="5432" spans="1:4" x14ac:dyDescent="0.3">
      <c r="A5432" t="s">
        <v>5</v>
      </c>
      <c r="B5432" t="s">
        <v>283</v>
      </c>
      <c r="C5432" t="s">
        <v>363</v>
      </c>
      <c r="D5432">
        <v>13</v>
      </c>
    </row>
    <row r="5433" spans="1:4" x14ac:dyDescent="0.3">
      <c r="A5433" t="s">
        <v>5</v>
      </c>
      <c r="B5433" t="s">
        <v>283</v>
      </c>
      <c r="C5433" t="s">
        <v>365</v>
      </c>
      <c r="D5433">
        <v>94</v>
      </c>
    </row>
    <row r="5434" spans="1:4" x14ac:dyDescent="0.3">
      <c r="A5434" t="s">
        <v>5</v>
      </c>
      <c r="B5434" t="s">
        <v>283</v>
      </c>
      <c r="C5434" t="s">
        <v>367</v>
      </c>
      <c r="D5434">
        <v>2</v>
      </c>
    </row>
    <row r="5435" spans="1:4" x14ac:dyDescent="0.3">
      <c r="A5435" t="s">
        <v>5</v>
      </c>
      <c r="B5435" t="s">
        <v>283</v>
      </c>
      <c r="C5435" t="s">
        <v>370</v>
      </c>
      <c r="D5435">
        <v>193</v>
      </c>
    </row>
    <row r="5436" spans="1:4" x14ac:dyDescent="0.3">
      <c r="A5436" t="s">
        <v>5</v>
      </c>
      <c r="B5436" t="s">
        <v>283</v>
      </c>
      <c r="C5436" t="s">
        <v>383</v>
      </c>
      <c r="D5436">
        <v>114</v>
      </c>
    </row>
    <row r="5437" spans="1:4" x14ac:dyDescent="0.3">
      <c r="A5437" t="s">
        <v>5</v>
      </c>
      <c r="B5437" t="s">
        <v>283</v>
      </c>
      <c r="C5437" t="s">
        <v>390</v>
      </c>
      <c r="D5437">
        <v>64</v>
      </c>
    </row>
    <row r="5438" spans="1:4" x14ac:dyDescent="0.3">
      <c r="A5438" t="s">
        <v>5</v>
      </c>
      <c r="B5438" t="s">
        <v>283</v>
      </c>
      <c r="C5438" t="s">
        <v>391</v>
      </c>
      <c r="D5438">
        <v>154</v>
      </c>
    </row>
    <row r="5439" spans="1:4" x14ac:dyDescent="0.3">
      <c r="A5439" t="s">
        <v>5</v>
      </c>
      <c r="B5439" t="s">
        <v>283</v>
      </c>
      <c r="C5439" t="s">
        <v>392</v>
      </c>
      <c r="D5439">
        <v>46</v>
      </c>
    </row>
    <row r="5440" spans="1:4" x14ac:dyDescent="0.3">
      <c r="A5440" t="s">
        <v>5</v>
      </c>
      <c r="B5440" t="s">
        <v>283</v>
      </c>
      <c r="C5440" t="s">
        <v>393</v>
      </c>
      <c r="D5440">
        <v>114</v>
      </c>
    </row>
    <row r="5441" spans="1:4" x14ac:dyDescent="0.3">
      <c r="A5441" t="s">
        <v>5</v>
      </c>
      <c r="B5441" t="s">
        <v>212</v>
      </c>
      <c r="C5441" t="s">
        <v>346</v>
      </c>
      <c r="D5441">
        <v>190</v>
      </c>
    </row>
    <row r="5442" spans="1:4" x14ac:dyDescent="0.3">
      <c r="A5442" t="s">
        <v>5</v>
      </c>
      <c r="B5442" t="s">
        <v>212</v>
      </c>
      <c r="C5442" t="s">
        <v>367</v>
      </c>
      <c r="D5442">
        <v>12</v>
      </c>
    </row>
    <row r="5443" spans="1:4" x14ac:dyDescent="0.3">
      <c r="A5443" t="s">
        <v>5</v>
      </c>
      <c r="B5443" t="s">
        <v>212</v>
      </c>
      <c r="C5443" t="s">
        <v>373</v>
      </c>
      <c r="D5443">
        <v>77</v>
      </c>
    </row>
    <row r="5444" spans="1:4" x14ac:dyDescent="0.3">
      <c r="A5444" t="s">
        <v>5</v>
      </c>
      <c r="B5444" t="s">
        <v>212</v>
      </c>
      <c r="C5444" t="s">
        <v>386</v>
      </c>
      <c r="D5444">
        <v>150</v>
      </c>
    </row>
    <row r="5445" spans="1:4" x14ac:dyDescent="0.3">
      <c r="A5445" t="s">
        <v>5</v>
      </c>
      <c r="B5445" t="s">
        <v>212</v>
      </c>
      <c r="C5445" t="s">
        <v>389</v>
      </c>
      <c r="D5445">
        <v>13</v>
      </c>
    </row>
    <row r="5446" spans="1:4" x14ac:dyDescent="0.3">
      <c r="A5446" t="s">
        <v>5</v>
      </c>
      <c r="B5446" t="s">
        <v>249</v>
      </c>
      <c r="C5446" t="s">
        <v>351</v>
      </c>
      <c r="D5446">
        <v>166</v>
      </c>
    </row>
    <row r="5447" spans="1:4" x14ac:dyDescent="0.3">
      <c r="A5447" t="s">
        <v>5</v>
      </c>
      <c r="B5447" t="s">
        <v>249</v>
      </c>
      <c r="C5447" t="s">
        <v>353</v>
      </c>
      <c r="D5447">
        <v>85</v>
      </c>
    </row>
    <row r="5448" spans="1:4" x14ac:dyDescent="0.3">
      <c r="A5448" t="s">
        <v>5</v>
      </c>
      <c r="B5448" t="s">
        <v>249</v>
      </c>
      <c r="C5448" t="s">
        <v>356</v>
      </c>
      <c r="D5448">
        <v>93</v>
      </c>
    </row>
    <row r="5449" spans="1:4" x14ac:dyDescent="0.3">
      <c r="A5449" t="s">
        <v>5</v>
      </c>
      <c r="B5449" t="s">
        <v>249</v>
      </c>
      <c r="C5449" t="s">
        <v>363</v>
      </c>
      <c r="D5449">
        <v>64</v>
      </c>
    </row>
    <row r="5450" spans="1:4" x14ac:dyDescent="0.3">
      <c r="A5450" t="s">
        <v>5</v>
      </c>
      <c r="B5450" t="s">
        <v>249</v>
      </c>
      <c r="C5450" t="s">
        <v>365</v>
      </c>
      <c r="D5450">
        <v>160</v>
      </c>
    </row>
    <row r="5451" spans="1:4" x14ac:dyDescent="0.3">
      <c r="A5451" t="s">
        <v>5</v>
      </c>
      <c r="B5451" t="s">
        <v>249</v>
      </c>
      <c r="C5451" t="s">
        <v>370</v>
      </c>
      <c r="D5451">
        <v>105</v>
      </c>
    </row>
    <row r="5452" spans="1:4" x14ac:dyDescent="0.3">
      <c r="A5452" t="s">
        <v>5</v>
      </c>
      <c r="B5452" t="s">
        <v>249</v>
      </c>
      <c r="C5452" t="s">
        <v>374</v>
      </c>
      <c r="D5452">
        <v>139</v>
      </c>
    </row>
    <row r="5453" spans="1:4" x14ac:dyDescent="0.3">
      <c r="A5453" t="s">
        <v>5</v>
      </c>
      <c r="B5453" t="s">
        <v>249</v>
      </c>
      <c r="C5453" t="s">
        <v>376</v>
      </c>
      <c r="D5453">
        <v>179</v>
      </c>
    </row>
    <row r="5454" spans="1:4" x14ac:dyDescent="0.3">
      <c r="A5454" t="s">
        <v>5</v>
      </c>
      <c r="B5454" t="s">
        <v>249</v>
      </c>
      <c r="C5454" t="s">
        <v>381</v>
      </c>
      <c r="D5454">
        <v>74</v>
      </c>
    </row>
    <row r="5455" spans="1:4" x14ac:dyDescent="0.3">
      <c r="A5455" t="s">
        <v>5</v>
      </c>
      <c r="B5455" t="s">
        <v>249</v>
      </c>
      <c r="C5455" t="s">
        <v>388</v>
      </c>
      <c r="D5455">
        <v>138</v>
      </c>
    </row>
    <row r="5456" spans="1:4" x14ac:dyDescent="0.3">
      <c r="A5456" t="s">
        <v>5</v>
      </c>
      <c r="B5456" t="s">
        <v>249</v>
      </c>
      <c r="C5456" t="s">
        <v>390</v>
      </c>
      <c r="D5456">
        <v>51</v>
      </c>
    </row>
    <row r="5457" spans="1:4" x14ac:dyDescent="0.3">
      <c r="A5457" t="s">
        <v>5</v>
      </c>
      <c r="B5457" t="s">
        <v>249</v>
      </c>
      <c r="C5457" t="s">
        <v>391</v>
      </c>
      <c r="D5457">
        <v>58</v>
      </c>
    </row>
    <row r="5458" spans="1:4" x14ac:dyDescent="0.3">
      <c r="A5458" t="s">
        <v>5</v>
      </c>
      <c r="B5458" t="s">
        <v>193</v>
      </c>
      <c r="C5458" t="s">
        <v>346</v>
      </c>
      <c r="D5458">
        <v>196</v>
      </c>
    </row>
    <row r="5459" spans="1:4" x14ac:dyDescent="0.3">
      <c r="A5459" t="s">
        <v>5</v>
      </c>
      <c r="B5459" t="s">
        <v>193</v>
      </c>
      <c r="C5459" t="s">
        <v>365</v>
      </c>
      <c r="D5459">
        <v>56</v>
      </c>
    </row>
    <row r="5460" spans="1:4" x14ac:dyDescent="0.3">
      <c r="A5460" t="s">
        <v>5</v>
      </c>
      <c r="B5460" t="s">
        <v>193</v>
      </c>
      <c r="C5460" t="s">
        <v>368</v>
      </c>
      <c r="D5460">
        <v>23</v>
      </c>
    </row>
    <row r="5461" spans="1:4" x14ac:dyDescent="0.3">
      <c r="A5461" t="s">
        <v>5</v>
      </c>
      <c r="B5461" t="s">
        <v>193</v>
      </c>
      <c r="C5461" t="s">
        <v>369</v>
      </c>
      <c r="D5461">
        <v>120</v>
      </c>
    </row>
    <row r="5462" spans="1:4" x14ac:dyDescent="0.3">
      <c r="A5462" t="s">
        <v>5</v>
      </c>
      <c r="B5462" t="s">
        <v>193</v>
      </c>
      <c r="C5462" t="s">
        <v>375</v>
      </c>
      <c r="D5462">
        <v>190</v>
      </c>
    </row>
    <row r="5463" spans="1:4" x14ac:dyDescent="0.3">
      <c r="A5463" t="s">
        <v>5</v>
      </c>
      <c r="B5463" t="s">
        <v>193</v>
      </c>
      <c r="C5463" t="s">
        <v>381</v>
      </c>
      <c r="D5463">
        <v>185</v>
      </c>
    </row>
    <row r="5464" spans="1:4" x14ac:dyDescent="0.3">
      <c r="A5464" t="s">
        <v>5</v>
      </c>
      <c r="B5464" t="s">
        <v>332</v>
      </c>
      <c r="C5464" t="s">
        <v>351</v>
      </c>
      <c r="D5464">
        <v>42</v>
      </c>
    </row>
    <row r="5465" spans="1:4" x14ac:dyDescent="0.3">
      <c r="A5465" t="s">
        <v>5</v>
      </c>
      <c r="B5465" t="s">
        <v>332</v>
      </c>
      <c r="C5465" t="s">
        <v>354</v>
      </c>
      <c r="D5465">
        <v>18</v>
      </c>
    </row>
    <row r="5466" spans="1:4" x14ac:dyDescent="0.3">
      <c r="A5466" t="s">
        <v>5</v>
      </c>
      <c r="B5466" t="s">
        <v>332</v>
      </c>
      <c r="C5466" t="s">
        <v>357</v>
      </c>
      <c r="D5466">
        <v>73</v>
      </c>
    </row>
    <row r="5467" spans="1:4" x14ac:dyDescent="0.3">
      <c r="A5467" t="s">
        <v>5</v>
      </c>
      <c r="B5467" t="s">
        <v>332</v>
      </c>
      <c r="C5467" t="s">
        <v>359</v>
      </c>
      <c r="D5467">
        <v>145</v>
      </c>
    </row>
    <row r="5468" spans="1:4" x14ac:dyDescent="0.3">
      <c r="A5468" t="s">
        <v>5</v>
      </c>
      <c r="B5468" t="s">
        <v>332</v>
      </c>
      <c r="C5468" t="s">
        <v>363</v>
      </c>
      <c r="D5468">
        <v>95</v>
      </c>
    </row>
    <row r="5469" spans="1:4" x14ac:dyDescent="0.3">
      <c r="A5469" t="s">
        <v>5</v>
      </c>
      <c r="B5469" t="s">
        <v>332</v>
      </c>
      <c r="C5469" t="s">
        <v>367</v>
      </c>
      <c r="D5469">
        <v>177</v>
      </c>
    </row>
    <row r="5470" spans="1:4" x14ac:dyDescent="0.3">
      <c r="A5470" t="s">
        <v>5</v>
      </c>
      <c r="B5470" t="s">
        <v>332</v>
      </c>
      <c r="C5470" t="s">
        <v>368</v>
      </c>
      <c r="D5470">
        <v>54</v>
      </c>
    </row>
    <row r="5471" spans="1:4" x14ac:dyDescent="0.3">
      <c r="A5471" t="s">
        <v>5</v>
      </c>
      <c r="B5471" t="s">
        <v>332</v>
      </c>
      <c r="C5471" t="s">
        <v>379</v>
      </c>
      <c r="D5471">
        <v>43</v>
      </c>
    </row>
    <row r="5472" spans="1:4" x14ac:dyDescent="0.3">
      <c r="A5472" t="s">
        <v>5</v>
      </c>
      <c r="B5472" t="s">
        <v>332</v>
      </c>
      <c r="C5472" t="s">
        <v>392</v>
      </c>
      <c r="D5472">
        <v>19</v>
      </c>
    </row>
    <row r="5473" spans="1:4" x14ac:dyDescent="0.3">
      <c r="A5473" t="s">
        <v>5</v>
      </c>
      <c r="B5473" t="s">
        <v>274</v>
      </c>
      <c r="C5473" t="s">
        <v>343</v>
      </c>
      <c r="D5473">
        <v>166</v>
      </c>
    </row>
    <row r="5474" spans="1:4" x14ac:dyDescent="0.3">
      <c r="A5474" t="s">
        <v>5</v>
      </c>
      <c r="B5474" t="s">
        <v>274</v>
      </c>
      <c r="C5474" t="s">
        <v>348</v>
      </c>
      <c r="D5474">
        <v>46</v>
      </c>
    </row>
    <row r="5475" spans="1:4" x14ac:dyDescent="0.3">
      <c r="A5475" t="s">
        <v>5</v>
      </c>
      <c r="B5475" t="s">
        <v>274</v>
      </c>
      <c r="C5475" t="s">
        <v>357</v>
      </c>
      <c r="D5475">
        <v>71</v>
      </c>
    </row>
    <row r="5476" spans="1:4" x14ac:dyDescent="0.3">
      <c r="A5476" t="s">
        <v>5</v>
      </c>
      <c r="B5476" t="s">
        <v>274</v>
      </c>
      <c r="C5476" t="s">
        <v>360</v>
      </c>
      <c r="D5476">
        <v>159</v>
      </c>
    </row>
    <row r="5477" spans="1:4" x14ac:dyDescent="0.3">
      <c r="A5477" t="s">
        <v>5</v>
      </c>
      <c r="B5477" t="s">
        <v>274</v>
      </c>
      <c r="C5477" t="s">
        <v>363</v>
      </c>
      <c r="D5477">
        <v>195</v>
      </c>
    </row>
    <row r="5478" spans="1:4" x14ac:dyDescent="0.3">
      <c r="A5478" t="s">
        <v>5</v>
      </c>
      <c r="B5478" t="s">
        <v>274</v>
      </c>
      <c r="C5478" t="s">
        <v>385</v>
      </c>
      <c r="D5478">
        <v>30</v>
      </c>
    </row>
    <row r="5479" spans="1:4" x14ac:dyDescent="0.3">
      <c r="A5479" t="s">
        <v>5</v>
      </c>
      <c r="B5479" t="s">
        <v>274</v>
      </c>
      <c r="C5479" t="s">
        <v>389</v>
      </c>
      <c r="D5479">
        <v>7</v>
      </c>
    </row>
    <row r="5480" spans="1:4" x14ac:dyDescent="0.3">
      <c r="A5480" t="s">
        <v>5</v>
      </c>
      <c r="B5480" t="s">
        <v>226</v>
      </c>
      <c r="C5480" t="s">
        <v>344</v>
      </c>
      <c r="D5480">
        <v>179</v>
      </c>
    </row>
    <row r="5481" spans="1:4" x14ac:dyDescent="0.3">
      <c r="A5481" t="s">
        <v>5</v>
      </c>
      <c r="B5481" t="s">
        <v>226</v>
      </c>
      <c r="C5481" t="s">
        <v>347</v>
      </c>
      <c r="D5481">
        <v>124</v>
      </c>
    </row>
    <row r="5482" spans="1:4" x14ac:dyDescent="0.3">
      <c r="A5482" t="s">
        <v>5</v>
      </c>
      <c r="B5482" t="s">
        <v>226</v>
      </c>
      <c r="C5482" t="s">
        <v>352</v>
      </c>
      <c r="D5482">
        <v>150</v>
      </c>
    </row>
    <row r="5483" spans="1:4" x14ac:dyDescent="0.3">
      <c r="A5483" t="s">
        <v>5</v>
      </c>
      <c r="B5483" t="s">
        <v>226</v>
      </c>
      <c r="C5483" t="s">
        <v>355</v>
      </c>
      <c r="D5483">
        <v>115</v>
      </c>
    </row>
    <row r="5484" spans="1:4" x14ac:dyDescent="0.3">
      <c r="A5484" t="s">
        <v>5</v>
      </c>
      <c r="B5484" t="s">
        <v>226</v>
      </c>
      <c r="C5484" t="s">
        <v>359</v>
      </c>
      <c r="D5484">
        <v>190</v>
      </c>
    </row>
    <row r="5485" spans="1:4" x14ac:dyDescent="0.3">
      <c r="A5485" t="s">
        <v>5</v>
      </c>
      <c r="B5485" t="s">
        <v>226</v>
      </c>
      <c r="C5485" t="s">
        <v>368</v>
      </c>
      <c r="D5485">
        <v>114</v>
      </c>
    </row>
    <row r="5486" spans="1:4" x14ac:dyDescent="0.3">
      <c r="A5486" t="s">
        <v>5</v>
      </c>
      <c r="B5486" t="s">
        <v>226</v>
      </c>
      <c r="C5486" t="s">
        <v>370</v>
      </c>
      <c r="D5486">
        <v>70</v>
      </c>
    </row>
    <row r="5487" spans="1:4" x14ac:dyDescent="0.3">
      <c r="A5487" t="s">
        <v>5</v>
      </c>
      <c r="B5487" t="s">
        <v>226</v>
      </c>
      <c r="C5487" t="s">
        <v>375</v>
      </c>
      <c r="D5487">
        <v>165</v>
      </c>
    </row>
    <row r="5488" spans="1:4" x14ac:dyDescent="0.3">
      <c r="A5488" t="s">
        <v>5</v>
      </c>
      <c r="B5488" t="s">
        <v>226</v>
      </c>
      <c r="C5488" t="s">
        <v>382</v>
      </c>
      <c r="D5488">
        <v>137</v>
      </c>
    </row>
    <row r="5489" spans="1:4" x14ac:dyDescent="0.3">
      <c r="A5489" t="s">
        <v>5</v>
      </c>
      <c r="B5489" t="s">
        <v>226</v>
      </c>
      <c r="C5489" t="s">
        <v>384</v>
      </c>
      <c r="D5489">
        <v>61</v>
      </c>
    </row>
    <row r="5490" spans="1:4" x14ac:dyDescent="0.3">
      <c r="A5490" t="s">
        <v>5</v>
      </c>
      <c r="B5490" t="s">
        <v>226</v>
      </c>
      <c r="C5490" t="s">
        <v>388</v>
      </c>
      <c r="D5490">
        <v>8</v>
      </c>
    </row>
    <row r="5491" spans="1:4" x14ac:dyDescent="0.3">
      <c r="A5491" t="s">
        <v>5</v>
      </c>
      <c r="B5491" t="s">
        <v>226</v>
      </c>
      <c r="C5491" t="s">
        <v>393</v>
      </c>
      <c r="D5491">
        <v>48</v>
      </c>
    </row>
    <row r="5492" spans="1:4" x14ac:dyDescent="0.3">
      <c r="A5492" t="s">
        <v>5</v>
      </c>
      <c r="B5492" t="s">
        <v>197</v>
      </c>
      <c r="C5492" t="s">
        <v>351</v>
      </c>
      <c r="D5492">
        <v>115</v>
      </c>
    </row>
    <row r="5493" spans="1:4" x14ac:dyDescent="0.3">
      <c r="A5493" t="s">
        <v>5</v>
      </c>
      <c r="B5493" t="s">
        <v>197</v>
      </c>
      <c r="C5493" t="s">
        <v>352</v>
      </c>
      <c r="D5493">
        <v>11</v>
      </c>
    </row>
    <row r="5494" spans="1:4" x14ac:dyDescent="0.3">
      <c r="A5494" t="s">
        <v>5</v>
      </c>
      <c r="B5494" t="s">
        <v>197</v>
      </c>
      <c r="C5494" t="s">
        <v>355</v>
      </c>
      <c r="D5494">
        <v>4</v>
      </c>
    </row>
    <row r="5495" spans="1:4" x14ac:dyDescent="0.3">
      <c r="A5495" t="s">
        <v>5</v>
      </c>
      <c r="B5495" t="s">
        <v>197</v>
      </c>
      <c r="C5495" t="s">
        <v>360</v>
      </c>
      <c r="D5495">
        <v>154</v>
      </c>
    </row>
    <row r="5496" spans="1:4" x14ac:dyDescent="0.3">
      <c r="A5496" t="s">
        <v>5</v>
      </c>
      <c r="B5496" t="s">
        <v>197</v>
      </c>
      <c r="C5496" t="s">
        <v>362</v>
      </c>
      <c r="D5496">
        <v>189</v>
      </c>
    </row>
    <row r="5497" spans="1:4" x14ac:dyDescent="0.3">
      <c r="A5497" t="s">
        <v>5</v>
      </c>
      <c r="B5497" t="s">
        <v>197</v>
      </c>
      <c r="C5497" t="s">
        <v>363</v>
      </c>
      <c r="D5497">
        <v>82</v>
      </c>
    </row>
    <row r="5498" spans="1:4" x14ac:dyDescent="0.3">
      <c r="A5498" t="s">
        <v>5</v>
      </c>
      <c r="B5498" t="s">
        <v>197</v>
      </c>
      <c r="C5498" t="s">
        <v>369</v>
      </c>
      <c r="D5498">
        <v>98</v>
      </c>
    </row>
    <row r="5499" spans="1:4" x14ac:dyDescent="0.3">
      <c r="A5499" t="s">
        <v>5</v>
      </c>
      <c r="B5499" t="s">
        <v>197</v>
      </c>
      <c r="C5499" t="s">
        <v>373</v>
      </c>
      <c r="D5499">
        <v>109</v>
      </c>
    </row>
    <row r="5500" spans="1:4" x14ac:dyDescent="0.3">
      <c r="A5500" t="s">
        <v>5</v>
      </c>
      <c r="B5500" t="s">
        <v>197</v>
      </c>
      <c r="C5500" t="s">
        <v>390</v>
      </c>
      <c r="D5500">
        <v>79</v>
      </c>
    </row>
    <row r="5501" spans="1:4" x14ac:dyDescent="0.3">
      <c r="A5501" t="s">
        <v>5</v>
      </c>
      <c r="B5501" t="s">
        <v>197</v>
      </c>
      <c r="C5501" t="s">
        <v>392</v>
      </c>
      <c r="D5501">
        <v>129</v>
      </c>
    </row>
    <row r="5502" spans="1:4" x14ac:dyDescent="0.3">
      <c r="A5502" t="s">
        <v>5</v>
      </c>
      <c r="B5502" t="s">
        <v>261</v>
      </c>
      <c r="C5502" t="s">
        <v>344</v>
      </c>
      <c r="D5502">
        <v>103</v>
      </c>
    </row>
    <row r="5503" spans="1:4" x14ac:dyDescent="0.3">
      <c r="A5503" t="s">
        <v>5</v>
      </c>
      <c r="B5503" t="s">
        <v>261</v>
      </c>
      <c r="C5503" t="s">
        <v>348</v>
      </c>
      <c r="D5503">
        <v>22</v>
      </c>
    </row>
    <row r="5504" spans="1:4" x14ac:dyDescent="0.3">
      <c r="A5504" t="s">
        <v>5</v>
      </c>
      <c r="B5504" t="s">
        <v>261</v>
      </c>
      <c r="C5504" t="s">
        <v>354</v>
      </c>
      <c r="D5504">
        <v>115</v>
      </c>
    </row>
    <row r="5505" spans="1:4" x14ac:dyDescent="0.3">
      <c r="A5505" t="s">
        <v>5</v>
      </c>
      <c r="B5505" t="s">
        <v>261</v>
      </c>
      <c r="C5505" t="s">
        <v>359</v>
      </c>
      <c r="D5505">
        <v>80</v>
      </c>
    </row>
    <row r="5506" spans="1:4" x14ac:dyDescent="0.3">
      <c r="A5506" t="s">
        <v>5</v>
      </c>
      <c r="B5506" t="s">
        <v>261</v>
      </c>
      <c r="C5506" t="s">
        <v>362</v>
      </c>
      <c r="D5506">
        <v>3</v>
      </c>
    </row>
    <row r="5507" spans="1:4" x14ac:dyDescent="0.3">
      <c r="A5507" t="s">
        <v>5</v>
      </c>
      <c r="B5507" t="s">
        <v>261</v>
      </c>
      <c r="C5507" t="s">
        <v>364</v>
      </c>
      <c r="D5507">
        <v>22</v>
      </c>
    </row>
    <row r="5508" spans="1:4" x14ac:dyDescent="0.3">
      <c r="A5508" t="s">
        <v>5</v>
      </c>
      <c r="B5508" t="s">
        <v>261</v>
      </c>
      <c r="C5508" t="s">
        <v>370</v>
      </c>
      <c r="D5508">
        <v>154</v>
      </c>
    </row>
    <row r="5509" spans="1:4" x14ac:dyDescent="0.3">
      <c r="A5509" t="s">
        <v>5</v>
      </c>
      <c r="B5509" t="s">
        <v>261</v>
      </c>
      <c r="C5509" t="s">
        <v>392</v>
      </c>
      <c r="D5509">
        <v>183</v>
      </c>
    </row>
    <row r="5510" spans="1:4" x14ac:dyDescent="0.3">
      <c r="A5510" t="s">
        <v>5</v>
      </c>
      <c r="B5510" t="s">
        <v>261</v>
      </c>
      <c r="C5510" t="s">
        <v>394</v>
      </c>
      <c r="D5510">
        <v>171</v>
      </c>
    </row>
    <row r="5511" spans="1:4" x14ac:dyDescent="0.3">
      <c r="A5511" t="s">
        <v>5</v>
      </c>
      <c r="B5511" t="s">
        <v>272</v>
      </c>
      <c r="C5511" t="s">
        <v>344</v>
      </c>
      <c r="D5511">
        <v>151</v>
      </c>
    </row>
    <row r="5512" spans="1:4" x14ac:dyDescent="0.3">
      <c r="A5512" t="s">
        <v>5</v>
      </c>
      <c r="B5512" t="s">
        <v>272</v>
      </c>
      <c r="C5512" t="s">
        <v>351</v>
      </c>
      <c r="D5512">
        <v>44</v>
      </c>
    </row>
    <row r="5513" spans="1:4" x14ac:dyDescent="0.3">
      <c r="A5513" t="s">
        <v>5</v>
      </c>
      <c r="B5513" t="s">
        <v>272</v>
      </c>
      <c r="C5513" t="s">
        <v>353</v>
      </c>
      <c r="D5513">
        <v>92</v>
      </c>
    </row>
    <row r="5514" spans="1:4" x14ac:dyDescent="0.3">
      <c r="A5514" t="s">
        <v>5</v>
      </c>
      <c r="B5514" t="s">
        <v>272</v>
      </c>
      <c r="C5514" t="s">
        <v>354</v>
      </c>
      <c r="D5514">
        <v>2</v>
      </c>
    </row>
    <row r="5515" spans="1:4" x14ac:dyDescent="0.3">
      <c r="A5515" t="s">
        <v>5</v>
      </c>
      <c r="B5515" t="s">
        <v>272</v>
      </c>
      <c r="C5515" t="s">
        <v>359</v>
      </c>
      <c r="D5515">
        <v>51</v>
      </c>
    </row>
    <row r="5516" spans="1:4" x14ac:dyDescent="0.3">
      <c r="A5516" t="s">
        <v>5</v>
      </c>
      <c r="B5516" t="s">
        <v>272</v>
      </c>
      <c r="C5516" t="s">
        <v>360</v>
      </c>
      <c r="D5516">
        <v>180</v>
      </c>
    </row>
    <row r="5517" spans="1:4" x14ac:dyDescent="0.3">
      <c r="A5517" t="s">
        <v>5</v>
      </c>
      <c r="B5517" t="s">
        <v>272</v>
      </c>
      <c r="C5517" t="s">
        <v>369</v>
      </c>
      <c r="D5517">
        <v>175</v>
      </c>
    </row>
    <row r="5518" spans="1:4" x14ac:dyDescent="0.3">
      <c r="A5518" t="s">
        <v>5</v>
      </c>
      <c r="B5518" t="s">
        <v>272</v>
      </c>
      <c r="C5518" t="s">
        <v>379</v>
      </c>
      <c r="D5518">
        <v>23</v>
      </c>
    </row>
    <row r="5519" spans="1:4" x14ac:dyDescent="0.3">
      <c r="A5519" t="s">
        <v>5</v>
      </c>
      <c r="B5519" t="s">
        <v>272</v>
      </c>
      <c r="C5519" t="s">
        <v>380</v>
      </c>
      <c r="D5519">
        <v>78</v>
      </c>
    </row>
    <row r="5520" spans="1:4" x14ac:dyDescent="0.3">
      <c r="A5520" t="s">
        <v>5</v>
      </c>
      <c r="B5520" t="s">
        <v>272</v>
      </c>
      <c r="C5520" t="s">
        <v>382</v>
      </c>
      <c r="D5520">
        <v>12</v>
      </c>
    </row>
    <row r="5521" spans="1:4" x14ac:dyDescent="0.3">
      <c r="A5521" t="s">
        <v>5</v>
      </c>
      <c r="B5521" t="s">
        <v>272</v>
      </c>
      <c r="C5521" t="s">
        <v>394</v>
      </c>
      <c r="D5521">
        <v>179</v>
      </c>
    </row>
    <row r="5522" spans="1:4" x14ac:dyDescent="0.3">
      <c r="A5522" t="s">
        <v>5</v>
      </c>
      <c r="B5522" t="s">
        <v>282</v>
      </c>
      <c r="C5522" t="s">
        <v>344</v>
      </c>
      <c r="D5522">
        <v>165</v>
      </c>
    </row>
    <row r="5523" spans="1:4" x14ac:dyDescent="0.3">
      <c r="A5523" t="s">
        <v>5</v>
      </c>
      <c r="B5523" t="s">
        <v>282</v>
      </c>
      <c r="C5523" t="s">
        <v>347</v>
      </c>
      <c r="D5523">
        <v>21</v>
      </c>
    </row>
    <row r="5524" spans="1:4" x14ac:dyDescent="0.3">
      <c r="A5524" t="s">
        <v>5</v>
      </c>
      <c r="B5524" t="s">
        <v>282</v>
      </c>
      <c r="C5524" t="s">
        <v>351</v>
      </c>
      <c r="D5524">
        <v>166</v>
      </c>
    </row>
    <row r="5525" spans="1:4" x14ac:dyDescent="0.3">
      <c r="A5525" t="s">
        <v>5</v>
      </c>
      <c r="B5525" t="s">
        <v>282</v>
      </c>
      <c r="C5525" t="s">
        <v>354</v>
      </c>
      <c r="D5525">
        <v>192</v>
      </c>
    </row>
    <row r="5526" spans="1:4" x14ac:dyDescent="0.3">
      <c r="A5526" t="s">
        <v>5</v>
      </c>
      <c r="B5526" t="s">
        <v>282</v>
      </c>
      <c r="C5526" t="s">
        <v>360</v>
      </c>
      <c r="D5526">
        <v>63</v>
      </c>
    </row>
    <row r="5527" spans="1:4" x14ac:dyDescent="0.3">
      <c r="A5527" t="s">
        <v>5</v>
      </c>
      <c r="B5527" t="s">
        <v>282</v>
      </c>
      <c r="C5527" t="s">
        <v>364</v>
      </c>
      <c r="D5527">
        <v>172</v>
      </c>
    </row>
    <row r="5528" spans="1:4" x14ac:dyDescent="0.3">
      <c r="A5528" t="s">
        <v>5</v>
      </c>
      <c r="B5528" t="s">
        <v>282</v>
      </c>
      <c r="C5528" t="s">
        <v>365</v>
      </c>
      <c r="D5528">
        <v>11</v>
      </c>
    </row>
    <row r="5529" spans="1:4" x14ac:dyDescent="0.3">
      <c r="A5529" t="s">
        <v>5</v>
      </c>
      <c r="B5529" t="s">
        <v>282</v>
      </c>
      <c r="C5529" t="s">
        <v>378</v>
      </c>
      <c r="D5529">
        <v>59</v>
      </c>
    </row>
    <row r="5530" spans="1:4" x14ac:dyDescent="0.3">
      <c r="A5530" t="s">
        <v>5</v>
      </c>
      <c r="B5530" t="s">
        <v>282</v>
      </c>
      <c r="C5530" t="s">
        <v>393</v>
      </c>
      <c r="D5530">
        <v>20</v>
      </c>
    </row>
    <row r="5531" spans="1:4" x14ac:dyDescent="0.3">
      <c r="A5531" t="s">
        <v>5</v>
      </c>
      <c r="B5531" t="s">
        <v>299</v>
      </c>
      <c r="C5531" t="s">
        <v>346</v>
      </c>
      <c r="D5531">
        <v>66</v>
      </c>
    </row>
    <row r="5532" spans="1:4" x14ac:dyDescent="0.3">
      <c r="A5532" t="s">
        <v>5</v>
      </c>
      <c r="B5532" t="s">
        <v>299</v>
      </c>
      <c r="C5532" t="s">
        <v>353</v>
      </c>
      <c r="D5532">
        <v>114</v>
      </c>
    </row>
    <row r="5533" spans="1:4" x14ac:dyDescent="0.3">
      <c r="A5533" t="s">
        <v>5</v>
      </c>
      <c r="B5533" t="s">
        <v>299</v>
      </c>
      <c r="C5533" t="s">
        <v>358</v>
      </c>
      <c r="D5533">
        <v>124</v>
      </c>
    </row>
    <row r="5534" spans="1:4" x14ac:dyDescent="0.3">
      <c r="A5534" t="s">
        <v>5</v>
      </c>
      <c r="B5534" t="s">
        <v>299</v>
      </c>
      <c r="C5534" t="s">
        <v>359</v>
      </c>
      <c r="D5534">
        <v>149</v>
      </c>
    </row>
    <row r="5535" spans="1:4" x14ac:dyDescent="0.3">
      <c r="A5535" t="s">
        <v>5</v>
      </c>
      <c r="B5535" t="s">
        <v>299</v>
      </c>
      <c r="C5535" t="s">
        <v>370</v>
      </c>
      <c r="D5535">
        <v>135</v>
      </c>
    </row>
    <row r="5536" spans="1:4" x14ac:dyDescent="0.3">
      <c r="A5536" t="s">
        <v>5</v>
      </c>
      <c r="B5536" t="s">
        <v>299</v>
      </c>
      <c r="C5536" t="s">
        <v>376</v>
      </c>
      <c r="D5536">
        <v>82</v>
      </c>
    </row>
    <row r="5537" spans="1:4" x14ac:dyDescent="0.3">
      <c r="A5537" t="s">
        <v>5</v>
      </c>
      <c r="B5537" t="s">
        <v>299</v>
      </c>
      <c r="C5537" t="s">
        <v>381</v>
      </c>
      <c r="D5537">
        <v>44</v>
      </c>
    </row>
    <row r="5538" spans="1:4" x14ac:dyDescent="0.3">
      <c r="A5538" t="s">
        <v>5</v>
      </c>
      <c r="B5538" t="s">
        <v>299</v>
      </c>
      <c r="C5538" t="s">
        <v>383</v>
      </c>
      <c r="D5538">
        <v>174</v>
      </c>
    </row>
    <row r="5539" spans="1:4" x14ac:dyDescent="0.3">
      <c r="A5539" t="s">
        <v>5</v>
      </c>
      <c r="B5539" t="s">
        <v>299</v>
      </c>
      <c r="C5539" t="s">
        <v>384</v>
      </c>
      <c r="D5539">
        <v>94</v>
      </c>
    </row>
    <row r="5540" spans="1:4" x14ac:dyDescent="0.3">
      <c r="A5540" t="s">
        <v>5</v>
      </c>
      <c r="B5540" t="s">
        <v>297</v>
      </c>
      <c r="C5540" t="s">
        <v>352</v>
      </c>
      <c r="D5540">
        <v>85</v>
      </c>
    </row>
    <row r="5541" spans="1:4" x14ac:dyDescent="0.3">
      <c r="A5541" t="s">
        <v>5</v>
      </c>
      <c r="B5541" t="s">
        <v>297</v>
      </c>
      <c r="C5541" t="s">
        <v>359</v>
      </c>
      <c r="D5541">
        <v>103</v>
      </c>
    </row>
    <row r="5542" spans="1:4" x14ac:dyDescent="0.3">
      <c r="A5542" t="s">
        <v>5</v>
      </c>
      <c r="B5542" t="s">
        <v>297</v>
      </c>
      <c r="C5542" t="s">
        <v>363</v>
      </c>
      <c r="D5542">
        <v>100</v>
      </c>
    </row>
    <row r="5543" spans="1:4" x14ac:dyDescent="0.3">
      <c r="A5543" t="s">
        <v>5</v>
      </c>
      <c r="B5543" t="s">
        <v>297</v>
      </c>
      <c r="C5543" t="s">
        <v>371</v>
      </c>
      <c r="D5543">
        <v>159</v>
      </c>
    </row>
    <row r="5544" spans="1:4" x14ac:dyDescent="0.3">
      <c r="A5544" t="s">
        <v>5</v>
      </c>
      <c r="B5544" t="s">
        <v>297</v>
      </c>
      <c r="C5544" t="s">
        <v>372</v>
      </c>
      <c r="D5544">
        <v>116</v>
      </c>
    </row>
    <row r="5545" spans="1:4" x14ac:dyDescent="0.3">
      <c r="A5545" t="s">
        <v>5</v>
      </c>
      <c r="B5545" t="s">
        <v>297</v>
      </c>
      <c r="C5545" t="s">
        <v>376</v>
      </c>
      <c r="D5545">
        <v>136</v>
      </c>
    </row>
    <row r="5546" spans="1:4" x14ac:dyDescent="0.3">
      <c r="A5546" t="s">
        <v>5</v>
      </c>
      <c r="B5546" t="s">
        <v>297</v>
      </c>
      <c r="C5546" t="s">
        <v>380</v>
      </c>
      <c r="D5546">
        <v>136</v>
      </c>
    </row>
    <row r="5547" spans="1:4" x14ac:dyDescent="0.3">
      <c r="A5547" t="s">
        <v>14</v>
      </c>
      <c r="B5547" t="s">
        <v>316</v>
      </c>
      <c r="C5547" t="s">
        <v>347</v>
      </c>
      <c r="D5547">
        <v>153</v>
      </c>
    </row>
    <row r="5548" spans="1:4" x14ac:dyDescent="0.3">
      <c r="A5548" t="s">
        <v>14</v>
      </c>
      <c r="B5548" t="s">
        <v>316</v>
      </c>
      <c r="C5548" t="s">
        <v>355</v>
      </c>
      <c r="D5548">
        <v>122</v>
      </c>
    </row>
    <row r="5549" spans="1:4" x14ac:dyDescent="0.3">
      <c r="A5549" t="s">
        <v>14</v>
      </c>
      <c r="B5549" t="s">
        <v>316</v>
      </c>
      <c r="C5549" t="s">
        <v>366</v>
      </c>
      <c r="D5549">
        <v>133</v>
      </c>
    </row>
    <row r="5550" spans="1:4" x14ac:dyDescent="0.3">
      <c r="A5550" t="s">
        <v>14</v>
      </c>
      <c r="B5550" t="s">
        <v>316</v>
      </c>
      <c r="C5550" t="s">
        <v>369</v>
      </c>
      <c r="D5550">
        <v>192</v>
      </c>
    </row>
    <row r="5551" spans="1:4" x14ac:dyDescent="0.3">
      <c r="A5551" t="s">
        <v>14</v>
      </c>
      <c r="B5551" t="s">
        <v>316</v>
      </c>
      <c r="C5551" t="s">
        <v>372</v>
      </c>
      <c r="D5551">
        <v>64</v>
      </c>
    </row>
    <row r="5552" spans="1:4" x14ac:dyDescent="0.3">
      <c r="A5552" t="s">
        <v>14</v>
      </c>
      <c r="B5552" t="s">
        <v>316</v>
      </c>
      <c r="C5552" t="s">
        <v>381</v>
      </c>
      <c r="D5552">
        <v>170</v>
      </c>
    </row>
    <row r="5553" spans="1:4" x14ac:dyDescent="0.3">
      <c r="A5553" t="s">
        <v>14</v>
      </c>
      <c r="B5553" t="s">
        <v>316</v>
      </c>
      <c r="C5553" t="s">
        <v>382</v>
      </c>
      <c r="D5553">
        <v>88</v>
      </c>
    </row>
    <row r="5554" spans="1:4" x14ac:dyDescent="0.3">
      <c r="A5554" t="s">
        <v>14</v>
      </c>
      <c r="B5554" t="s">
        <v>316</v>
      </c>
      <c r="C5554" t="s">
        <v>384</v>
      </c>
      <c r="D5554">
        <v>126</v>
      </c>
    </row>
    <row r="5555" spans="1:4" x14ac:dyDescent="0.3">
      <c r="A5555" t="s">
        <v>14</v>
      </c>
      <c r="B5555" t="s">
        <v>316</v>
      </c>
      <c r="C5555" t="s">
        <v>386</v>
      </c>
      <c r="D5555">
        <v>85</v>
      </c>
    </row>
    <row r="5556" spans="1:4" x14ac:dyDescent="0.3">
      <c r="A5556" t="s">
        <v>14</v>
      </c>
      <c r="B5556" t="s">
        <v>316</v>
      </c>
      <c r="C5556" t="s">
        <v>388</v>
      </c>
      <c r="D5556">
        <v>61</v>
      </c>
    </row>
    <row r="5557" spans="1:4" x14ac:dyDescent="0.3">
      <c r="A5557" t="s">
        <v>14</v>
      </c>
      <c r="B5557" t="s">
        <v>316</v>
      </c>
      <c r="C5557" t="s">
        <v>394</v>
      </c>
      <c r="D5557">
        <v>162</v>
      </c>
    </row>
    <row r="5558" spans="1:4" x14ac:dyDescent="0.3">
      <c r="A5558" t="s">
        <v>14</v>
      </c>
      <c r="B5558" t="s">
        <v>334</v>
      </c>
      <c r="C5558" t="s">
        <v>344</v>
      </c>
      <c r="D5558">
        <v>124</v>
      </c>
    </row>
    <row r="5559" spans="1:4" x14ac:dyDescent="0.3">
      <c r="A5559" t="s">
        <v>14</v>
      </c>
      <c r="B5559" t="s">
        <v>334</v>
      </c>
      <c r="C5559" t="s">
        <v>348</v>
      </c>
      <c r="D5559">
        <v>69</v>
      </c>
    </row>
    <row r="5560" spans="1:4" x14ac:dyDescent="0.3">
      <c r="A5560" t="s">
        <v>14</v>
      </c>
      <c r="B5560" t="s">
        <v>334</v>
      </c>
      <c r="C5560" t="s">
        <v>361</v>
      </c>
      <c r="D5560">
        <v>2</v>
      </c>
    </row>
    <row r="5561" spans="1:4" x14ac:dyDescent="0.3">
      <c r="A5561" t="s">
        <v>14</v>
      </c>
      <c r="B5561" t="s">
        <v>334</v>
      </c>
      <c r="C5561" t="s">
        <v>363</v>
      </c>
      <c r="D5561">
        <v>101</v>
      </c>
    </row>
    <row r="5562" spans="1:4" x14ac:dyDescent="0.3">
      <c r="A5562" t="s">
        <v>14</v>
      </c>
      <c r="B5562" t="s">
        <v>334</v>
      </c>
      <c r="C5562" t="s">
        <v>366</v>
      </c>
      <c r="D5562">
        <v>136</v>
      </c>
    </row>
    <row r="5563" spans="1:4" x14ac:dyDescent="0.3">
      <c r="A5563" t="s">
        <v>14</v>
      </c>
      <c r="B5563" t="s">
        <v>334</v>
      </c>
      <c r="C5563" t="s">
        <v>367</v>
      </c>
      <c r="D5563">
        <v>104</v>
      </c>
    </row>
    <row r="5564" spans="1:4" x14ac:dyDescent="0.3">
      <c r="A5564" t="s">
        <v>14</v>
      </c>
      <c r="B5564" t="s">
        <v>334</v>
      </c>
      <c r="C5564" t="s">
        <v>376</v>
      </c>
      <c r="D5564">
        <v>2</v>
      </c>
    </row>
    <row r="5565" spans="1:4" x14ac:dyDescent="0.3">
      <c r="A5565" t="s">
        <v>14</v>
      </c>
      <c r="B5565" t="s">
        <v>334</v>
      </c>
      <c r="C5565" t="s">
        <v>378</v>
      </c>
      <c r="D5565">
        <v>158</v>
      </c>
    </row>
    <row r="5566" spans="1:4" x14ac:dyDescent="0.3">
      <c r="A5566" t="s">
        <v>14</v>
      </c>
      <c r="B5566" t="s">
        <v>334</v>
      </c>
      <c r="C5566" t="s">
        <v>386</v>
      </c>
      <c r="D5566">
        <v>53</v>
      </c>
    </row>
    <row r="5567" spans="1:4" x14ac:dyDescent="0.3">
      <c r="A5567" t="s">
        <v>14</v>
      </c>
      <c r="B5567" t="s">
        <v>334</v>
      </c>
      <c r="C5567" t="s">
        <v>387</v>
      </c>
      <c r="D5567">
        <v>179</v>
      </c>
    </row>
    <row r="5568" spans="1:4" x14ac:dyDescent="0.3">
      <c r="A5568" t="s">
        <v>14</v>
      </c>
      <c r="B5568" t="s">
        <v>306</v>
      </c>
      <c r="C5568" t="s">
        <v>345</v>
      </c>
      <c r="D5568">
        <v>116</v>
      </c>
    </row>
    <row r="5569" spans="1:4" x14ac:dyDescent="0.3">
      <c r="A5569" t="s">
        <v>14</v>
      </c>
      <c r="B5569" t="s">
        <v>306</v>
      </c>
      <c r="C5569" t="s">
        <v>365</v>
      </c>
      <c r="D5569">
        <v>199</v>
      </c>
    </row>
    <row r="5570" spans="1:4" x14ac:dyDescent="0.3">
      <c r="A5570" t="s">
        <v>14</v>
      </c>
      <c r="B5570" t="s">
        <v>306</v>
      </c>
      <c r="C5570" t="s">
        <v>371</v>
      </c>
      <c r="D5570">
        <v>18</v>
      </c>
    </row>
    <row r="5571" spans="1:4" x14ac:dyDescent="0.3">
      <c r="A5571" t="s">
        <v>14</v>
      </c>
      <c r="B5571" t="s">
        <v>306</v>
      </c>
      <c r="C5571" t="s">
        <v>382</v>
      </c>
      <c r="D5571">
        <v>98</v>
      </c>
    </row>
    <row r="5572" spans="1:4" x14ac:dyDescent="0.3">
      <c r="A5572" t="s">
        <v>14</v>
      </c>
      <c r="B5572" t="s">
        <v>187</v>
      </c>
      <c r="C5572" t="s">
        <v>343</v>
      </c>
      <c r="D5572">
        <v>19</v>
      </c>
    </row>
    <row r="5573" spans="1:4" x14ac:dyDescent="0.3">
      <c r="A5573" t="s">
        <v>14</v>
      </c>
      <c r="B5573" t="s">
        <v>187</v>
      </c>
      <c r="C5573" t="s">
        <v>344</v>
      </c>
      <c r="D5573">
        <v>7</v>
      </c>
    </row>
    <row r="5574" spans="1:4" x14ac:dyDescent="0.3">
      <c r="A5574" t="s">
        <v>14</v>
      </c>
      <c r="B5574" t="s">
        <v>187</v>
      </c>
      <c r="C5574" t="s">
        <v>350</v>
      </c>
      <c r="D5574">
        <v>32</v>
      </c>
    </row>
    <row r="5575" spans="1:4" x14ac:dyDescent="0.3">
      <c r="A5575" t="s">
        <v>14</v>
      </c>
      <c r="B5575" t="s">
        <v>187</v>
      </c>
      <c r="C5575" t="s">
        <v>351</v>
      </c>
      <c r="D5575">
        <v>26</v>
      </c>
    </row>
    <row r="5576" spans="1:4" x14ac:dyDescent="0.3">
      <c r="A5576" t="s">
        <v>14</v>
      </c>
      <c r="B5576" t="s">
        <v>187</v>
      </c>
      <c r="C5576" t="s">
        <v>356</v>
      </c>
      <c r="D5576">
        <v>120</v>
      </c>
    </row>
    <row r="5577" spans="1:4" x14ac:dyDescent="0.3">
      <c r="A5577" t="s">
        <v>14</v>
      </c>
      <c r="B5577" t="s">
        <v>187</v>
      </c>
      <c r="C5577" t="s">
        <v>358</v>
      </c>
      <c r="D5577">
        <v>2</v>
      </c>
    </row>
    <row r="5578" spans="1:4" x14ac:dyDescent="0.3">
      <c r="A5578" t="s">
        <v>14</v>
      </c>
      <c r="B5578" t="s">
        <v>187</v>
      </c>
      <c r="C5578" t="s">
        <v>361</v>
      </c>
      <c r="D5578">
        <v>44</v>
      </c>
    </row>
    <row r="5579" spans="1:4" x14ac:dyDescent="0.3">
      <c r="A5579" t="s">
        <v>14</v>
      </c>
      <c r="B5579" t="s">
        <v>187</v>
      </c>
      <c r="C5579" t="s">
        <v>365</v>
      </c>
      <c r="D5579">
        <v>94</v>
      </c>
    </row>
    <row r="5580" spans="1:4" x14ac:dyDescent="0.3">
      <c r="A5580" t="s">
        <v>14</v>
      </c>
      <c r="B5580" t="s">
        <v>187</v>
      </c>
      <c r="C5580" t="s">
        <v>372</v>
      </c>
      <c r="D5580">
        <v>179</v>
      </c>
    </row>
    <row r="5581" spans="1:4" x14ac:dyDescent="0.3">
      <c r="A5581" t="s">
        <v>14</v>
      </c>
      <c r="B5581" t="s">
        <v>187</v>
      </c>
      <c r="C5581" t="s">
        <v>373</v>
      </c>
      <c r="D5581">
        <v>42</v>
      </c>
    </row>
    <row r="5582" spans="1:4" x14ac:dyDescent="0.3">
      <c r="A5582" t="s">
        <v>14</v>
      </c>
      <c r="B5582" t="s">
        <v>187</v>
      </c>
      <c r="C5582" t="s">
        <v>375</v>
      </c>
      <c r="D5582">
        <v>32</v>
      </c>
    </row>
    <row r="5583" spans="1:4" x14ac:dyDescent="0.3">
      <c r="A5583" t="s">
        <v>14</v>
      </c>
      <c r="B5583" t="s">
        <v>187</v>
      </c>
      <c r="C5583" t="s">
        <v>378</v>
      </c>
      <c r="D5583">
        <v>120</v>
      </c>
    </row>
    <row r="5584" spans="1:4" x14ac:dyDescent="0.3">
      <c r="A5584" t="s">
        <v>14</v>
      </c>
      <c r="B5584" t="s">
        <v>326</v>
      </c>
      <c r="C5584" t="s">
        <v>367</v>
      </c>
      <c r="D5584">
        <v>167</v>
      </c>
    </row>
    <row r="5585" spans="1:4" x14ac:dyDescent="0.3">
      <c r="A5585" t="s">
        <v>14</v>
      </c>
      <c r="B5585" t="s">
        <v>326</v>
      </c>
      <c r="C5585" t="s">
        <v>374</v>
      </c>
      <c r="D5585">
        <v>76</v>
      </c>
    </row>
    <row r="5586" spans="1:4" x14ac:dyDescent="0.3">
      <c r="A5586" t="s">
        <v>14</v>
      </c>
      <c r="B5586" t="s">
        <v>326</v>
      </c>
      <c r="C5586" t="s">
        <v>376</v>
      </c>
      <c r="D5586">
        <v>177</v>
      </c>
    </row>
    <row r="5587" spans="1:4" x14ac:dyDescent="0.3">
      <c r="A5587" t="s">
        <v>14</v>
      </c>
      <c r="B5587" t="s">
        <v>326</v>
      </c>
      <c r="C5587" t="s">
        <v>378</v>
      </c>
      <c r="D5587">
        <v>171</v>
      </c>
    </row>
    <row r="5588" spans="1:4" x14ac:dyDescent="0.3">
      <c r="A5588" t="s">
        <v>14</v>
      </c>
      <c r="B5588" t="s">
        <v>250</v>
      </c>
      <c r="C5588" t="s">
        <v>343</v>
      </c>
      <c r="D5588">
        <v>80</v>
      </c>
    </row>
    <row r="5589" spans="1:4" x14ac:dyDescent="0.3">
      <c r="A5589" t="s">
        <v>14</v>
      </c>
      <c r="B5589" t="s">
        <v>250</v>
      </c>
      <c r="C5589" t="s">
        <v>348</v>
      </c>
      <c r="D5589">
        <v>80</v>
      </c>
    </row>
    <row r="5590" spans="1:4" x14ac:dyDescent="0.3">
      <c r="A5590" t="s">
        <v>14</v>
      </c>
      <c r="B5590" t="s">
        <v>250</v>
      </c>
      <c r="C5590" t="s">
        <v>355</v>
      </c>
      <c r="D5590">
        <v>143</v>
      </c>
    </row>
    <row r="5591" spans="1:4" x14ac:dyDescent="0.3">
      <c r="A5591" t="s">
        <v>14</v>
      </c>
      <c r="B5591" t="s">
        <v>250</v>
      </c>
      <c r="C5591" t="s">
        <v>363</v>
      </c>
      <c r="D5591">
        <v>171</v>
      </c>
    </row>
    <row r="5592" spans="1:4" x14ac:dyDescent="0.3">
      <c r="A5592" t="s">
        <v>14</v>
      </c>
      <c r="B5592" t="s">
        <v>250</v>
      </c>
      <c r="C5592" t="s">
        <v>368</v>
      </c>
      <c r="D5592">
        <v>29</v>
      </c>
    </row>
    <row r="5593" spans="1:4" x14ac:dyDescent="0.3">
      <c r="A5593" t="s">
        <v>14</v>
      </c>
      <c r="B5593" t="s">
        <v>250</v>
      </c>
      <c r="C5593" t="s">
        <v>370</v>
      </c>
      <c r="D5593">
        <v>79</v>
      </c>
    </row>
    <row r="5594" spans="1:4" x14ac:dyDescent="0.3">
      <c r="A5594" t="s">
        <v>14</v>
      </c>
      <c r="B5594" t="s">
        <v>250</v>
      </c>
      <c r="C5594" t="s">
        <v>374</v>
      </c>
      <c r="D5594">
        <v>69</v>
      </c>
    </row>
    <row r="5595" spans="1:4" x14ac:dyDescent="0.3">
      <c r="A5595" t="s">
        <v>14</v>
      </c>
      <c r="B5595" t="s">
        <v>250</v>
      </c>
      <c r="C5595" t="s">
        <v>385</v>
      </c>
      <c r="D5595">
        <v>172</v>
      </c>
    </row>
    <row r="5596" spans="1:4" x14ac:dyDescent="0.3">
      <c r="A5596" t="s">
        <v>14</v>
      </c>
      <c r="B5596" t="s">
        <v>250</v>
      </c>
      <c r="C5596" t="s">
        <v>390</v>
      </c>
      <c r="D5596">
        <v>61</v>
      </c>
    </row>
    <row r="5597" spans="1:4" x14ac:dyDescent="0.3">
      <c r="A5597" t="s">
        <v>14</v>
      </c>
      <c r="B5597" t="s">
        <v>250</v>
      </c>
      <c r="C5597" t="s">
        <v>391</v>
      </c>
      <c r="D5597">
        <v>127</v>
      </c>
    </row>
    <row r="5598" spans="1:4" x14ac:dyDescent="0.3">
      <c r="A5598" t="s">
        <v>14</v>
      </c>
      <c r="B5598" t="s">
        <v>250</v>
      </c>
      <c r="C5598" t="s">
        <v>392</v>
      </c>
      <c r="D5598">
        <v>8</v>
      </c>
    </row>
    <row r="5599" spans="1:4" x14ac:dyDescent="0.3">
      <c r="A5599" t="s">
        <v>14</v>
      </c>
      <c r="B5599" t="s">
        <v>250</v>
      </c>
      <c r="C5599" t="s">
        <v>394</v>
      </c>
      <c r="D5599">
        <v>196</v>
      </c>
    </row>
    <row r="5600" spans="1:4" x14ac:dyDescent="0.3">
      <c r="A5600" t="s">
        <v>14</v>
      </c>
      <c r="B5600" t="s">
        <v>309</v>
      </c>
      <c r="C5600" t="s">
        <v>345</v>
      </c>
      <c r="D5600">
        <v>23</v>
      </c>
    </row>
    <row r="5601" spans="1:4" x14ac:dyDescent="0.3">
      <c r="A5601" t="s">
        <v>14</v>
      </c>
      <c r="B5601" t="s">
        <v>309</v>
      </c>
      <c r="C5601" t="s">
        <v>347</v>
      </c>
      <c r="D5601">
        <v>157</v>
      </c>
    </row>
    <row r="5602" spans="1:4" x14ac:dyDescent="0.3">
      <c r="A5602" t="s">
        <v>14</v>
      </c>
      <c r="B5602" t="s">
        <v>309</v>
      </c>
      <c r="C5602" t="s">
        <v>348</v>
      </c>
      <c r="D5602">
        <v>73</v>
      </c>
    </row>
    <row r="5603" spans="1:4" x14ac:dyDescent="0.3">
      <c r="A5603" t="s">
        <v>14</v>
      </c>
      <c r="B5603" t="s">
        <v>309</v>
      </c>
      <c r="C5603" t="s">
        <v>351</v>
      </c>
      <c r="D5603">
        <v>4</v>
      </c>
    </row>
    <row r="5604" spans="1:4" x14ac:dyDescent="0.3">
      <c r="A5604" t="s">
        <v>14</v>
      </c>
      <c r="B5604" t="s">
        <v>309</v>
      </c>
      <c r="C5604" t="s">
        <v>353</v>
      </c>
      <c r="D5604">
        <v>86</v>
      </c>
    </row>
    <row r="5605" spans="1:4" x14ac:dyDescent="0.3">
      <c r="A5605" t="s">
        <v>14</v>
      </c>
      <c r="B5605" t="s">
        <v>309</v>
      </c>
      <c r="C5605" t="s">
        <v>355</v>
      </c>
      <c r="D5605">
        <v>22</v>
      </c>
    </row>
    <row r="5606" spans="1:4" x14ac:dyDescent="0.3">
      <c r="A5606" t="s">
        <v>14</v>
      </c>
      <c r="B5606" t="s">
        <v>309</v>
      </c>
      <c r="C5606" t="s">
        <v>361</v>
      </c>
      <c r="D5606">
        <v>65</v>
      </c>
    </row>
    <row r="5607" spans="1:4" x14ac:dyDescent="0.3">
      <c r="A5607" t="s">
        <v>14</v>
      </c>
      <c r="B5607" t="s">
        <v>309</v>
      </c>
      <c r="C5607" t="s">
        <v>363</v>
      </c>
      <c r="D5607">
        <v>155</v>
      </c>
    </row>
    <row r="5608" spans="1:4" x14ac:dyDescent="0.3">
      <c r="A5608" t="s">
        <v>14</v>
      </c>
      <c r="B5608" t="s">
        <v>309</v>
      </c>
      <c r="C5608" t="s">
        <v>364</v>
      </c>
      <c r="D5608">
        <v>131</v>
      </c>
    </row>
    <row r="5609" spans="1:4" x14ac:dyDescent="0.3">
      <c r="A5609" t="s">
        <v>14</v>
      </c>
      <c r="B5609" t="s">
        <v>309</v>
      </c>
      <c r="C5609" t="s">
        <v>366</v>
      </c>
      <c r="D5609">
        <v>42</v>
      </c>
    </row>
    <row r="5610" spans="1:4" x14ac:dyDescent="0.3">
      <c r="A5610" t="s">
        <v>14</v>
      </c>
      <c r="B5610" t="s">
        <v>309</v>
      </c>
      <c r="C5610" t="s">
        <v>369</v>
      </c>
      <c r="D5610">
        <v>99</v>
      </c>
    </row>
    <row r="5611" spans="1:4" x14ac:dyDescent="0.3">
      <c r="A5611" t="s">
        <v>14</v>
      </c>
      <c r="B5611" t="s">
        <v>309</v>
      </c>
      <c r="C5611" t="s">
        <v>373</v>
      </c>
      <c r="D5611">
        <v>24</v>
      </c>
    </row>
    <row r="5612" spans="1:4" x14ac:dyDescent="0.3">
      <c r="A5612" t="s">
        <v>14</v>
      </c>
      <c r="B5612" t="s">
        <v>309</v>
      </c>
      <c r="C5612" t="s">
        <v>388</v>
      </c>
      <c r="D5612">
        <v>64</v>
      </c>
    </row>
    <row r="5613" spans="1:4" x14ac:dyDescent="0.3">
      <c r="A5613" t="s">
        <v>14</v>
      </c>
      <c r="B5613" t="s">
        <v>309</v>
      </c>
      <c r="C5613" t="s">
        <v>394</v>
      </c>
      <c r="D5613">
        <v>136</v>
      </c>
    </row>
    <row r="5614" spans="1:4" x14ac:dyDescent="0.3">
      <c r="A5614" t="s">
        <v>14</v>
      </c>
      <c r="B5614" t="s">
        <v>259</v>
      </c>
      <c r="C5614" t="s">
        <v>354</v>
      </c>
      <c r="D5614">
        <v>177</v>
      </c>
    </row>
    <row r="5615" spans="1:4" x14ac:dyDescent="0.3">
      <c r="A5615" t="s">
        <v>14</v>
      </c>
      <c r="B5615" t="s">
        <v>259</v>
      </c>
      <c r="C5615" t="s">
        <v>355</v>
      </c>
      <c r="D5615">
        <v>86</v>
      </c>
    </row>
    <row r="5616" spans="1:4" x14ac:dyDescent="0.3">
      <c r="A5616" t="s">
        <v>14</v>
      </c>
      <c r="B5616" t="s">
        <v>259</v>
      </c>
      <c r="C5616" t="s">
        <v>356</v>
      </c>
      <c r="D5616">
        <v>94</v>
      </c>
    </row>
    <row r="5617" spans="1:4" x14ac:dyDescent="0.3">
      <c r="A5617" t="s">
        <v>14</v>
      </c>
      <c r="B5617" t="s">
        <v>259</v>
      </c>
      <c r="C5617" t="s">
        <v>365</v>
      </c>
      <c r="D5617">
        <v>145</v>
      </c>
    </row>
    <row r="5618" spans="1:4" x14ac:dyDescent="0.3">
      <c r="A5618" t="s">
        <v>14</v>
      </c>
      <c r="B5618" t="s">
        <v>259</v>
      </c>
      <c r="C5618" t="s">
        <v>366</v>
      </c>
      <c r="D5618">
        <v>41</v>
      </c>
    </row>
    <row r="5619" spans="1:4" x14ac:dyDescent="0.3">
      <c r="A5619" t="s">
        <v>14</v>
      </c>
      <c r="B5619" t="s">
        <v>259</v>
      </c>
      <c r="C5619" t="s">
        <v>383</v>
      </c>
      <c r="D5619">
        <v>0</v>
      </c>
    </row>
    <row r="5620" spans="1:4" x14ac:dyDescent="0.3">
      <c r="A5620" t="s">
        <v>14</v>
      </c>
      <c r="B5620" t="s">
        <v>259</v>
      </c>
      <c r="C5620" t="s">
        <v>386</v>
      </c>
      <c r="D5620">
        <v>119</v>
      </c>
    </row>
    <row r="5621" spans="1:4" x14ac:dyDescent="0.3">
      <c r="A5621" t="s">
        <v>14</v>
      </c>
      <c r="B5621" t="s">
        <v>259</v>
      </c>
      <c r="C5621" t="s">
        <v>387</v>
      </c>
      <c r="D5621">
        <v>80</v>
      </c>
    </row>
    <row r="5622" spans="1:4" x14ac:dyDescent="0.3">
      <c r="A5622" t="s">
        <v>14</v>
      </c>
      <c r="B5622" t="s">
        <v>259</v>
      </c>
      <c r="C5622" t="s">
        <v>393</v>
      </c>
      <c r="D5622">
        <v>37</v>
      </c>
    </row>
    <row r="5623" spans="1:4" x14ac:dyDescent="0.3">
      <c r="A5623" t="s">
        <v>14</v>
      </c>
      <c r="B5623" t="s">
        <v>259</v>
      </c>
      <c r="C5623" t="s">
        <v>394</v>
      </c>
      <c r="D5623">
        <v>96</v>
      </c>
    </row>
    <row r="5624" spans="1:4" x14ac:dyDescent="0.3">
      <c r="A5624" t="s">
        <v>14</v>
      </c>
      <c r="B5624" t="s">
        <v>267</v>
      </c>
      <c r="C5624" t="s">
        <v>345</v>
      </c>
      <c r="D5624">
        <v>69</v>
      </c>
    </row>
    <row r="5625" spans="1:4" x14ac:dyDescent="0.3">
      <c r="A5625" t="s">
        <v>14</v>
      </c>
      <c r="B5625" t="s">
        <v>267</v>
      </c>
      <c r="C5625" t="s">
        <v>347</v>
      </c>
      <c r="D5625">
        <v>1</v>
      </c>
    </row>
    <row r="5626" spans="1:4" x14ac:dyDescent="0.3">
      <c r="A5626" t="s">
        <v>14</v>
      </c>
      <c r="B5626" t="s">
        <v>267</v>
      </c>
      <c r="C5626" t="s">
        <v>348</v>
      </c>
      <c r="D5626">
        <v>30</v>
      </c>
    </row>
    <row r="5627" spans="1:4" x14ac:dyDescent="0.3">
      <c r="A5627" t="s">
        <v>14</v>
      </c>
      <c r="B5627" t="s">
        <v>267</v>
      </c>
      <c r="C5627" t="s">
        <v>357</v>
      </c>
      <c r="D5627">
        <v>172</v>
      </c>
    </row>
    <row r="5628" spans="1:4" x14ac:dyDescent="0.3">
      <c r="A5628" t="s">
        <v>14</v>
      </c>
      <c r="B5628" t="s">
        <v>267</v>
      </c>
      <c r="C5628" t="s">
        <v>358</v>
      </c>
      <c r="D5628">
        <v>176</v>
      </c>
    </row>
    <row r="5629" spans="1:4" x14ac:dyDescent="0.3">
      <c r="A5629" t="s">
        <v>14</v>
      </c>
      <c r="B5629" t="s">
        <v>267</v>
      </c>
      <c r="C5629" t="s">
        <v>362</v>
      </c>
      <c r="D5629">
        <v>80</v>
      </c>
    </row>
    <row r="5630" spans="1:4" x14ac:dyDescent="0.3">
      <c r="A5630" t="s">
        <v>14</v>
      </c>
      <c r="B5630" t="s">
        <v>267</v>
      </c>
      <c r="C5630" t="s">
        <v>366</v>
      </c>
      <c r="D5630">
        <v>126</v>
      </c>
    </row>
    <row r="5631" spans="1:4" x14ac:dyDescent="0.3">
      <c r="A5631" t="s">
        <v>14</v>
      </c>
      <c r="B5631" t="s">
        <v>267</v>
      </c>
      <c r="C5631" t="s">
        <v>370</v>
      </c>
      <c r="D5631">
        <v>174</v>
      </c>
    </row>
    <row r="5632" spans="1:4" x14ac:dyDescent="0.3">
      <c r="A5632" t="s">
        <v>14</v>
      </c>
      <c r="B5632" t="s">
        <v>267</v>
      </c>
      <c r="C5632" t="s">
        <v>371</v>
      </c>
      <c r="D5632">
        <v>42</v>
      </c>
    </row>
    <row r="5633" spans="1:4" x14ac:dyDescent="0.3">
      <c r="A5633" t="s">
        <v>14</v>
      </c>
      <c r="B5633" t="s">
        <v>267</v>
      </c>
      <c r="C5633" t="s">
        <v>373</v>
      </c>
      <c r="D5633">
        <v>194</v>
      </c>
    </row>
    <row r="5634" spans="1:4" x14ac:dyDescent="0.3">
      <c r="A5634" t="s">
        <v>14</v>
      </c>
      <c r="B5634" t="s">
        <v>267</v>
      </c>
      <c r="C5634" t="s">
        <v>375</v>
      </c>
      <c r="D5634">
        <v>149</v>
      </c>
    </row>
    <row r="5635" spans="1:4" x14ac:dyDescent="0.3">
      <c r="A5635" t="s">
        <v>14</v>
      </c>
      <c r="B5635" t="s">
        <v>267</v>
      </c>
      <c r="C5635" t="s">
        <v>376</v>
      </c>
      <c r="D5635">
        <v>47</v>
      </c>
    </row>
    <row r="5636" spans="1:4" x14ac:dyDescent="0.3">
      <c r="A5636" t="s">
        <v>14</v>
      </c>
      <c r="B5636" t="s">
        <v>267</v>
      </c>
      <c r="C5636" t="s">
        <v>377</v>
      </c>
      <c r="D5636">
        <v>92</v>
      </c>
    </row>
    <row r="5637" spans="1:4" x14ac:dyDescent="0.3">
      <c r="A5637" t="s">
        <v>14</v>
      </c>
      <c r="B5637" t="s">
        <v>267</v>
      </c>
      <c r="C5637" t="s">
        <v>378</v>
      </c>
      <c r="D5637">
        <v>190</v>
      </c>
    </row>
    <row r="5638" spans="1:4" x14ac:dyDescent="0.3">
      <c r="A5638" t="s">
        <v>14</v>
      </c>
      <c r="B5638" t="s">
        <v>267</v>
      </c>
      <c r="C5638" t="s">
        <v>379</v>
      </c>
      <c r="D5638">
        <v>139</v>
      </c>
    </row>
    <row r="5639" spans="1:4" x14ac:dyDescent="0.3">
      <c r="A5639" t="s">
        <v>14</v>
      </c>
      <c r="B5639" t="s">
        <v>267</v>
      </c>
      <c r="C5639" t="s">
        <v>380</v>
      </c>
      <c r="D5639">
        <v>136</v>
      </c>
    </row>
    <row r="5640" spans="1:4" x14ac:dyDescent="0.3">
      <c r="A5640" t="s">
        <v>14</v>
      </c>
      <c r="B5640" t="s">
        <v>267</v>
      </c>
      <c r="C5640" t="s">
        <v>389</v>
      </c>
      <c r="D5640">
        <v>104</v>
      </c>
    </row>
    <row r="5641" spans="1:4" x14ac:dyDescent="0.3">
      <c r="A5641" t="s">
        <v>14</v>
      </c>
      <c r="B5641" t="s">
        <v>267</v>
      </c>
      <c r="C5641" t="s">
        <v>392</v>
      </c>
      <c r="D5641">
        <v>62</v>
      </c>
    </row>
    <row r="5642" spans="1:4" x14ac:dyDescent="0.3">
      <c r="A5642" t="s">
        <v>14</v>
      </c>
      <c r="B5642" t="s">
        <v>321</v>
      </c>
      <c r="C5642" t="s">
        <v>352</v>
      </c>
      <c r="D5642">
        <v>0</v>
      </c>
    </row>
    <row r="5643" spans="1:4" x14ac:dyDescent="0.3">
      <c r="A5643" t="s">
        <v>14</v>
      </c>
      <c r="B5643" t="s">
        <v>321</v>
      </c>
      <c r="C5643" t="s">
        <v>354</v>
      </c>
      <c r="D5643">
        <v>60</v>
      </c>
    </row>
    <row r="5644" spans="1:4" x14ac:dyDescent="0.3">
      <c r="A5644" t="s">
        <v>14</v>
      </c>
      <c r="B5644" t="s">
        <v>321</v>
      </c>
      <c r="C5644" t="s">
        <v>357</v>
      </c>
      <c r="D5644">
        <v>18</v>
      </c>
    </row>
    <row r="5645" spans="1:4" x14ac:dyDescent="0.3">
      <c r="A5645" t="s">
        <v>14</v>
      </c>
      <c r="B5645" t="s">
        <v>321</v>
      </c>
      <c r="C5645" t="s">
        <v>358</v>
      </c>
      <c r="D5645">
        <v>19</v>
      </c>
    </row>
    <row r="5646" spans="1:4" x14ac:dyDescent="0.3">
      <c r="A5646" t="s">
        <v>14</v>
      </c>
      <c r="B5646" t="s">
        <v>321</v>
      </c>
      <c r="C5646" t="s">
        <v>359</v>
      </c>
      <c r="D5646">
        <v>89</v>
      </c>
    </row>
    <row r="5647" spans="1:4" x14ac:dyDescent="0.3">
      <c r="A5647" t="s">
        <v>14</v>
      </c>
      <c r="B5647" t="s">
        <v>321</v>
      </c>
      <c r="C5647" t="s">
        <v>367</v>
      </c>
      <c r="D5647">
        <v>37</v>
      </c>
    </row>
    <row r="5648" spans="1:4" x14ac:dyDescent="0.3">
      <c r="A5648" t="s">
        <v>14</v>
      </c>
      <c r="B5648" t="s">
        <v>321</v>
      </c>
      <c r="C5648" t="s">
        <v>370</v>
      </c>
      <c r="D5648">
        <v>146</v>
      </c>
    </row>
    <row r="5649" spans="1:4" x14ac:dyDescent="0.3">
      <c r="A5649" t="s">
        <v>14</v>
      </c>
      <c r="B5649" t="s">
        <v>321</v>
      </c>
      <c r="C5649" t="s">
        <v>377</v>
      </c>
      <c r="D5649">
        <v>85</v>
      </c>
    </row>
    <row r="5650" spans="1:4" x14ac:dyDescent="0.3">
      <c r="A5650" t="s">
        <v>14</v>
      </c>
      <c r="B5650" t="s">
        <v>321</v>
      </c>
      <c r="C5650" t="s">
        <v>391</v>
      </c>
      <c r="D5650">
        <v>32</v>
      </c>
    </row>
    <row r="5651" spans="1:4" x14ac:dyDescent="0.3">
      <c r="A5651" t="s">
        <v>14</v>
      </c>
      <c r="B5651" t="s">
        <v>330</v>
      </c>
      <c r="C5651" t="s">
        <v>368</v>
      </c>
      <c r="D5651">
        <v>100</v>
      </c>
    </row>
    <row r="5652" spans="1:4" x14ac:dyDescent="0.3">
      <c r="A5652" t="s">
        <v>14</v>
      </c>
      <c r="B5652" t="s">
        <v>330</v>
      </c>
      <c r="C5652" t="s">
        <v>371</v>
      </c>
      <c r="D5652">
        <v>176</v>
      </c>
    </row>
    <row r="5653" spans="1:4" x14ac:dyDescent="0.3">
      <c r="A5653" t="s">
        <v>14</v>
      </c>
      <c r="B5653" t="s">
        <v>330</v>
      </c>
      <c r="C5653" t="s">
        <v>372</v>
      </c>
      <c r="D5653">
        <v>139</v>
      </c>
    </row>
    <row r="5654" spans="1:4" x14ac:dyDescent="0.3">
      <c r="A5654" t="s">
        <v>14</v>
      </c>
      <c r="B5654" t="s">
        <v>330</v>
      </c>
      <c r="C5654" t="s">
        <v>374</v>
      </c>
      <c r="D5654">
        <v>170</v>
      </c>
    </row>
    <row r="5655" spans="1:4" x14ac:dyDescent="0.3">
      <c r="A5655" t="s">
        <v>14</v>
      </c>
      <c r="B5655" t="s">
        <v>330</v>
      </c>
      <c r="C5655" t="s">
        <v>385</v>
      </c>
      <c r="D5655">
        <v>86</v>
      </c>
    </row>
    <row r="5656" spans="1:4" x14ac:dyDescent="0.3">
      <c r="A5656" t="s">
        <v>14</v>
      </c>
      <c r="B5656" t="s">
        <v>330</v>
      </c>
      <c r="C5656" t="s">
        <v>387</v>
      </c>
      <c r="D5656">
        <v>15</v>
      </c>
    </row>
    <row r="5657" spans="1:4" x14ac:dyDescent="0.3">
      <c r="A5657" t="s">
        <v>14</v>
      </c>
      <c r="B5657" t="s">
        <v>264</v>
      </c>
      <c r="C5657" t="s">
        <v>344</v>
      </c>
      <c r="D5657">
        <v>9</v>
      </c>
    </row>
    <row r="5658" spans="1:4" x14ac:dyDescent="0.3">
      <c r="A5658" t="s">
        <v>14</v>
      </c>
      <c r="B5658" t="s">
        <v>264</v>
      </c>
      <c r="C5658" t="s">
        <v>358</v>
      </c>
      <c r="D5658">
        <v>21</v>
      </c>
    </row>
    <row r="5659" spans="1:4" x14ac:dyDescent="0.3">
      <c r="A5659" t="s">
        <v>14</v>
      </c>
      <c r="B5659" t="s">
        <v>264</v>
      </c>
      <c r="C5659" t="s">
        <v>364</v>
      </c>
      <c r="D5659">
        <v>198</v>
      </c>
    </row>
    <row r="5660" spans="1:4" x14ac:dyDescent="0.3">
      <c r="A5660" t="s">
        <v>14</v>
      </c>
      <c r="B5660" t="s">
        <v>294</v>
      </c>
      <c r="C5660" t="s">
        <v>358</v>
      </c>
      <c r="D5660">
        <v>100</v>
      </c>
    </row>
    <row r="5661" spans="1:4" x14ac:dyDescent="0.3">
      <c r="A5661" t="s">
        <v>14</v>
      </c>
      <c r="B5661" t="s">
        <v>294</v>
      </c>
      <c r="C5661" t="s">
        <v>362</v>
      </c>
      <c r="D5661">
        <v>132</v>
      </c>
    </row>
    <row r="5662" spans="1:4" x14ac:dyDescent="0.3">
      <c r="A5662" t="s">
        <v>14</v>
      </c>
      <c r="B5662" t="s">
        <v>294</v>
      </c>
      <c r="C5662" t="s">
        <v>365</v>
      </c>
      <c r="D5662">
        <v>68</v>
      </c>
    </row>
    <row r="5663" spans="1:4" x14ac:dyDescent="0.3">
      <c r="A5663" t="s">
        <v>14</v>
      </c>
      <c r="B5663" t="s">
        <v>294</v>
      </c>
      <c r="C5663" t="s">
        <v>369</v>
      </c>
      <c r="D5663">
        <v>127</v>
      </c>
    </row>
    <row r="5664" spans="1:4" x14ac:dyDescent="0.3">
      <c r="A5664" t="s">
        <v>14</v>
      </c>
      <c r="B5664" t="s">
        <v>294</v>
      </c>
      <c r="C5664" t="s">
        <v>373</v>
      </c>
      <c r="D5664">
        <v>105</v>
      </c>
    </row>
    <row r="5665" spans="1:4" x14ac:dyDescent="0.3">
      <c r="A5665" t="s">
        <v>14</v>
      </c>
      <c r="B5665" t="s">
        <v>294</v>
      </c>
      <c r="C5665" t="s">
        <v>383</v>
      </c>
      <c r="D5665">
        <v>33</v>
      </c>
    </row>
    <row r="5666" spans="1:4" x14ac:dyDescent="0.3">
      <c r="A5666" t="s">
        <v>14</v>
      </c>
      <c r="B5666" t="s">
        <v>294</v>
      </c>
      <c r="C5666" t="s">
        <v>386</v>
      </c>
      <c r="D5666">
        <v>34</v>
      </c>
    </row>
    <row r="5667" spans="1:4" x14ac:dyDescent="0.3">
      <c r="A5667" t="s">
        <v>14</v>
      </c>
      <c r="B5667" t="s">
        <v>294</v>
      </c>
      <c r="C5667" t="s">
        <v>389</v>
      </c>
      <c r="D5667">
        <v>78</v>
      </c>
    </row>
    <row r="5668" spans="1:4" x14ac:dyDescent="0.3">
      <c r="A5668" t="s">
        <v>14</v>
      </c>
      <c r="B5668" t="s">
        <v>294</v>
      </c>
      <c r="C5668" t="s">
        <v>390</v>
      </c>
      <c r="D5668">
        <v>172</v>
      </c>
    </row>
    <row r="5669" spans="1:4" x14ac:dyDescent="0.3">
      <c r="A5669" t="s">
        <v>14</v>
      </c>
      <c r="B5669" t="s">
        <v>294</v>
      </c>
      <c r="C5669" t="s">
        <v>394</v>
      </c>
      <c r="D5669">
        <v>181</v>
      </c>
    </row>
    <row r="5670" spans="1:4" x14ac:dyDescent="0.3">
      <c r="A5670" t="s">
        <v>14</v>
      </c>
      <c r="B5670" t="s">
        <v>218</v>
      </c>
      <c r="C5670" t="s">
        <v>352</v>
      </c>
      <c r="D5670">
        <v>113</v>
      </c>
    </row>
    <row r="5671" spans="1:4" x14ac:dyDescent="0.3">
      <c r="A5671" t="s">
        <v>14</v>
      </c>
      <c r="B5671" t="s">
        <v>218</v>
      </c>
      <c r="C5671" t="s">
        <v>360</v>
      </c>
      <c r="D5671">
        <v>161</v>
      </c>
    </row>
    <row r="5672" spans="1:4" x14ac:dyDescent="0.3">
      <c r="A5672" t="s">
        <v>14</v>
      </c>
      <c r="B5672" t="s">
        <v>218</v>
      </c>
      <c r="C5672" t="s">
        <v>366</v>
      </c>
      <c r="D5672">
        <v>11</v>
      </c>
    </row>
    <row r="5673" spans="1:4" x14ac:dyDescent="0.3">
      <c r="A5673" t="s">
        <v>14</v>
      </c>
      <c r="B5673" t="s">
        <v>218</v>
      </c>
      <c r="C5673" t="s">
        <v>372</v>
      </c>
      <c r="D5673">
        <v>30</v>
      </c>
    </row>
    <row r="5674" spans="1:4" x14ac:dyDescent="0.3">
      <c r="A5674" t="s">
        <v>14</v>
      </c>
      <c r="B5674" t="s">
        <v>218</v>
      </c>
      <c r="C5674" t="s">
        <v>385</v>
      </c>
      <c r="D5674">
        <v>117</v>
      </c>
    </row>
    <row r="5675" spans="1:4" x14ac:dyDescent="0.3">
      <c r="A5675" t="s">
        <v>14</v>
      </c>
      <c r="B5675" t="s">
        <v>218</v>
      </c>
      <c r="C5675" t="s">
        <v>389</v>
      </c>
      <c r="D5675">
        <v>171</v>
      </c>
    </row>
    <row r="5676" spans="1:4" x14ac:dyDescent="0.3">
      <c r="A5676" t="s">
        <v>14</v>
      </c>
      <c r="B5676" t="s">
        <v>218</v>
      </c>
      <c r="C5676" t="s">
        <v>391</v>
      </c>
      <c r="D5676">
        <v>79</v>
      </c>
    </row>
    <row r="5677" spans="1:4" x14ac:dyDescent="0.3">
      <c r="A5677" t="s">
        <v>14</v>
      </c>
      <c r="B5677" t="s">
        <v>218</v>
      </c>
      <c r="C5677" t="s">
        <v>392</v>
      </c>
      <c r="D5677">
        <v>168</v>
      </c>
    </row>
    <row r="5678" spans="1:4" x14ac:dyDescent="0.3">
      <c r="A5678" t="s">
        <v>14</v>
      </c>
      <c r="B5678" t="s">
        <v>191</v>
      </c>
      <c r="C5678" t="s">
        <v>344</v>
      </c>
      <c r="D5678">
        <v>75</v>
      </c>
    </row>
    <row r="5679" spans="1:4" x14ac:dyDescent="0.3">
      <c r="A5679" t="s">
        <v>14</v>
      </c>
      <c r="B5679" t="s">
        <v>191</v>
      </c>
      <c r="C5679" t="s">
        <v>352</v>
      </c>
      <c r="D5679">
        <v>193</v>
      </c>
    </row>
    <row r="5680" spans="1:4" x14ac:dyDescent="0.3">
      <c r="A5680" t="s">
        <v>14</v>
      </c>
      <c r="B5680" t="s">
        <v>191</v>
      </c>
      <c r="C5680" t="s">
        <v>357</v>
      </c>
      <c r="D5680">
        <v>23</v>
      </c>
    </row>
    <row r="5681" spans="1:4" x14ac:dyDescent="0.3">
      <c r="A5681" t="s">
        <v>14</v>
      </c>
      <c r="B5681" t="s">
        <v>191</v>
      </c>
      <c r="C5681" t="s">
        <v>362</v>
      </c>
      <c r="D5681">
        <v>184</v>
      </c>
    </row>
    <row r="5682" spans="1:4" x14ac:dyDescent="0.3">
      <c r="A5682" t="s">
        <v>14</v>
      </c>
      <c r="B5682" t="s">
        <v>191</v>
      </c>
      <c r="C5682" t="s">
        <v>366</v>
      </c>
      <c r="D5682">
        <v>97</v>
      </c>
    </row>
    <row r="5683" spans="1:4" x14ac:dyDescent="0.3">
      <c r="A5683" t="s">
        <v>14</v>
      </c>
      <c r="B5683" t="s">
        <v>191</v>
      </c>
      <c r="C5683" t="s">
        <v>375</v>
      </c>
      <c r="D5683">
        <v>125</v>
      </c>
    </row>
    <row r="5684" spans="1:4" x14ac:dyDescent="0.3">
      <c r="A5684" t="s">
        <v>14</v>
      </c>
      <c r="B5684" t="s">
        <v>191</v>
      </c>
      <c r="C5684" t="s">
        <v>378</v>
      </c>
      <c r="D5684">
        <v>6</v>
      </c>
    </row>
    <row r="5685" spans="1:4" x14ac:dyDescent="0.3">
      <c r="A5685" t="s">
        <v>14</v>
      </c>
      <c r="B5685" t="s">
        <v>191</v>
      </c>
      <c r="C5685" t="s">
        <v>384</v>
      </c>
      <c r="D5685">
        <v>165</v>
      </c>
    </row>
    <row r="5686" spans="1:4" x14ac:dyDescent="0.3">
      <c r="A5686" t="s">
        <v>14</v>
      </c>
      <c r="B5686" t="s">
        <v>191</v>
      </c>
      <c r="C5686" t="s">
        <v>387</v>
      </c>
      <c r="D5686">
        <v>120</v>
      </c>
    </row>
    <row r="5687" spans="1:4" x14ac:dyDescent="0.3">
      <c r="A5687" t="s">
        <v>14</v>
      </c>
      <c r="B5687" t="s">
        <v>191</v>
      </c>
      <c r="C5687" t="s">
        <v>391</v>
      </c>
      <c r="D5687">
        <v>193</v>
      </c>
    </row>
    <row r="5688" spans="1:4" x14ac:dyDescent="0.3">
      <c r="A5688" t="s">
        <v>14</v>
      </c>
      <c r="B5688" t="s">
        <v>191</v>
      </c>
      <c r="C5688" t="s">
        <v>392</v>
      </c>
      <c r="D5688">
        <v>103</v>
      </c>
    </row>
    <row r="5689" spans="1:4" x14ac:dyDescent="0.3">
      <c r="A5689" t="s">
        <v>14</v>
      </c>
      <c r="B5689" t="s">
        <v>254</v>
      </c>
      <c r="C5689" t="s">
        <v>344</v>
      </c>
      <c r="D5689">
        <v>170</v>
      </c>
    </row>
    <row r="5690" spans="1:4" x14ac:dyDescent="0.3">
      <c r="A5690" t="s">
        <v>14</v>
      </c>
      <c r="B5690" t="s">
        <v>254</v>
      </c>
      <c r="C5690" t="s">
        <v>350</v>
      </c>
      <c r="D5690">
        <v>19</v>
      </c>
    </row>
    <row r="5691" spans="1:4" x14ac:dyDescent="0.3">
      <c r="A5691" t="s">
        <v>14</v>
      </c>
      <c r="B5691" t="s">
        <v>254</v>
      </c>
      <c r="C5691" t="s">
        <v>363</v>
      </c>
      <c r="D5691">
        <v>200</v>
      </c>
    </row>
    <row r="5692" spans="1:4" x14ac:dyDescent="0.3">
      <c r="A5692" t="s">
        <v>14</v>
      </c>
      <c r="B5692" t="s">
        <v>254</v>
      </c>
      <c r="C5692" t="s">
        <v>371</v>
      </c>
      <c r="D5692">
        <v>7</v>
      </c>
    </row>
    <row r="5693" spans="1:4" x14ac:dyDescent="0.3">
      <c r="A5693" t="s">
        <v>14</v>
      </c>
      <c r="B5693" t="s">
        <v>254</v>
      </c>
      <c r="C5693" t="s">
        <v>372</v>
      </c>
      <c r="D5693">
        <v>158</v>
      </c>
    </row>
    <row r="5694" spans="1:4" x14ac:dyDescent="0.3">
      <c r="A5694" t="s">
        <v>14</v>
      </c>
      <c r="B5694" t="s">
        <v>254</v>
      </c>
      <c r="C5694" t="s">
        <v>374</v>
      </c>
      <c r="D5694">
        <v>12</v>
      </c>
    </row>
    <row r="5695" spans="1:4" x14ac:dyDescent="0.3">
      <c r="A5695" t="s">
        <v>14</v>
      </c>
      <c r="B5695" t="s">
        <v>254</v>
      </c>
      <c r="C5695" t="s">
        <v>386</v>
      </c>
      <c r="D5695">
        <v>125</v>
      </c>
    </row>
    <row r="5696" spans="1:4" x14ac:dyDescent="0.3">
      <c r="A5696" t="s">
        <v>14</v>
      </c>
      <c r="B5696" t="s">
        <v>254</v>
      </c>
      <c r="C5696" t="s">
        <v>388</v>
      </c>
      <c r="D5696">
        <v>13</v>
      </c>
    </row>
    <row r="5697" spans="1:4" x14ac:dyDescent="0.3">
      <c r="A5697" t="s">
        <v>14</v>
      </c>
      <c r="B5697" t="s">
        <v>254</v>
      </c>
      <c r="C5697" t="s">
        <v>391</v>
      </c>
      <c r="D5697">
        <v>193</v>
      </c>
    </row>
    <row r="5698" spans="1:4" x14ac:dyDescent="0.3">
      <c r="A5698" t="s">
        <v>14</v>
      </c>
      <c r="B5698" t="s">
        <v>254</v>
      </c>
      <c r="C5698" t="s">
        <v>392</v>
      </c>
      <c r="D5698">
        <v>152</v>
      </c>
    </row>
    <row r="5699" spans="1:4" x14ac:dyDescent="0.3">
      <c r="A5699" t="s">
        <v>14</v>
      </c>
      <c r="B5699" t="s">
        <v>216</v>
      </c>
      <c r="C5699" t="s">
        <v>344</v>
      </c>
      <c r="D5699">
        <v>188</v>
      </c>
    </row>
    <row r="5700" spans="1:4" x14ac:dyDescent="0.3">
      <c r="A5700" t="s">
        <v>14</v>
      </c>
      <c r="B5700" t="s">
        <v>216</v>
      </c>
      <c r="C5700" t="s">
        <v>346</v>
      </c>
      <c r="D5700">
        <v>114</v>
      </c>
    </row>
    <row r="5701" spans="1:4" x14ac:dyDescent="0.3">
      <c r="A5701" t="s">
        <v>14</v>
      </c>
      <c r="B5701" t="s">
        <v>216</v>
      </c>
      <c r="C5701" t="s">
        <v>348</v>
      </c>
      <c r="D5701">
        <v>83</v>
      </c>
    </row>
    <row r="5702" spans="1:4" x14ac:dyDescent="0.3">
      <c r="A5702" t="s">
        <v>14</v>
      </c>
      <c r="B5702" t="s">
        <v>216</v>
      </c>
      <c r="C5702" t="s">
        <v>360</v>
      </c>
      <c r="D5702">
        <v>137</v>
      </c>
    </row>
    <row r="5703" spans="1:4" x14ac:dyDescent="0.3">
      <c r="A5703" t="s">
        <v>14</v>
      </c>
      <c r="B5703" t="s">
        <v>216</v>
      </c>
      <c r="C5703" t="s">
        <v>361</v>
      </c>
      <c r="D5703">
        <v>102</v>
      </c>
    </row>
    <row r="5704" spans="1:4" x14ac:dyDescent="0.3">
      <c r="A5704" t="s">
        <v>14</v>
      </c>
      <c r="B5704" t="s">
        <v>216</v>
      </c>
      <c r="C5704" t="s">
        <v>362</v>
      </c>
      <c r="D5704">
        <v>27</v>
      </c>
    </row>
    <row r="5705" spans="1:4" x14ac:dyDescent="0.3">
      <c r="A5705" t="s">
        <v>14</v>
      </c>
      <c r="B5705" t="s">
        <v>216</v>
      </c>
      <c r="C5705" t="s">
        <v>363</v>
      </c>
      <c r="D5705">
        <v>73</v>
      </c>
    </row>
    <row r="5706" spans="1:4" x14ac:dyDescent="0.3">
      <c r="A5706" t="s">
        <v>14</v>
      </c>
      <c r="B5706" t="s">
        <v>216</v>
      </c>
      <c r="C5706" t="s">
        <v>373</v>
      </c>
      <c r="D5706">
        <v>120</v>
      </c>
    </row>
    <row r="5707" spans="1:4" x14ac:dyDescent="0.3">
      <c r="A5707" t="s">
        <v>14</v>
      </c>
      <c r="B5707" t="s">
        <v>216</v>
      </c>
      <c r="C5707" t="s">
        <v>388</v>
      </c>
      <c r="D5707">
        <v>171</v>
      </c>
    </row>
    <row r="5708" spans="1:4" x14ac:dyDescent="0.3">
      <c r="A5708" t="s">
        <v>14</v>
      </c>
      <c r="B5708" t="s">
        <v>216</v>
      </c>
      <c r="C5708" t="s">
        <v>392</v>
      </c>
      <c r="D5708">
        <v>184</v>
      </c>
    </row>
    <row r="5709" spans="1:4" x14ac:dyDescent="0.3">
      <c r="A5709" t="s">
        <v>14</v>
      </c>
      <c r="B5709" t="s">
        <v>279</v>
      </c>
      <c r="C5709" t="s">
        <v>348</v>
      </c>
      <c r="D5709">
        <v>3</v>
      </c>
    </row>
    <row r="5710" spans="1:4" x14ac:dyDescent="0.3">
      <c r="A5710" t="s">
        <v>14</v>
      </c>
      <c r="B5710" t="s">
        <v>279</v>
      </c>
      <c r="C5710" t="s">
        <v>349</v>
      </c>
      <c r="D5710">
        <v>21</v>
      </c>
    </row>
    <row r="5711" spans="1:4" x14ac:dyDescent="0.3">
      <c r="A5711" t="s">
        <v>14</v>
      </c>
      <c r="B5711" t="s">
        <v>279</v>
      </c>
      <c r="C5711" t="s">
        <v>352</v>
      </c>
      <c r="D5711">
        <v>153</v>
      </c>
    </row>
    <row r="5712" spans="1:4" x14ac:dyDescent="0.3">
      <c r="A5712" t="s">
        <v>14</v>
      </c>
      <c r="B5712" t="s">
        <v>279</v>
      </c>
      <c r="C5712" t="s">
        <v>353</v>
      </c>
      <c r="D5712">
        <v>37</v>
      </c>
    </row>
    <row r="5713" spans="1:4" x14ac:dyDescent="0.3">
      <c r="A5713" t="s">
        <v>14</v>
      </c>
      <c r="B5713" t="s">
        <v>279</v>
      </c>
      <c r="C5713" t="s">
        <v>357</v>
      </c>
      <c r="D5713">
        <v>62</v>
      </c>
    </row>
    <row r="5714" spans="1:4" x14ac:dyDescent="0.3">
      <c r="A5714" t="s">
        <v>14</v>
      </c>
      <c r="B5714" t="s">
        <v>279</v>
      </c>
      <c r="C5714" t="s">
        <v>359</v>
      </c>
      <c r="D5714">
        <v>57</v>
      </c>
    </row>
    <row r="5715" spans="1:4" x14ac:dyDescent="0.3">
      <c r="A5715" t="s">
        <v>14</v>
      </c>
      <c r="B5715" t="s">
        <v>279</v>
      </c>
      <c r="C5715" t="s">
        <v>367</v>
      </c>
      <c r="D5715">
        <v>173</v>
      </c>
    </row>
    <row r="5716" spans="1:4" x14ac:dyDescent="0.3">
      <c r="A5716" t="s">
        <v>14</v>
      </c>
      <c r="B5716" t="s">
        <v>279</v>
      </c>
      <c r="C5716" t="s">
        <v>371</v>
      </c>
      <c r="D5716">
        <v>190</v>
      </c>
    </row>
    <row r="5717" spans="1:4" x14ac:dyDescent="0.3">
      <c r="A5717" t="s">
        <v>14</v>
      </c>
      <c r="B5717" t="s">
        <v>279</v>
      </c>
      <c r="C5717" t="s">
        <v>374</v>
      </c>
      <c r="D5717">
        <v>18</v>
      </c>
    </row>
    <row r="5718" spans="1:4" x14ac:dyDescent="0.3">
      <c r="A5718" t="s">
        <v>14</v>
      </c>
      <c r="B5718" t="s">
        <v>279</v>
      </c>
      <c r="C5718" t="s">
        <v>375</v>
      </c>
      <c r="D5718">
        <v>193</v>
      </c>
    </row>
    <row r="5719" spans="1:4" x14ac:dyDescent="0.3">
      <c r="A5719" t="s">
        <v>14</v>
      </c>
      <c r="B5719" t="s">
        <v>279</v>
      </c>
      <c r="C5719" t="s">
        <v>382</v>
      </c>
      <c r="D5719">
        <v>156</v>
      </c>
    </row>
    <row r="5720" spans="1:4" x14ac:dyDescent="0.3">
      <c r="A5720" t="s">
        <v>14</v>
      </c>
      <c r="B5720" t="s">
        <v>279</v>
      </c>
      <c r="C5720" t="s">
        <v>383</v>
      </c>
      <c r="D5720">
        <v>0</v>
      </c>
    </row>
    <row r="5721" spans="1:4" x14ac:dyDescent="0.3">
      <c r="A5721" t="s">
        <v>14</v>
      </c>
      <c r="B5721" t="s">
        <v>279</v>
      </c>
      <c r="C5721" t="s">
        <v>385</v>
      </c>
      <c r="D5721">
        <v>73</v>
      </c>
    </row>
    <row r="5722" spans="1:4" x14ac:dyDescent="0.3">
      <c r="A5722" t="s">
        <v>14</v>
      </c>
      <c r="B5722" t="s">
        <v>279</v>
      </c>
      <c r="C5722" t="s">
        <v>387</v>
      </c>
      <c r="D5722">
        <v>178</v>
      </c>
    </row>
    <row r="5723" spans="1:4" x14ac:dyDescent="0.3">
      <c r="A5723" t="s">
        <v>14</v>
      </c>
      <c r="B5723" t="s">
        <v>279</v>
      </c>
      <c r="C5723" t="s">
        <v>394</v>
      </c>
      <c r="D5723">
        <v>72</v>
      </c>
    </row>
    <row r="5724" spans="1:4" x14ac:dyDescent="0.3">
      <c r="A5724" t="s">
        <v>14</v>
      </c>
      <c r="B5724" t="s">
        <v>295</v>
      </c>
      <c r="C5724" t="s">
        <v>346</v>
      </c>
      <c r="D5724">
        <v>66</v>
      </c>
    </row>
    <row r="5725" spans="1:4" x14ac:dyDescent="0.3">
      <c r="A5725" t="s">
        <v>14</v>
      </c>
      <c r="B5725" t="s">
        <v>295</v>
      </c>
      <c r="C5725" t="s">
        <v>352</v>
      </c>
      <c r="D5725">
        <v>137</v>
      </c>
    </row>
    <row r="5726" spans="1:4" x14ac:dyDescent="0.3">
      <c r="A5726" t="s">
        <v>14</v>
      </c>
      <c r="B5726" t="s">
        <v>295</v>
      </c>
      <c r="C5726" t="s">
        <v>354</v>
      </c>
      <c r="D5726">
        <v>110</v>
      </c>
    </row>
    <row r="5727" spans="1:4" x14ac:dyDescent="0.3">
      <c r="A5727" t="s">
        <v>14</v>
      </c>
      <c r="B5727" t="s">
        <v>295</v>
      </c>
      <c r="C5727" t="s">
        <v>368</v>
      </c>
      <c r="D5727">
        <v>173</v>
      </c>
    </row>
    <row r="5728" spans="1:4" x14ac:dyDescent="0.3">
      <c r="A5728" t="s">
        <v>14</v>
      </c>
      <c r="B5728" t="s">
        <v>295</v>
      </c>
      <c r="C5728" t="s">
        <v>370</v>
      </c>
      <c r="D5728">
        <v>134</v>
      </c>
    </row>
    <row r="5729" spans="1:4" x14ac:dyDescent="0.3">
      <c r="A5729" t="s">
        <v>14</v>
      </c>
      <c r="B5729" t="s">
        <v>295</v>
      </c>
      <c r="C5729" t="s">
        <v>373</v>
      </c>
      <c r="D5729">
        <v>89</v>
      </c>
    </row>
    <row r="5730" spans="1:4" x14ac:dyDescent="0.3">
      <c r="A5730" t="s">
        <v>14</v>
      </c>
      <c r="B5730" t="s">
        <v>295</v>
      </c>
      <c r="C5730" t="s">
        <v>376</v>
      </c>
      <c r="D5730">
        <v>24</v>
      </c>
    </row>
    <row r="5731" spans="1:4" x14ac:dyDescent="0.3">
      <c r="A5731" t="s">
        <v>14</v>
      </c>
      <c r="B5731" t="s">
        <v>295</v>
      </c>
      <c r="C5731" t="s">
        <v>378</v>
      </c>
      <c r="D5731">
        <v>45</v>
      </c>
    </row>
    <row r="5732" spans="1:4" x14ac:dyDescent="0.3">
      <c r="A5732" t="s">
        <v>14</v>
      </c>
      <c r="B5732" t="s">
        <v>295</v>
      </c>
      <c r="C5732" t="s">
        <v>387</v>
      </c>
      <c r="D5732">
        <v>178</v>
      </c>
    </row>
    <row r="5733" spans="1:4" x14ac:dyDescent="0.3">
      <c r="A5733" t="s">
        <v>14</v>
      </c>
      <c r="B5733" t="s">
        <v>204</v>
      </c>
      <c r="C5733" t="s">
        <v>348</v>
      </c>
      <c r="D5733">
        <v>133</v>
      </c>
    </row>
    <row r="5734" spans="1:4" x14ac:dyDescent="0.3">
      <c r="A5734" t="s">
        <v>14</v>
      </c>
      <c r="B5734" t="s">
        <v>204</v>
      </c>
      <c r="C5734" t="s">
        <v>351</v>
      </c>
      <c r="D5734">
        <v>185</v>
      </c>
    </row>
    <row r="5735" spans="1:4" x14ac:dyDescent="0.3">
      <c r="A5735" t="s">
        <v>14</v>
      </c>
      <c r="B5735" t="s">
        <v>204</v>
      </c>
      <c r="C5735" t="s">
        <v>356</v>
      </c>
      <c r="D5735">
        <v>125</v>
      </c>
    </row>
    <row r="5736" spans="1:4" x14ac:dyDescent="0.3">
      <c r="A5736" t="s">
        <v>14</v>
      </c>
      <c r="B5736" t="s">
        <v>204</v>
      </c>
      <c r="C5736" t="s">
        <v>357</v>
      </c>
      <c r="D5736">
        <v>90</v>
      </c>
    </row>
    <row r="5737" spans="1:4" x14ac:dyDescent="0.3">
      <c r="A5737" t="s">
        <v>14</v>
      </c>
      <c r="B5737" t="s">
        <v>204</v>
      </c>
      <c r="C5737" t="s">
        <v>371</v>
      </c>
      <c r="D5737">
        <v>25</v>
      </c>
    </row>
    <row r="5738" spans="1:4" x14ac:dyDescent="0.3">
      <c r="A5738" t="s">
        <v>14</v>
      </c>
      <c r="B5738" t="s">
        <v>204</v>
      </c>
      <c r="C5738" t="s">
        <v>373</v>
      </c>
      <c r="D5738">
        <v>63</v>
      </c>
    </row>
    <row r="5739" spans="1:4" x14ac:dyDescent="0.3">
      <c r="A5739" t="s">
        <v>14</v>
      </c>
      <c r="B5739" t="s">
        <v>204</v>
      </c>
      <c r="C5739" t="s">
        <v>374</v>
      </c>
      <c r="D5739">
        <v>180</v>
      </c>
    </row>
    <row r="5740" spans="1:4" x14ac:dyDescent="0.3">
      <c r="A5740" t="s">
        <v>14</v>
      </c>
      <c r="B5740" t="s">
        <v>204</v>
      </c>
      <c r="C5740" t="s">
        <v>376</v>
      </c>
      <c r="D5740">
        <v>40</v>
      </c>
    </row>
    <row r="5741" spans="1:4" x14ac:dyDescent="0.3">
      <c r="A5741" t="s">
        <v>14</v>
      </c>
      <c r="B5741" t="s">
        <v>204</v>
      </c>
      <c r="C5741" t="s">
        <v>380</v>
      </c>
      <c r="D5741">
        <v>182</v>
      </c>
    </row>
    <row r="5742" spans="1:4" x14ac:dyDescent="0.3">
      <c r="A5742" t="s">
        <v>14</v>
      </c>
      <c r="B5742" t="s">
        <v>204</v>
      </c>
      <c r="C5742" t="s">
        <v>382</v>
      </c>
      <c r="D5742">
        <v>89</v>
      </c>
    </row>
    <row r="5743" spans="1:4" x14ac:dyDescent="0.3">
      <c r="A5743" t="s">
        <v>14</v>
      </c>
      <c r="B5743" t="s">
        <v>204</v>
      </c>
      <c r="C5743" t="s">
        <v>386</v>
      </c>
      <c r="D5743">
        <v>163</v>
      </c>
    </row>
    <row r="5744" spans="1:4" x14ac:dyDescent="0.3">
      <c r="A5744" t="s">
        <v>14</v>
      </c>
      <c r="B5744" t="s">
        <v>204</v>
      </c>
      <c r="C5744" t="s">
        <v>392</v>
      </c>
      <c r="D5744">
        <v>13</v>
      </c>
    </row>
    <row r="5745" spans="1:4" x14ac:dyDescent="0.3">
      <c r="A5745" t="s">
        <v>14</v>
      </c>
      <c r="B5745" t="s">
        <v>233</v>
      </c>
      <c r="C5745" t="s">
        <v>343</v>
      </c>
      <c r="D5745">
        <v>168</v>
      </c>
    </row>
    <row r="5746" spans="1:4" x14ac:dyDescent="0.3">
      <c r="A5746" t="s">
        <v>14</v>
      </c>
      <c r="B5746" t="s">
        <v>233</v>
      </c>
      <c r="C5746" t="s">
        <v>355</v>
      </c>
      <c r="D5746">
        <v>31</v>
      </c>
    </row>
    <row r="5747" spans="1:4" x14ac:dyDescent="0.3">
      <c r="A5747" t="s">
        <v>14</v>
      </c>
      <c r="B5747" t="s">
        <v>233</v>
      </c>
      <c r="C5747" t="s">
        <v>358</v>
      </c>
      <c r="D5747">
        <v>197</v>
      </c>
    </row>
    <row r="5748" spans="1:4" x14ac:dyDescent="0.3">
      <c r="A5748" t="s">
        <v>14</v>
      </c>
      <c r="B5748" t="s">
        <v>233</v>
      </c>
      <c r="C5748" t="s">
        <v>362</v>
      </c>
      <c r="D5748">
        <v>69</v>
      </c>
    </row>
    <row r="5749" spans="1:4" x14ac:dyDescent="0.3">
      <c r="A5749" t="s">
        <v>14</v>
      </c>
      <c r="B5749" t="s">
        <v>233</v>
      </c>
      <c r="C5749" t="s">
        <v>364</v>
      </c>
      <c r="D5749">
        <v>129</v>
      </c>
    </row>
    <row r="5750" spans="1:4" x14ac:dyDescent="0.3">
      <c r="A5750" t="s">
        <v>14</v>
      </c>
      <c r="B5750" t="s">
        <v>233</v>
      </c>
      <c r="C5750" t="s">
        <v>368</v>
      </c>
      <c r="D5750">
        <v>135</v>
      </c>
    </row>
    <row r="5751" spans="1:4" x14ac:dyDescent="0.3">
      <c r="A5751" t="s">
        <v>14</v>
      </c>
      <c r="B5751" t="s">
        <v>233</v>
      </c>
      <c r="C5751" t="s">
        <v>369</v>
      </c>
      <c r="D5751">
        <v>141</v>
      </c>
    </row>
    <row r="5752" spans="1:4" x14ac:dyDescent="0.3">
      <c r="A5752" t="s">
        <v>14</v>
      </c>
      <c r="B5752" t="s">
        <v>233</v>
      </c>
      <c r="C5752" t="s">
        <v>376</v>
      </c>
      <c r="D5752">
        <v>80</v>
      </c>
    </row>
    <row r="5753" spans="1:4" x14ac:dyDescent="0.3">
      <c r="A5753" t="s">
        <v>14</v>
      </c>
      <c r="B5753" t="s">
        <v>233</v>
      </c>
      <c r="C5753" t="s">
        <v>378</v>
      </c>
      <c r="D5753">
        <v>57</v>
      </c>
    </row>
    <row r="5754" spans="1:4" x14ac:dyDescent="0.3">
      <c r="A5754" t="s">
        <v>14</v>
      </c>
      <c r="B5754" t="s">
        <v>233</v>
      </c>
      <c r="C5754" t="s">
        <v>380</v>
      </c>
      <c r="D5754">
        <v>135</v>
      </c>
    </row>
    <row r="5755" spans="1:4" x14ac:dyDescent="0.3">
      <c r="A5755" t="s">
        <v>14</v>
      </c>
      <c r="B5755" t="s">
        <v>233</v>
      </c>
      <c r="C5755" t="s">
        <v>390</v>
      </c>
      <c r="D5755">
        <v>128</v>
      </c>
    </row>
    <row r="5756" spans="1:4" x14ac:dyDescent="0.3">
      <c r="A5756" t="s">
        <v>14</v>
      </c>
      <c r="B5756" t="s">
        <v>223</v>
      </c>
      <c r="C5756" t="s">
        <v>343</v>
      </c>
      <c r="D5756">
        <v>79</v>
      </c>
    </row>
    <row r="5757" spans="1:4" x14ac:dyDescent="0.3">
      <c r="A5757" t="s">
        <v>14</v>
      </c>
      <c r="B5757" t="s">
        <v>223</v>
      </c>
      <c r="C5757" t="s">
        <v>346</v>
      </c>
      <c r="D5757">
        <v>171</v>
      </c>
    </row>
    <row r="5758" spans="1:4" x14ac:dyDescent="0.3">
      <c r="A5758" t="s">
        <v>14</v>
      </c>
      <c r="B5758" t="s">
        <v>223</v>
      </c>
      <c r="C5758" t="s">
        <v>351</v>
      </c>
      <c r="D5758">
        <v>106</v>
      </c>
    </row>
    <row r="5759" spans="1:4" x14ac:dyDescent="0.3">
      <c r="A5759" t="s">
        <v>14</v>
      </c>
      <c r="B5759" t="s">
        <v>223</v>
      </c>
      <c r="C5759" t="s">
        <v>353</v>
      </c>
      <c r="D5759">
        <v>139</v>
      </c>
    </row>
    <row r="5760" spans="1:4" x14ac:dyDescent="0.3">
      <c r="A5760" t="s">
        <v>14</v>
      </c>
      <c r="B5760" t="s">
        <v>223</v>
      </c>
      <c r="C5760" t="s">
        <v>365</v>
      </c>
      <c r="D5760">
        <v>20</v>
      </c>
    </row>
    <row r="5761" spans="1:4" x14ac:dyDescent="0.3">
      <c r="A5761" t="s">
        <v>14</v>
      </c>
      <c r="B5761" t="s">
        <v>223</v>
      </c>
      <c r="C5761" t="s">
        <v>366</v>
      </c>
      <c r="D5761">
        <v>38</v>
      </c>
    </row>
    <row r="5762" spans="1:4" x14ac:dyDescent="0.3">
      <c r="A5762" t="s">
        <v>14</v>
      </c>
      <c r="B5762" t="s">
        <v>223</v>
      </c>
      <c r="C5762" t="s">
        <v>382</v>
      </c>
      <c r="D5762">
        <v>108</v>
      </c>
    </row>
    <row r="5763" spans="1:4" x14ac:dyDescent="0.3">
      <c r="A5763" t="s">
        <v>14</v>
      </c>
      <c r="B5763" t="s">
        <v>223</v>
      </c>
      <c r="C5763" t="s">
        <v>383</v>
      </c>
      <c r="D5763">
        <v>147</v>
      </c>
    </row>
    <row r="5764" spans="1:4" x14ac:dyDescent="0.3">
      <c r="A5764" t="s">
        <v>14</v>
      </c>
      <c r="B5764" t="s">
        <v>223</v>
      </c>
      <c r="C5764" t="s">
        <v>389</v>
      </c>
      <c r="D5764">
        <v>139</v>
      </c>
    </row>
    <row r="5765" spans="1:4" x14ac:dyDescent="0.3">
      <c r="A5765" t="s">
        <v>14</v>
      </c>
      <c r="B5765" t="s">
        <v>223</v>
      </c>
      <c r="C5765" t="s">
        <v>390</v>
      </c>
      <c r="D5765">
        <v>80</v>
      </c>
    </row>
    <row r="5766" spans="1:4" x14ac:dyDescent="0.3">
      <c r="A5766" t="s">
        <v>14</v>
      </c>
      <c r="B5766" t="s">
        <v>223</v>
      </c>
      <c r="C5766" t="s">
        <v>391</v>
      </c>
      <c r="D5766">
        <v>48</v>
      </c>
    </row>
    <row r="5767" spans="1:4" x14ac:dyDescent="0.3">
      <c r="A5767" t="s">
        <v>14</v>
      </c>
      <c r="B5767" t="s">
        <v>221</v>
      </c>
      <c r="C5767" t="s">
        <v>343</v>
      </c>
      <c r="D5767">
        <v>106</v>
      </c>
    </row>
    <row r="5768" spans="1:4" x14ac:dyDescent="0.3">
      <c r="A5768" t="s">
        <v>14</v>
      </c>
      <c r="B5768" t="s">
        <v>221</v>
      </c>
      <c r="C5768" t="s">
        <v>347</v>
      </c>
      <c r="D5768">
        <v>2</v>
      </c>
    </row>
    <row r="5769" spans="1:4" x14ac:dyDescent="0.3">
      <c r="A5769" t="s">
        <v>14</v>
      </c>
      <c r="B5769" t="s">
        <v>221</v>
      </c>
      <c r="C5769" t="s">
        <v>351</v>
      </c>
      <c r="D5769">
        <v>52</v>
      </c>
    </row>
    <row r="5770" spans="1:4" x14ac:dyDescent="0.3">
      <c r="A5770" t="s">
        <v>14</v>
      </c>
      <c r="B5770" t="s">
        <v>221</v>
      </c>
      <c r="C5770" t="s">
        <v>353</v>
      </c>
      <c r="D5770">
        <v>144</v>
      </c>
    </row>
    <row r="5771" spans="1:4" x14ac:dyDescent="0.3">
      <c r="A5771" t="s">
        <v>14</v>
      </c>
      <c r="B5771" t="s">
        <v>221</v>
      </c>
      <c r="C5771" t="s">
        <v>354</v>
      </c>
      <c r="D5771">
        <v>48</v>
      </c>
    </row>
    <row r="5772" spans="1:4" x14ac:dyDescent="0.3">
      <c r="A5772" t="s">
        <v>14</v>
      </c>
      <c r="B5772" t="s">
        <v>221</v>
      </c>
      <c r="C5772" t="s">
        <v>355</v>
      </c>
      <c r="D5772">
        <v>137</v>
      </c>
    </row>
    <row r="5773" spans="1:4" x14ac:dyDescent="0.3">
      <c r="A5773" t="s">
        <v>14</v>
      </c>
      <c r="B5773" t="s">
        <v>221</v>
      </c>
      <c r="C5773" t="s">
        <v>358</v>
      </c>
      <c r="D5773">
        <v>15</v>
      </c>
    </row>
    <row r="5774" spans="1:4" x14ac:dyDescent="0.3">
      <c r="A5774" t="s">
        <v>14</v>
      </c>
      <c r="B5774" t="s">
        <v>221</v>
      </c>
      <c r="C5774" t="s">
        <v>361</v>
      </c>
      <c r="D5774">
        <v>59</v>
      </c>
    </row>
    <row r="5775" spans="1:4" x14ac:dyDescent="0.3">
      <c r="A5775" t="s">
        <v>14</v>
      </c>
      <c r="B5775" t="s">
        <v>221</v>
      </c>
      <c r="C5775" t="s">
        <v>370</v>
      </c>
      <c r="D5775">
        <v>82</v>
      </c>
    </row>
    <row r="5776" spans="1:4" x14ac:dyDescent="0.3">
      <c r="A5776" t="s">
        <v>14</v>
      </c>
      <c r="B5776" t="s">
        <v>221</v>
      </c>
      <c r="C5776" t="s">
        <v>377</v>
      </c>
      <c r="D5776">
        <v>26</v>
      </c>
    </row>
    <row r="5777" spans="1:4" x14ac:dyDescent="0.3">
      <c r="A5777" t="s">
        <v>14</v>
      </c>
      <c r="B5777" t="s">
        <v>221</v>
      </c>
      <c r="C5777" t="s">
        <v>381</v>
      </c>
      <c r="D5777">
        <v>155</v>
      </c>
    </row>
    <row r="5778" spans="1:4" x14ac:dyDescent="0.3">
      <c r="A5778" t="s">
        <v>14</v>
      </c>
      <c r="B5778" t="s">
        <v>221</v>
      </c>
      <c r="C5778" t="s">
        <v>382</v>
      </c>
      <c r="D5778">
        <v>120</v>
      </c>
    </row>
    <row r="5779" spans="1:4" x14ac:dyDescent="0.3">
      <c r="A5779" t="s">
        <v>14</v>
      </c>
      <c r="B5779" t="s">
        <v>221</v>
      </c>
      <c r="C5779" t="s">
        <v>386</v>
      </c>
      <c r="D5779">
        <v>68</v>
      </c>
    </row>
    <row r="5780" spans="1:4" x14ac:dyDescent="0.3">
      <c r="A5780" t="s">
        <v>14</v>
      </c>
      <c r="B5780" t="s">
        <v>221</v>
      </c>
      <c r="C5780" t="s">
        <v>388</v>
      </c>
      <c r="D5780">
        <v>52</v>
      </c>
    </row>
    <row r="5781" spans="1:4" x14ac:dyDescent="0.3">
      <c r="A5781" t="s">
        <v>14</v>
      </c>
      <c r="B5781" t="s">
        <v>221</v>
      </c>
      <c r="C5781" t="s">
        <v>392</v>
      </c>
      <c r="D5781">
        <v>18</v>
      </c>
    </row>
    <row r="5782" spans="1:4" x14ac:dyDescent="0.3">
      <c r="A5782" t="s">
        <v>14</v>
      </c>
      <c r="B5782" t="s">
        <v>278</v>
      </c>
      <c r="C5782" t="s">
        <v>345</v>
      </c>
      <c r="D5782">
        <v>132</v>
      </c>
    </row>
    <row r="5783" spans="1:4" x14ac:dyDescent="0.3">
      <c r="A5783" t="s">
        <v>14</v>
      </c>
      <c r="B5783" t="s">
        <v>278</v>
      </c>
      <c r="C5783" t="s">
        <v>359</v>
      </c>
      <c r="D5783">
        <v>6</v>
      </c>
    </row>
    <row r="5784" spans="1:4" x14ac:dyDescent="0.3">
      <c r="A5784" t="s">
        <v>14</v>
      </c>
      <c r="B5784" t="s">
        <v>278</v>
      </c>
      <c r="C5784" t="s">
        <v>362</v>
      </c>
      <c r="D5784">
        <v>108</v>
      </c>
    </row>
    <row r="5785" spans="1:4" x14ac:dyDescent="0.3">
      <c r="A5785" t="s">
        <v>14</v>
      </c>
      <c r="B5785" t="s">
        <v>278</v>
      </c>
      <c r="C5785" t="s">
        <v>371</v>
      </c>
      <c r="D5785">
        <v>13</v>
      </c>
    </row>
    <row r="5786" spans="1:4" x14ac:dyDescent="0.3">
      <c r="A5786" t="s">
        <v>14</v>
      </c>
      <c r="B5786" t="s">
        <v>278</v>
      </c>
      <c r="C5786" t="s">
        <v>372</v>
      </c>
      <c r="D5786">
        <v>77</v>
      </c>
    </row>
    <row r="5787" spans="1:4" x14ac:dyDescent="0.3">
      <c r="A5787" t="s">
        <v>14</v>
      </c>
      <c r="B5787" t="s">
        <v>278</v>
      </c>
      <c r="C5787" t="s">
        <v>377</v>
      </c>
      <c r="D5787">
        <v>158</v>
      </c>
    </row>
    <row r="5788" spans="1:4" x14ac:dyDescent="0.3">
      <c r="A5788" t="s">
        <v>14</v>
      </c>
      <c r="B5788" t="s">
        <v>278</v>
      </c>
      <c r="C5788" t="s">
        <v>387</v>
      </c>
      <c r="D5788">
        <v>94</v>
      </c>
    </row>
    <row r="5789" spans="1:4" x14ac:dyDescent="0.3">
      <c r="A5789" t="s">
        <v>14</v>
      </c>
      <c r="B5789" t="s">
        <v>278</v>
      </c>
      <c r="C5789" t="s">
        <v>389</v>
      </c>
      <c r="D5789">
        <v>165</v>
      </c>
    </row>
    <row r="5790" spans="1:4" x14ac:dyDescent="0.3">
      <c r="A5790" t="s">
        <v>14</v>
      </c>
      <c r="B5790" t="s">
        <v>214</v>
      </c>
      <c r="C5790" t="s">
        <v>344</v>
      </c>
      <c r="D5790">
        <v>7</v>
      </c>
    </row>
    <row r="5791" spans="1:4" x14ac:dyDescent="0.3">
      <c r="A5791" t="s">
        <v>14</v>
      </c>
      <c r="B5791" t="s">
        <v>214</v>
      </c>
      <c r="C5791" t="s">
        <v>346</v>
      </c>
      <c r="D5791">
        <v>33</v>
      </c>
    </row>
    <row r="5792" spans="1:4" x14ac:dyDescent="0.3">
      <c r="A5792" t="s">
        <v>14</v>
      </c>
      <c r="B5792" t="s">
        <v>214</v>
      </c>
      <c r="C5792" t="s">
        <v>354</v>
      </c>
      <c r="D5792">
        <v>145</v>
      </c>
    </row>
    <row r="5793" spans="1:4" x14ac:dyDescent="0.3">
      <c r="A5793" t="s">
        <v>14</v>
      </c>
      <c r="B5793" t="s">
        <v>214</v>
      </c>
      <c r="C5793" t="s">
        <v>367</v>
      </c>
      <c r="D5793">
        <v>45</v>
      </c>
    </row>
    <row r="5794" spans="1:4" x14ac:dyDescent="0.3">
      <c r="A5794" t="s">
        <v>14</v>
      </c>
      <c r="B5794" t="s">
        <v>214</v>
      </c>
      <c r="C5794" t="s">
        <v>369</v>
      </c>
      <c r="D5794">
        <v>18</v>
      </c>
    </row>
    <row r="5795" spans="1:4" x14ac:dyDescent="0.3">
      <c r="A5795" t="s">
        <v>14</v>
      </c>
      <c r="B5795" t="s">
        <v>208</v>
      </c>
      <c r="C5795" t="s">
        <v>345</v>
      </c>
      <c r="D5795">
        <v>39</v>
      </c>
    </row>
    <row r="5796" spans="1:4" x14ac:dyDescent="0.3">
      <c r="A5796" t="s">
        <v>14</v>
      </c>
      <c r="B5796" t="s">
        <v>208</v>
      </c>
      <c r="C5796" t="s">
        <v>354</v>
      </c>
      <c r="D5796">
        <v>61</v>
      </c>
    </row>
    <row r="5797" spans="1:4" x14ac:dyDescent="0.3">
      <c r="A5797" t="s">
        <v>14</v>
      </c>
      <c r="B5797" t="s">
        <v>208</v>
      </c>
      <c r="C5797" t="s">
        <v>355</v>
      </c>
      <c r="D5797">
        <v>148</v>
      </c>
    </row>
    <row r="5798" spans="1:4" x14ac:dyDescent="0.3">
      <c r="A5798" t="s">
        <v>14</v>
      </c>
      <c r="B5798" t="s">
        <v>208</v>
      </c>
      <c r="C5798" t="s">
        <v>356</v>
      </c>
      <c r="D5798">
        <v>144</v>
      </c>
    </row>
    <row r="5799" spans="1:4" x14ac:dyDescent="0.3">
      <c r="A5799" t="s">
        <v>14</v>
      </c>
      <c r="B5799" t="s">
        <v>208</v>
      </c>
      <c r="C5799" t="s">
        <v>361</v>
      </c>
      <c r="D5799">
        <v>187</v>
      </c>
    </row>
    <row r="5800" spans="1:4" x14ac:dyDescent="0.3">
      <c r="A5800" t="s">
        <v>14</v>
      </c>
      <c r="B5800" t="s">
        <v>208</v>
      </c>
      <c r="C5800" t="s">
        <v>366</v>
      </c>
      <c r="D5800">
        <v>96</v>
      </c>
    </row>
    <row r="5801" spans="1:4" x14ac:dyDescent="0.3">
      <c r="A5801" t="s">
        <v>14</v>
      </c>
      <c r="B5801" t="s">
        <v>208</v>
      </c>
      <c r="C5801" t="s">
        <v>372</v>
      </c>
      <c r="D5801">
        <v>60</v>
      </c>
    </row>
    <row r="5802" spans="1:4" x14ac:dyDescent="0.3">
      <c r="A5802" t="s">
        <v>14</v>
      </c>
      <c r="B5802" t="s">
        <v>208</v>
      </c>
      <c r="C5802" t="s">
        <v>379</v>
      </c>
      <c r="D5802">
        <v>48</v>
      </c>
    </row>
    <row r="5803" spans="1:4" x14ac:dyDescent="0.3">
      <c r="A5803" t="s">
        <v>14</v>
      </c>
      <c r="B5803" t="s">
        <v>208</v>
      </c>
      <c r="C5803" t="s">
        <v>389</v>
      </c>
      <c r="D5803">
        <v>114</v>
      </c>
    </row>
    <row r="5804" spans="1:4" x14ac:dyDescent="0.3">
      <c r="A5804" t="s">
        <v>14</v>
      </c>
      <c r="B5804" t="s">
        <v>208</v>
      </c>
      <c r="C5804" t="s">
        <v>390</v>
      </c>
      <c r="D5804">
        <v>37</v>
      </c>
    </row>
    <row r="5805" spans="1:4" x14ac:dyDescent="0.3">
      <c r="A5805" t="s">
        <v>14</v>
      </c>
      <c r="B5805" t="s">
        <v>208</v>
      </c>
      <c r="C5805" t="s">
        <v>392</v>
      </c>
      <c r="D5805">
        <v>188</v>
      </c>
    </row>
    <row r="5806" spans="1:4" x14ac:dyDescent="0.3">
      <c r="A5806" t="s">
        <v>14</v>
      </c>
      <c r="B5806" t="s">
        <v>190</v>
      </c>
      <c r="C5806" t="s">
        <v>346</v>
      </c>
      <c r="D5806">
        <v>200</v>
      </c>
    </row>
    <row r="5807" spans="1:4" x14ac:dyDescent="0.3">
      <c r="A5807" t="s">
        <v>14</v>
      </c>
      <c r="B5807" t="s">
        <v>190</v>
      </c>
      <c r="C5807" t="s">
        <v>350</v>
      </c>
      <c r="D5807">
        <v>8</v>
      </c>
    </row>
    <row r="5808" spans="1:4" x14ac:dyDescent="0.3">
      <c r="A5808" t="s">
        <v>14</v>
      </c>
      <c r="B5808" t="s">
        <v>190</v>
      </c>
      <c r="C5808" t="s">
        <v>355</v>
      </c>
      <c r="D5808">
        <v>161</v>
      </c>
    </row>
    <row r="5809" spans="1:4" x14ac:dyDescent="0.3">
      <c r="A5809" t="s">
        <v>14</v>
      </c>
      <c r="B5809" t="s">
        <v>190</v>
      </c>
      <c r="C5809" t="s">
        <v>360</v>
      </c>
      <c r="D5809">
        <v>64</v>
      </c>
    </row>
    <row r="5810" spans="1:4" x14ac:dyDescent="0.3">
      <c r="A5810" t="s">
        <v>14</v>
      </c>
      <c r="B5810" t="s">
        <v>190</v>
      </c>
      <c r="C5810" t="s">
        <v>363</v>
      </c>
      <c r="D5810">
        <v>187</v>
      </c>
    </row>
    <row r="5811" spans="1:4" x14ac:dyDescent="0.3">
      <c r="A5811" t="s">
        <v>14</v>
      </c>
      <c r="B5811" t="s">
        <v>190</v>
      </c>
      <c r="C5811" t="s">
        <v>365</v>
      </c>
      <c r="D5811">
        <v>7</v>
      </c>
    </row>
    <row r="5812" spans="1:4" x14ac:dyDescent="0.3">
      <c r="A5812" t="s">
        <v>14</v>
      </c>
      <c r="B5812" t="s">
        <v>190</v>
      </c>
      <c r="C5812" t="s">
        <v>367</v>
      </c>
      <c r="D5812">
        <v>163</v>
      </c>
    </row>
    <row r="5813" spans="1:4" x14ac:dyDescent="0.3">
      <c r="A5813" t="s">
        <v>14</v>
      </c>
      <c r="B5813" t="s">
        <v>190</v>
      </c>
      <c r="C5813" t="s">
        <v>372</v>
      </c>
      <c r="D5813">
        <v>36</v>
      </c>
    </row>
    <row r="5814" spans="1:4" x14ac:dyDescent="0.3">
      <c r="A5814" t="s">
        <v>14</v>
      </c>
      <c r="B5814" t="s">
        <v>190</v>
      </c>
      <c r="C5814" t="s">
        <v>386</v>
      </c>
      <c r="D5814">
        <v>85</v>
      </c>
    </row>
    <row r="5815" spans="1:4" x14ac:dyDescent="0.3">
      <c r="A5815" t="s">
        <v>14</v>
      </c>
      <c r="B5815" t="s">
        <v>190</v>
      </c>
      <c r="C5815" t="s">
        <v>389</v>
      </c>
      <c r="D5815">
        <v>189</v>
      </c>
    </row>
    <row r="5816" spans="1:4" x14ac:dyDescent="0.3">
      <c r="A5816" t="s">
        <v>14</v>
      </c>
      <c r="B5816" t="s">
        <v>190</v>
      </c>
      <c r="C5816" t="s">
        <v>393</v>
      </c>
      <c r="D5816">
        <v>149</v>
      </c>
    </row>
    <row r="5817" spans="1:4" x14ac:dyDescent="0.3">
      <c r="A5817" t="s">
        <v>14</v>
      </c>
      <c r="B5817" t="s">
        <v>190</v>
      </c>
      <c r="C5817" t="s">
        <v>394</v>
      </c>
      <c r="D5817">
        <v>122</v>
      </c>
    </row>
    <row r="5818" spans="1:4" x14ac:dyDescent="0.3">
      <c r="A5818" t="s">
        <v>14</v>
      </c>
      <c r="B5818" t="s">
        <v>253</v>
      </c>
      <c r="C5818" t="s">
        <v>364</v>
      </c>
      <c r="D5818">
        <v>126</v>
      </c>
    </row>
    <row r="5819" spans="1:4" x14ac:dyDescent="0.3">
      <c r="A5819" t="s">
        <v>14</v>
      </c>
      <c r="B5819" t="s">
        <v>253</v>
      </c>
      <c r="C5819" t="s">
        <v>366</v>
      </c>
      <c r="D5819">
        <v>196</v>
      </c>
    </row>
    <row r="5820" spans="1:4" x14ac:dyDescent="0.3">
      <c r="A5820" t="s">
        <v>14</v>
      </c>
      <c r="B5820" t="s">
        <v>253</v>
      </c>
      <c r="C5820" t="s">
        <v>367</v>
      </c>
      <c r="D5820">
        <v>23</v>
      </c>
    </row>
    <row r="5821" spans="1:4" x14ac:dyDescent="0.3">
      <c r="A5821" t="s">
        <v>14</v>
      </c>
      <c r="B5821" t="s">
        <v>253</v>
      </c>
      <c r="C5821" t="s">
        <v>369</v>
      </c>
      <c r="D5821">
        <v>79</v>
      </c>
    </row>
    <row r="5822" spans="1:4" x14ac:dyDescent="0.3">
      <c r="A5822" t="s">
        <v>14</v>
      </c>
      <c r="B5822" t="s">
        <v>253</v>
      </c>
      <c r="C5822" t="s">
        <v>376</v>
      </c>
      <c r="D5822">
        <v>7</v>
      </c>
    </row>
    <row r="5823" spans="1:4" x14ac:dyDescent="0.3">
      <c r="A5823" t="s">
        <v>14</v>
      </c>
      <c r="B5823" t="s">
        <v>253</v>
      </c>
      <c r="C5823" t="s">
        <v>380</v>
      </c>
      <c r="D5823">
        <v>168</v>
      </c>
    </row>
    <row r="5824" spans="1:4" x14ac:dyDescent="0.3">
      <c r="A5824" t="s">
        <v>14</v>
      </c>
      <c r="B5824" t="s">
        <v>253</v>
      </c>
      <c r="C5824" t="s">
        <v>382</v>
      </c>
      <c r="D5824">
        <v>122</v>
      </c>
    </row>
    <row r="5825" spans="1:4" x14ac:dyDescent="0.3">
      <c r="A5825" t="s">
        <v>14</v>
      </c>
      <c r="B5825" t="s">
        <v>253</v>
      </c>
      <c r="C5825" t="s">
        <v>386</v>
      </c>
      <c r="D5825">
        <v>94</v>
      </c>
    </row>
    <row r="5826" spans="1:4" x14ac:dyDescent="0.3">
      <c r="A5826" t="s">
        <v>14</v>
      </c>
      <c r="B5826" t="s">
        <v>253</v>
      </c>
      <c r="C5826" t="s">
        <v>388</v>
      </c>
      <c r="D5826">
        <v>31</v>
      </c>
    </row>
    <row r="5827" spans="1:4" x14ac:dyDescent="0.3">
      <c r="A5827" t="s">
        <v>14</v>
      </c>
      <c r="B5827" t="s">
        <v>253</v>
      </c>
      <c r="C5827" t="s">
        <v>393</v>
      </c>
      <c r="D5827">
        <v>196</v>
      </c>
    </row>
    <row r="5828" spans="1:4" x14ac:dyDescent="0.3">
      <c r="A5828" t="s">
        <v>14</v>
      </c>
      <c r="B5828" t="s">
        <v>275</v>
      </c>
      <c r="C5828" t="s">
        <v>353</v>
      </c>
      <c r="D5828">
        <v>94</v>
      </c>
    </row>
    <row r="5829" spans="1:4" x14ac:dyDescent="0.3">
      <c r="A5829" t="s">
        <v>14</v>
      </c>
      <c r="B5829" t="s">
        <v>275</v>
      </c>
      <c r="C5829" t="s">
        <v>357</v>
      </c>
      <c r="D5829">
        <v>138</v>
      </c>
    </row>
    <row r="5830" spans="1:4" x14ac:dyDescent="0.3">
      <c r="A5830" t="s">
        <v>14</v>
      </c>
      <c r="B5830" t="s">
        <v>275</v>
      </c>
      <c r="C5830" t="s">
        <v>360</v>
      </c>
      <c r="D5830">
        <v>92</v>
      </c>
    </row>
    <row r="5831" spans="1:4" x14ac:dyDescent="0.3">
      <c r="A5831" t="s">
        <v>14</v>
      </c>
      <c r="B5831" t="s">
        <v>275</v>
      </c>
      <c r="C5831" t="s">
        <v>362</v>
      </c>
      <c r="D5831">
        <v>103</v>
      </c>
    </row>
    <row r="5832" spans="1:4" x14ac:dyDescent="0.3">
      <c r="A5832" t="s">
        <v>14</v>
      </c>
      <c r="B5832" t="s">
        <v>275</v>
      </c>
      <c r="C5832" t="s">
        <v>364</v>
      </c>
      <c r="D5832">
        <v>126</v>
      </c>
    </row>
    <row r="5833" spans="1:4" x14ac:dyDescent="0.3">
      <c r="A5833" t="s">
        <v>14</v>
      </c>
      <c r="B5833" t="s">
        <v>275</v>
      </c>
      <c r="C5833" t="s">
        <v>365</v>
      </c>
      <c r="D5833">
        <v>120</v>
      </c>
    </row>
    <row r="5834" spans="1:4" x14ac:dyDescent="0.3">
      <c r="A5834" t="s">
        <v>14</v>
      </c>
      <c r="B5834" t="s">
        <v>275</v>
      </c>
      <c r="C5834" t="s">
        <v>367</v>
      </c>
      <c r="D5834">
        <v>170</v>
      </c>
    </row>
    <row r="5835" spans="1:4" x14ac:dyDescent="0.3">
      <c r="A5835" t="s">
        <v>14</v>
      </c>
      <c r="B5835" t="s">
        <v>275</v>
      </c>
      <c r="C5835" t="s">
        <v>375</v>
      </c>
      <c r="D5835">
        <v>192</v>
      </c>
    </row>
    <row r="5836" spans="1:4" x14ac:dyDescent="0.3">
      <c r="A5836" t="s">
        <v>14</v>
      </c>
      <c r="B5836" t="s">
        <v>275</v>
      </c>
      <c r="C5836" t="s">
        <v>378</v>
      </c>
      <c r="D5836">
        <v>107</v>
      </c>
    </row>
    <row r="5837" spans="1:4" x14ac:dyDescent="0.3">
      <c r="A5837" t="s">
        <v>14</v>
      </c>
      <c r="B5837" t="s">
        <v>275</v>
      </c>
      <c r="C5837" t="s">
        <v>383</v>
      </c>
      <c r="D5837">
        <v>140</v>
      </c>
    </row>
    <row r="5838" spans="1:4" x14ac:dyDescent="0.3">
      <c r="A5838" t="s">
        <v>14</v>
      </c>
      <c r="B5838" t="s">
        <v>275</v>
      </c>
      <c r="C5838" t="s">
        <v>384</v>
      </c>
      <c r="D5838">
        <v>45</v>
      </c>
    </row>
    <row r="5839" spans="1:4" x14ac:dyDescent="0.3">
      <c r="A5839" t="s">
        <v>14</v>
      </c>
      <c r="B5839" t="s">
        <v>275</v>
      </c>
      <c r="C5839" t="s">
        <v>393</v>
      </c>
      <c r="D5839">
        <v>5</v>
      </c>
    </row>
    <row r="5840" spans="1:4" x14ac:dyDescent="0.3">
      <c r="A5840" t="s">
        <v>14</v>
      </c>
      <c r="B5840" t="s">
        <v>318</v>
      </c>
      <c r="C5840" t="s">
        <v>349</v>
      </c>
      <c r="D5840">
        <v>166</v>
      </c>
    </row>
    <row r="5841" spans="1:4" x14ac:dyDescent="0.3">
      <c r="A5841" t="s">
        <v>14</v>
      </c>
      <c r="B5841" t="s">
        <v>318</v>
      </c>
      <c r="C5841" t="s">
        <v>360</v>
      </c>
      <c r="D5841">
        <v>44</v>
      </c>
    </row>
    <row r="5842" spans="1:4" x14ac:dyDescent="0.3">
      <c r="A5842" t="s">
        <v>14</v>
      </c>
      <c r="B5842" t="s">
        <v>318</v>
      </c>
      <c r="C5842" t="s">
        <v>365</v>
      </c>
      <c r="D5842">
        <v>43</v>
      </c>
    </row>
    <row r="5843" spans="1:4" x14ac:dyDescent="0.3">
      <c r="A5843" t="s">
        <v>14</v>
      </c>
      <c r="B5843" t="s">
        <v>318</v>
      </c>
      <c r="C5843" t="s">
        <v>368</v>
      </c>
      <c r="D5843">
        <v>114</v>
      </c>
    </row>
    <row r="5844" spans="1:4" x14ac:dyDescent="0.3">
      <c r="A5844" t="s">
        <v>14</v>
      </c>
      <c r="B5844" t="s">
        <v>318</v>
      </c>
      <c r="C5844" t="s">
        <v>369</v>
      </c>
      <c r="D5844">
        <v>189</v>
      </c>
    </row>
    <row r="5845" spans="1:4" x14ac:dyDescent="0.3">
      <c r="A5845" t="s">
        <v>14</v>
      </c>
      <c r="B5845" t="s">
        <v>318</v>
      </c>
      <c r="C5845" t="s">
        <v>380</v>
      </c>
      <c r="D5845">
        <v>54</v>
      </c>
    </row>
    <row r="5846" spans="1:4" x14ac:dyDescent="0.3">
      <c r="A5846" t="s">
        <v>14</v>
      </c>
      <c r="B5846" t="s">
        <v>318</v>
      </c>
      <c r="C5846" t="s">
        <v>386</v>
      </c>
      <c r="D5846">
        <v>123</v>
      </c>
    </row>
    <row r="5847" spans="1:4" x14ac:dyDescent="0.3">
      <c r="A5847" t="s">
        <v>14</v>
      </c>
      <c r="B5847" t="s">
        <v>318</v>
      </c>
      <c r="C5847" t="s">
        <v>392</v>
      </c>
      <c r="D5847">
        <v>75</v>
      </c>
    </row>
    <row r="5848" spans="1:4" x14ac:dyDescent="0.3">
      <c r="A5848" t="s">
        <v>14</v>
      </c>
      <c r="B5848" t="s">
        <v>318</v>
      </c>
      <c r="C5848" t="s">
        <v>394</v>
      </c>
      <c r="D5848">
        <v>119</v>
      </c>
    </row>
    <row r="5849" spans="1:4" x14ac:dyDescent="0.3">
      <c r="A5849" t="s">
        <v>14</v>
      </c>
      <c r="B5849" t="s">
        <v>302</v>
      </c>
      <c r="C5849" t="s">
        <v>343</v>
      </c>
      <c r="D5849">
        <v>31</v>
      </c>
    </row>
    <row r="5850" spans="1:4" x14ac:dyDescent="0.3">
      <c r="A5850" t="s">
        <v>14</v>
      </c>
      <c r="B5850" t="s">
        <v>302</v>
      </c>
      <c r="C5850" t="s">
        <v>346</v>
      </c>
      <c r="D5850">
        <v>200</v>
      </c>
    </row>
    <row r="5851" spans="1:4" x14ac:dyDescent="0.3">
      <c r="A5851" t="s">
        <v>14</v>
      </c>
      <c r="B5851" t="s">
        <v>302</v>
      </c>
      <c r="C5851" t="s">
        <v>349</v>
      </c>
      <c r="D5851">
        <v>135</v>
      </c>
    </row>
    <row r="5852" spans="1:4" x14ac:dyDescent="0.3">
      <c r="A5852" t="s">
        <v>14</v>
      </c>
      <c r="B5852" t="s">
        <v>302</v>
      </c>
      <c r="C5852" t="s">
        <v>361</v>
      </c>
      <c r="D5852">
        <v>19</v>
      </c>
    </row>
    <row r="5853" spans="1:4" x14ac:dyDescent="0.3">
      <c r="A5853" t="s">
        <v>14</v>
      </c>
      <c r="B5853" t="s">
        <v>302</v>
      </c>
      <c r="C5853" t="s">
        <v>363</v>
      </c>
      <c r="D5853">
        <v>130</v>
      </c>
    </row>
    <row r="5854" spans="1:4" x14ac:dyDescent="0.3">
      <c r="A5854" t="s">
        <v>14</v>
      </c>
      <c r="B5854" t="s">
        <v>302</v>
      </c>
      <c r="C5854" t="s">
        <v>365</v>
      </c>
      <c r="D5854">
        <v>6</v>
      </c>
    </row>
    <row r="5855" spans="1:4" x14ac:dyDescent="0.3">
      <c r="A5855" t="s">
        <v>14</v>
      </c>
      <c r="B5855" t="s">
        <v>302</v>
      </c>
      <c r="C5855" t="s">
        <v>373</v>
      </c>
      <c r="D5855">
        <v>146</v>
      </c>
    </row>
    <row r="5856" spans="1:4" x14ac:dyDescent="0.3">
      <c r="A5856" t="s">
        <v>14</v>
      </c>
      <c r="B5856" t="s">
        <v>302</v>
      </c>
      <c r="C5856" t="s">
        <v>376</v>
      </c>
      <c r="D5856">
        <v>1</v>
      </c>
    </row>
    <row r="5857" spans="1:4" x14ac:dyDescent="0.3">
      <c r="A5857" t="s">
        <v>14</v>
      </c>
      <c r="B5857" t="s">
        <v>302</v>
      </c>
      <c r="C5857" t="s">
        <v>381</v>
      </c>
      <c r="D5857">
        <v>168</v>
      </c>
    </row>
    <row r="5858" spans="1:4" x14ac:dyDescent="0.3">
      <c r="A5858" t="s">
        <v>14</v>
      </c>
      <c r="B5858" t="s">
        <v>302</v>
      </c>
      <c r="C5858" t="s">
        <v>383</v>
      </c>
      <c r="D5858">
        <v>177</v>
      </c>
    </row>
    <row r="5859" spans="1:4" x14ac:dyDescent="0.3">
      <c r="A5859" t="s">
        <v>14</v>
      </c>
      <c r="B5859" t="s">
        <v>224</v>
      </c>
      <c r="C5859" t="s">
        <v>344</v>
      </c>
      <c r="D5859">
        <v>158</v>
      </c>
    </row>
    <row r="5860" spans="1:4" x14ac:dyDescent="0.3">
      <c r="A5860" t="s">
        <v>14</v>
      </c>
      <c r="B5860" t="s">
        <v>224</v>
      </c>
      <c r="C5860" t="s">
        <v>348</v>
      </c>
      <c r="D5860">
        <v>6</v>
      </c>
    </row>
    <row r="5861" spans="1:4" x14ac:dyDescent="0.3">
      <c r="A5861" t="s">
        <v>14</v>
      </c>
      <c r="B5861" t="s">
        <v>224</v>
      </c>
      <c r="C5861" t="s">
        <v>353</v>
      </c>
      <c r="D5861">
        <v>153</v>
      </c>
    </row>
    <row r="5862" spans="1:4" x14ac:dyDescent="0.3">
      <c r="A5862" t="s">
        <v>14</v>
      </c>
      <c r="B5862" t="s">
        <v>224</v>
      </c>
      <c r="C5862" t="s">
        <v>354</v>
      </c>
      <c r="D5862">
        <v>152</v>
      </c>
    </row>
    <row r="5863" spans="1:4" x14ac:dyDescent="0.3">
      <c r="A5863" t="s">
        <v>14</v>
      </c>
      <c r="B5863" t="s">
        <v>224</v>
      </c>
      <c r="C5863" t="s">
        <v>370</v>
      </c>
      <c r="D5863">
        <v>66</v>
      </c>
    </row>
    <row r="5864" spans="1:4" x14ac:dyDescent="0.3">
      <c r="A5864" t="s">
        <v>14</v>
      </c>
      <c r="B5864" t="s">
        <v>224</v>
      </c>
      <c r="C5864" t="s">
        <v>385</v>
      </c>
      <c r="D5864">
        <v>0</v>
      </c>
    </row>
    <row r="5865" spans="1:4" x14ac:dyDescent="0.3">
      <c r="A5865" t="s">
        <v>14</v>
      </c>
      <c r="B5865" t="s">
        <v>329</v>
      </c>
      <c r="C5865" t="s">
        <v>353</v>
      </c>
      <c r="D5865">
        <v>35</v>
      </c>
    </row>
    <row r="5866" spans="1:4" x14ac:dyDescent="0.3">
      <c r="A5866" t="s">
        <v>14</v>
      </c>
      <c r="B5866" t="s">
        <v>329</v>
      </c>
      <c r="C5866" t="s">
        <v>357</v>
      </c>
      <c r="D5866">
        <v>122</v>
      </c>
    </row>
    <row r="5867" spans="1:4" x14ac:dyDescent="0.3">
      <c r="A5867" t="s">
        <v>14</v>
      </c>
      <c r="B5867" t="s">
        <v>329</v>
      </c>
      <c r="C5867" t="s">
        <v>376</v>
      </c>
      <c r="D5867">
        <v>89</v>
      </c>
    </row>
    <row r="5868" spans="1:4" x14ac:dyDescent="0.3">
      <c r="A5868" t="s">
        <v>14</v>
      </c>
      <c r="B5868" t="s">
        <v>329</v>
      </c>
      <c r="C5868" t="s">
        <v>382</v>
      </c>
      <c r="D5868">
        <v>125</v>
      </c>
    </row>
    <row r="5869" spans="1:4" x14ac:dyDescent="0.3">
      <c r="A5869" t="s">
        <v>14</v>
      </c>
      <c r="B5869" t="s">
        <v>329</v>
      </c>
      <c r="C5869" t="s">
        <v>393</v>
      </c>
      <c r="D5869">
        <v>70</v>
      </c>
    </row>
    <row r="5870" spans="1:4" x14ac:dyDescent="0.3">
      <c r="A5870" t="s">
        <v>14</v>
      </c>
      <c r="B5870" t="s">
        <v>271</v>
      </c>
      <c r="C5870" t="s">
        <v>344</v>
      </c>
      <c r="D5870">
        <v>188</v>
      </c>
    </row>
    <row r="5871" spans="1:4" x14ac:dyDescent="0.3">
      <c r="A5871" t="s">
        <v>14</v>
      </c>
      <c r="B5871" t="s">
        <v>271</v>
      </c>
      <c r="C5871" t="s">
        <v>355</v>
      </c>
      <c r="D5871">
        <v>36</v>
      </c>
    </row>
    <row r="5872" spans="1:4" x14ac:dyDescent="0.3">
      <c r="A5872" t="s">
        <v>14</v>
      </c>
      <c r="B5872" t="s">
        <v>271</v>
      </c>
      <c r="C5872" t="s">
        <v>356</v>
      </c>
      <c r="D5872">
        <v>183</v>
      </c>
    </row>
    <row r="5873" spans="1:4" x14ac:dyDescent="0.3">
      <c r="A5873" t="s">
        <v>14</v>
      </c>
      <c r="B5873" t="s">
        <v>271</v>
      </c>
      <c r="C5873" t="s">
        <v>358</v>
      </c>
      <c r="D5873">
        <v>65</v>
      </c>
    </row>
    <row r="5874" spans="1:4" x14ac:dyDescent="0.3">
      <c r="A5874" t="s">
        <v>14</v>
      </c>
      <c r="B5874" t="s">
        <v>271</v>
      </c>
      <c r="C5874" t="s">
        <v>362</v>
      </c>
      <c r="D5874">
        <v>64</v>
      </c>
    </row>
    <row r="5875" spans="1:4" x14ac:dyDescent="0.3">
      <c r="A5875" t="s">
        <v>14</v>
      </c>
      <c r="B5875" t="s">
        <v>271</v>
      </c>
      <c r="C5875" t="s">
        <v>365</v>
      </c>
      <c r="D5875">
        <v>118</v>
      </c>
    </row>
    <row r="5876" spans="1:4" x14ac:dyDescent="0.3">
      <c r="A5876" t="s">
        <v>14</v>
      </c>
      <c r="B5876" t="s">
        <v>271</v>
      </c>
      <c r="C5876" t="s">
        <v>372</v>
      </c>
      <c r="D5876">
        <v>160</v>
      </c>
    </row>
    <row r="5877" spans="1:4" x14ac:dyDescent="0.3">
      <c r="A5877" t="s">
        <v>14</v>
      </c>
      <c r="B5877" t="s">
        <v>271</v>
      </c>
      <c r="C5877" t="s">
        <v>373</v>
      </c>
      <c r="D5877">
        <v>141</v>
      </c>
    </row>
    <row r="5878" spans="1:4" x14ac:dyDescent="0.3">
      <c r="A5878" t="s">
        <v>14</v>
      </c>
      <c r="B5878" t="s">
        <v>271</v>
      </c>
      <c r="C5878" t="s">
        <v>376</v>
      </c>
      <c r="D5878">
        <v>34</v>
      </c>
    </row>
    <row r="5879" spans="1:4" x14ac:dyDescent="0.3">
      <c r="A5879" t="s">
        <v>14</v>
      </c>
      <c r="B5879" t="s">
        <v>271</v>
      </c>
      <c r="C5879" t="s">
        <v>385</v>
      </c>
      <c r="D5879">
        <v>108</v>
      </c>
    </row>
    <row r="5880" spans="1:4" x14ac:dyDescent="0.3">
      <c r="A5880" t="s">
        <v>14</v>
      </c>
      <c r="B5880" t="s">
        <v>271</v>
      </c>
      <c r="C5880" t="s">
        <v>389</v>
      </c>
      <c r="D5880">
        <v>145</v>
      </c>
    </row>
    <row r="5881" spans="1:4" x14ac:dyDescent="0.3">
      <c r="A5881" t="s">
        <v>14</v>
      </c>
      <c r="B5881" t="s">
        <v>271</v>
      </c>
      <c r="C5881" t="s">
        <v>393</v>
      </c>
      <c r="D5881">
        <v>18</v>
      </c>
    </row>
    <row r="5882" spans="1:4" x14ac:dyDescent="0.3">
      <c r="A5882" t="s">
        <v>14</v>
      </c>
      <c r="B5882" t="s">
        <v>202</v>
      </c>
      <c r="C5882" t="s">
        <v>344</v>
      </c>
      <c r="D5882">
        <v>56</v>
      </c>
    </row>
    <row r="5883" spans="1:4" x14ac:dyDescent="0.3">
      <c r="A5883" t="s">
        <v>14</v>
      </c>
      <c r="B5883" t="s">
        <v>202</v>
      </c>
      <c r="C5883" t="s">
        <v>357</v>
      </c>
      <c r="D5883">
        <v>106</v>
      </c>
    </row>
    <row r="5884" spans="1:4" x14ac:dyDescent="0.3">
      <c r="A5884" t="s">
        <v>14</v>
      </c>
      <c r="B5884" t="s">
        <v>202</v>
      </c>
      <c r="C5884" t="s">
        <v>360</v>
      </c>
      <c r="D5884">
        <v>177</v>
      </c>
    </row>
    <row r="5885" spans="1:4" x14ac:dyDescent="0.3">
      <c r="A5885" t="s">
        <v>14</v>
      </c>
      <c r="B5885" t="s">
        <v>202</v>
      </c>
      <c r="C5885" t="s">
        <v>364</v>
      </c>
      <c r="D5885">
        <v>6</v>
      </c>
    </row>
    <row r="5886" spans="1:4" x14ac:dyDescent="0.3">
      <c r="A5886" t="s">
        <v>14</v>
      </c>
      <c r="B5886" t="s">
        <v>202</v>
      </c>
      <c r="C5886" t="s">
        <v>370</v>
      </c>
      <c r="D5886">
        <v>110</v>
      </c>
    </row>
    <row r="5887" spans="1:4" x14ac:dyDescent="0.3">
      <c r="A5887" t="s">
        <v>14</v>
      </c>
      <c r="B5887" t="s">
        <v>202</v>
      </c>
      <c r="C5887" t="s">
        <v>378</v>
      </c>
      <c r="D5887">
        <v>117</v>
      </c>
    </row>
    <row r="5888" spans="1:4" x14ac:dyDescent="0.3">
      <c r="A5888" t="s">
        <v>14</v>
      </c>
      <c r="B5888" t="s">
        <v>202</v>
      </c>
      <c r="C5888" t="s">
        <v>379</v>
      </c>
      <c r="D5888">
        <v>145</v>
      </c>
    </row>
    <row r="5889" spans="1:4" x14ac:dyDescent="0.3">
      <c r="A5889" t="s">
        <v>14</v>
      </c>
      <c r="B5889" t="s">
        <v>202</v>
      </c>
      <c r="C5889" t="s">
        <v>382</v>
      </c>
      <c r="D5889">
        <v>41</v>
      </c>
    </row>
    <row r="5890" spans="1:4" x14ac:dyDescent="0.3">
      <c r="A5890" t="s">
        <v>14</v>
      </c>
      <c r="B5890" t="s">
        <v>285</v>
      </c>
      <c r="C5890" t="s">
        <v>344</v>
      </c>
      <c r="D5890">
        <v>140</v>
      </c>
    </row>
    <row r="5891" spans="1:4" x14ac:dyDescent="0.3">
      <c r="A5891" t="s">
        <v>14</v>
      </c>
      <c r="B5891" t="s">
        <v>285</v>
      </c>
      <c r="C5891" t="s">
        <v>346</v>
      </c>
      <c r="D5891">
        <v>8</v>
      </c>
    </row>
    <row r="5892" spans="1:4" x14ac:dyDescent="0.3">
      <c r="A5892" t="s">
        <v>14</v>
      </c>
      <c r="B5892" t="s">
        <v>285</v>
      </c>
      <c r="C5892" t="s">
        <v>348</v>
      </c>
      <c r="D5892">
        <v>117</v>
      </c>
    </row>
    <row r="5893" spans="1:4" x14ac:dyDescent="0.3">
      <c r="A5893" t="s">
        <v>14</v>
      </c>
      <c r="B5893" t="s">
        <v>285</v>
      </c>
      <c r="C5893" t="s">
        <v>357</v>
      </c>
      <c r="D5893">
        <v>71</v>
      </c>
    </row>
    <row r="5894" spans="1:4" x14ac:dyDescent="0.3">
      <c r="A5894" t="s">
        <v>14</v>
      </c>
      <c r="B5894" t="s">
        <v>285</v>
      </c>
      <c r="C5894" t="s">
        <v>359</v>
      </c>
      <c r="D5894">
        <v>181</v>
      </c>
    </row>
    <row r="5895" spans="1:4" x14ac:dyDescent="0.3">
      <c r="A5895" t="s">
        <v>14</v>
      </c>
      <c r="B5895" t="s">
        <v>285</v>
      </c>
      <c r="C5895" t="s">
        <v>364</v>
      </c>
      <c r="D5895">
        <v>149</v>
      </c>
    </row>
    <row r="5896" spans="1:4" x14ac:dyDescent="0.3">
      <c r="A5896" t="s">
        <v>14</v>
      </c>
      <c r="B5896" t="s">
        <v>285</v>
      </c>
      <c r="C5896" t="s">
        <v>368</v>
      </c>
      <c r="D5896">
        <v>193</v>
      </c>
    </row>
    <row r="5897" spans="1:4" x14ac:dyDescent="0.3">
      <c r="A5897" t="s">
        <v>14</v>
      </c>
      <c r="B5897" t="s">
        <v>285</v>
      </c>
      <c r="C5897" t="s">
        <v>370</v>
      </c>
      <c r="D5897">
        <v>153</v>
      </c>
    </row>
    <row r="5898" spans="1:4" x14ac:dyDescent="0.3">
      <c r="A5898" t="s">
        <v>14</v>
      </c>
      <c r="B5898" t="s">
        <v>285</v>
      </c>
      <c r="C5898" t="s">
        <v>379</v>
      </c>
      <c r="D5898">
        <v>155</v>
      </c>
    </row>
    <row r="5899" spans="1:4" x14ac:dyDescent="0.3">
      <c r="A5899" t="s">
        <v>14</v>
      </c>
      <c r="B5899" t="s">
        <v>285</v>
      </c>
      <c r="C5899" t="s">
        <v>392</v>
      </c>
      <c r="D5899">
        <v>155</v>
      </c>
    </row>
    <row r="5900" spans="1:4" x14ac:dyDescent="0.3">
      <c r="A5900" t="s">
        <v>14</v>
      </c>
      <c r="B5900" t="s">
        <v>248</v>
      </c>
      <c r="C5900" t="s">
        <v>346</v>
      </c>
      <c r="D5900">
        <v>105</v>
      </c>
    </row>
    <row r="5901" spans="1:4" x14ac:dyDescent="0.3">
      <c r="A5901" t="s">
        <v>14</v>
      </c>
      <c r="B5901" t="s">
        <v>248</v>
      </c>
      <c r="C5901" t="s">
        <v>350</v>
      </c>
      <c r="D5901">
        <v>85</v>
      </c>
    </row>
    <row r="5902" spans="1:4" x14ac:dyDescent="0.3">
      <c r="A5902" t="s">
        <v>14</v>
      </c>
      <c r="B5902" t="s">
        <v>248</v>
      </c>
      <c r="C5902" t="s">
        <v>351</v>
      </c>
      <c r="D5902">
        <v>65</v>
      </c>
    </row>
    <row r="5903" spans="1:4" x14ac:dyDescent="0.3">
      <c r="A5903" t="s">
        <v>14</v>
      </c>
      <c r="B5903" t="s">
        <v>248</v>
      </c>
      <c r="C5903" t="s">
        <v>359</v>
      </c>
      <c r="D5903">
        <v>180</v>
      </c>
    </row>
    <row r="5904" spans="1:4" x14ac:dyDescent="0.3">
      <c r="A5904" t="s">
        <v>14</v>
      </c>
      <c r="B5904" t="s">
        <v>248</v>
      </c>
      <c r="C5904" t="s">
        <v>364</v>
      </c>
      <c r="D5904">
        <v>87</v>
      </c>
    </row>
    <row r="5905" spans="1:4" x14ac:dyDescent="0.3">
      <c r="A5905" t="s">
        <v>14</v>
      </c>
      <c r="B5905" t="s">
        <v>248</v>
      </c>
      <c r="C5905" t="s">
        <v>368</v>
      </c>
      <c r="D5905">
        <v>49</v>
      </c>
    </row>
    <row r="5906" spans="1:4" x14ac:dyDescent="0.3">
      <c r="A5906" t="s">
        <v>14</v>
      </c>
      <c r="B5906" t="s">
        <v>248</v>
      </c>
      <c r="C5906" t="s">
        <v>373</v>
      </c>
      <c r="D5906">
        <v>35</v>
      </c>
    </row>
    <row r="5907" spans="1:4" x14ac:dyDescent="0.3">
      <c r="A5907" t="s">
        <v>14</v>
      </c>
      <c r="B5907" t="s">
        <v>248</v>
      </c>
      <c r="C5907" t="s">
        <v>382</v>
      </c>
      <c r="D5907">
        <v>55</v>
      </c>
    </row>
    <row r="5908" spans="1:4" x14ac:dyDescent="0.3">
      <c r="A5908" t="s">
        <v>14</v>
      </c>
      <c r="B5908" t="s">
        <v>248</v>
      </c>
      <c r="C5908" t="s">
        <v>386</v>
      </c>
      <c r="D5908">
        <v>158</v>
      </c>
    </row>
    <row r="5909" spans="1:4" x14ac:dyDescent="0.3">
      <c r="A5909" t="s">
        <v>14</v>
      </c>
      <c r="B5909" t="s">
        <v>276</v>
      </c>
      <c r="C5909" t="s">
        <v>344</v>
      </c>
      <c r="D5909">
        <v>182</v>
      </c>
    </row>
    <row r="5910" spans="1:4" x14ac:dyDescent="0.3">
      <c r="A5910" t="s">
        <v>14</v>
      </c>
      <c r="B5910" t="s">
        <v>276</v>
      </c>
      <c r="C5910" t="s">
        <v>351</v>
      </c>
      <c r="D5910">
        <v>2</v>
      </c>
    </row>
    <row r="5911" spans="1:4" x14ac:dyDescent="0.3">
      <c r="A5911" t="s">
        <v>14</v>
      </c>
      <c r="B5911" t="s">
        <v>276</v>
      </c>
      <c r="C5911" t="s">
        <v>358</v>
      </c>
      <c r="D5911">
        <v>198</v>
      </c>
    </row>
    <row r="5912" spans="1:4" x14ac:dyDescent="0.3">
      <c r="A5912" t="s">
        <v>14</v>
      </c>
      <c r="B5912" t="s">
        <v>276</v>
      </c>
      <c r="C5912" t="s">
        <v>359</v>
      </c>
      <c r="D5912">
        <v>125</v>
      </c>
    </row>
    <row r="5913" spans="1:4" x14ac:dyDescent="0.3">
      <c r="A5913" t="s">
        <v>14</v>
      </c>
      <c r="B5913" t="s">
        <v>276</v>
      </c>
      <c r="C5913" t="s">
        <v>362</v>
      </c>
      <c r="D5913">
        <v>96</v>
      </c>
    </row>
    <row r="5914" spans="1:4" x14ac:dyDescent="0.3">
      <c r="A5914" t="s">
        <v>14</v>
      </c>
      <c r="B5914" t="s">
        <v>276</v>
      </c>
      <c r="C5914" t="s">
        <v>366</v>
      </c>
      <c r="D5914">
        <v>174</v>
      </c>
    </row>
    <row r="5915" spans="1:4" x14ac:dyDescent="0.3">
      <c r="A5915" t="s">
        <v>14</v>
      </c>
      <c r="B5915" t="s">
        <v>276</v>
      </c>
      <c r="C5915" t="s">
        <v>371</v>
      </c>
      <c r="D5915">
        <v>179</v>
      </c>
    </row>
    <row r="5916" spans="1:4" x14ac:dyDescent="0.3">
      <c r="A5916" t="s">
        <v>14</v>
      </c>
      <c r="B5916" t="s">
        <v>276</v>
      </c>
      <c r="C5916" t="s">
        <v>374</v>
      </c>
      <c r="D5916">
        <v>139</v>
      </c>
    </row>
    <row r="5917" spans="1:4" x14ac:dyDescent="0.3">
      <c r="A5917" t="s">
        <v>14</v>
      </c>
      <c r="B5917" t="s">
        <v>276</v>
      </c>
      <c r="C5917" t="s">
        <v>375</v>
      </c>
      <c r="D5917">
        <v>32</v>
      </c>
    </row>
    <row r="5918" spans="1:4" x14ac:dyDescent="0.3">
      <c r="A5918" t="s">
        <v>14</v>
      </c>
      <c r="B5918" t="s">
        <v>276</v>
      </c>
      <c r="C5918" t="s">
        <v>376</v>
      </c>
      <c r="D5918">
        <v>61</v>
      </c>
    </row>
    <row r="5919" spans="1:4" x14ac:dyDescent="0.3">
      <c r="A5919" t="s">
        <v>14</v>
      </c>
      <c r="B5919" t="s">
        <v>276</v>
      </c>
      <c r="C5919" t="s">
        <v>377</v>
      </c>
      <c r="D5919">
        <v>151</v>
      </c>
    </row>
    <row r="5920" spans="1:4" x14ac:dyDescent="0.3">
      <c r="A5920" t="s">
        <v>14</v>
      </c>
      <c r="B5920" t="s">
        <v>276</v>
      </c>
      <c r="C5920" t="s">
        <v>382</v>
      </c>
      <c r="D5920">
        <v>75</v>
      </c>
    </row>
    <row r="5921" spans="1:4" x14ac:dyDescent="0.3">
      <c r="A5921" t="s">
        <v>14</v>
      </c>
      <c r="B5921" t="s">
        <v>276</v>
      </c>
      <c r="C5921" t="s">
        <v>385</v>
      </c>
      <c r="D5921">
        <v>117</v>
      </c>
    </row>
    <row r="5922" spans="1:4" x14ac:dyDescent="0.3">
      <c r="A5922" t="s">
        <v>14</v>
      </c>
      <c r="B5922" t="s">
        <v>276</v>
      </c>
      <c r="C5922" t="s">
        <v>386</v>
      </c>
      <c r="D5922">
        <v>93</v>
      </c>
    </row>
    <row r="5923" spans="1:4" x14ac:dyDescent="0.3">
      <c r="A5923" t="s">
        <v>14</v>
      </c>
      <c r="B5923" t="s">
        <v>276</v>
      </c>
      <c r="C5923" t="s">
        <v>392</v>
      </c>
      <c r="D5923">
        <v>177</v>
      </c>
    </row>
    <row r="5924" spans="1:4" x14ac:dyDescent="0.3">
      <c r="A5924" t="s">
        <v>14</v>
      </c>
      <c r="B5924" t="s">
        <v>276</v>
      </c>
      <c r="C5924" t="s">
        <v>394</v>
      </c>
      <c r="D5924">
        <v>62</v>
      </c>
    </row>
    <row r="5925" spans="1:4" x14ac:dyDescent="0.3">
      <c r="A5925" t="s">
        <v>14</v>
      </c>
      <c r="B5925" t="s">
        <v>211</v>
      </c>
      <c r="C5925" t="s">
        <v>343</v>
      </c>
      <c r="D5925">
        <v>173</v>
      </c>
    </row>
    <row r="5926" spans="1:4" x14ac:dyDescent="0.3">
      <c r="A5926" t="s">
        <v>14</v>
      </c>
      <c r="B5926" t="s">
        <v>211</v>
      </c>
      <c r="C5926" t="s">
        <v>352</v>
      </c>
      <c r="D5926">
        <v>50</v>
      </c>
    </row>
    <row r="5927" spans="1:4" x14ac:dyDescent="0.3">
      <c r="A5927" t="s">
        <v>14</v>
      </c>
      <c r="B5927" t="s">
        <v>211</v>
      </c>
      <c r="C5927" t="s">
        <v>365</v>
      </c>
      <c r="D5927">
        <v>69</v>
      </c>
    </row>
    <row r="5928" spans="1:4" x14ac:dyDescent="0.3">
      <c r="A5928" t="s">
        <v>14</v>
      </c>
      <c r="B5928" t="s">
        <v>211</v>
      </c>
      <c r="C5928" t="s">
        <v>367</v>
      </c>
      <c r="D5928">
        <v>166</v>
      </c>
    </row>
    <row r="5929" spans="1:4" x14ac:dyDescent="0.3">
      <c r="A5929" t="s">
        <v>14</v>
      </c>
      <c r="B5929" t="s">
        <v>211</v>
      </c>
      <c r="C5929" t="s">
        <v>368</v>
      </c>
      <c r="D5929">
        <v>61</v>
      </c>
    </row>
    <row r="5930" spans="1:4" x14ac:dyDescent="0.3">
      <c r="A5930" t="s">
        <v>14</v>
      </c>
      <c r="B5930" t="s">
        <v>211</v>
      </c>
      <c r="C5930" t="s">
        <v>378</v>
      </c>
      <c r="D5930">
        <v>108</v>
      </c>
    </row>
    <row r="5931" spans="1:4" x14ac:dyDescent="0.3">
      <c r="A5931" t="s">
        <v>14</v>
      </c>
      <c r="B5931" t="s">
        <v>211</v>
      </c>
      <c r="C5931" t="s">
        <v>384</v>
      </c>
      <c r="D5931">
        <v>193</v>
      </c>
    </row>
    <row r="5932" spans="1:4" x14ac:dyDescent="0.3">
      <c r="A5932" t="s">
        <v>14</v>
      </c>
      <c r="B5932" t="s">
        <v>211</v>
      </c>
      <c r="C5932" t="s">
        <v>388</v>
      </c>
      <c r="D5932">
        <v>160</v>
      </c>
    </row>
    <row r="5933" spans="1:4" x14ac:dyDescent="0.3">
      <c r="A5933" t="s">
        <v>14</v>
      </c>
      <c r="B5933" t="s">
        <v>211</v>
      </c>
      <c r="C5933" t="s">
        <v>392</v>
      </c>
      <c r="D5933">
        <v>190</v>
      </c>
    </row>
    <row r="5934" spans="1:4" x14ac:dyDescent="0.3">
      <c r="A5934" t="s">
        <v>14</v>
      </c>
      <c r="B5934" t="s">
        <v>211</v>
      </c>
      <c r="C5934" t="s">
        <v>394</v>
      </c>
      <c r="D5934">
        <v>145</v>
      </c>
    </row>
    <row r="5935" spans="1:4" x14ac:dyDescent="0.3">
      <c r="A5935" t="s">
        <v>14</v>
      </c>
      <c r="B5935" t="s">
        <v>289</v>
      </c>
      <c r="C5935" t="s">
        <v>343</v>
      </c>
      <c r="D5935">
        <v>22</v>
      </c>
    </row>
    <row r="5936" spans="1:4" x14ac:dyDescent="0.3">
      <c r="A5936" t="s">
        <v>14</v>
      </c>
      <c r="B5936" t="s">
        <v>289</v>
      </c>
      <c r="C5936" t="s">
        <v>345</v>
      </c>
      <c r="D5936">
        <v>33</v>
      </c>
    </row>
    <row r="5937" spans="1:4" x14ac:dyDescent="0.3">
      <c r="A5937" t="s">
        <v>14</v>
      </c>
      <c r="B5937" t="s">
        <v>289</v>
      </c>
      <c r="C5937" t="s">
        <v>347</v>
      </c>
      <c r="D5937">
        <v>5</v>
      </c>
    </row>
    <row r="5938" spans="1:4" x14ac:dyDescent="0.3">
      <c r="A5938" t="s">
        <v>14</v>
      </c>
      <c r="B5938" t="s">
        <v>289</v>
      </c>
      <c r="C5938" t="s">
        <v>354</v>
      </c>
      <c r="D5938">
        <v>95</v>
      </c>
    </row>
    <row r="5939" spans="1:4" x14ac:dyDescent="0.3">
      <c r="A5939" t="s">
        <v>14</v>
      </c>
      <c r="B5939" t="s">
        <v>289</v>
      </c>
      <c r="C5939" t="s">
        <v>355</v>
      </c>
      <c r="D5939">
        <v>169</v>
      </c>
    </row>
    <row r="5940" spans="1:4" x14ac:dyDescent="0.3">
      <c r="A5940" t="s">
        <v>14</v>
      </c>
      <c r="B5940" t="s">
        <v>289</v>
      </c>
      <c r="C5940" t="s">
        <v>356</v>
      </c>
      <c r="D5940">
        <v>112</v>
      </c>
    </row>
    <row r="5941" spans="1:4" x14ac:dyDescent="0.3">
      <c r="A5941" t="s">
        <v>14</v>
      </c>
      <c r="B5941" t="s">
        <v>289</v>
      </c>
      <c r="C5941" t="s">
        <v>359</v>
      </c>
      <c r="D5941">
        <v>181</v>
      </c>
    </row>
    <row r="5942" spans="1:4" x14ac:dyDescent="0.3">
      <c r="A5942" t="s">
        <v>14</v>
      </c>
      <c r="B5942" t="s">
        <v>289</v>
      </c>
      <c r="C5942" t="s">
        <v>362</v>
      </c>
      <c r="D5942">
        <v>91</v>
      </c>
    </row>
    <row r="5943" spans="1:4" x14ac:dyDescent="0.3">
      <c r="A5943" t="s">
        <v>14</v>
      </c>
      <c r="B5943" t="s">
        <v>289</v>
      </c>
      <c r="C5943" t="s">
        <v>368</v>
      </c>
      <c r="D5943">
        <v>89</v>
      </c>
    </row>
    <row r="5944" spans="1:4" x14ac:dyDescent="0.3">
      <c r="A5944" t="s">
        <v>14</v>
      </c>
      <c r="B5944" t="s">
        <v>289</v>
      </c>
      <c r="C5944" t="s">
        <v>386</v>
      </c>
      <c r="D5944">
        <v>88</v>
      </c>
    </row>
    <row r="5945" spans="1:4" x14ac:dyDescent="0.3">
      <c r="A5945" t="s">
        <v>14</v>
      </c>
      <c r="B5945" t="s">
        <v>289</v>
      </c>
      <c r="C5945" t="s">
        <v>390</v>
      </c>
      <c r="D5945">
        <v>183</v>
      </c>
    </row>
    <row r="5946" spans="1:4" x14ac:dyDescent="0.3">
      <c r="A5946" t="s">
        <v>14</v>
      </c>
      <c r="B5946" t="s">
        <v>289</v>
      </c>
      <c r="C5946" t="s">
        <v>394</v>
      </c>
      <c r="D5946">
        <v>116</v>
      </c>
    </row>
    <row r="5947" spans="1:4" x14ac:dyDescent="0.3">
      <c r="A5947" t="s">
        <v>14</v>
      </c>
      <c r="B5947" t="s">
        <v>256</v>
      </c>
      <c r="C5947" t="s">
        <v>359</v>
      </c>
      <c r="D5947">
        <v>159</v>
      </c>
    </row>
    <row r="5948" spans="1:4" x14ac:dyDescent="0.3">
      <c r="A5948" t="s">
        <v>14</v>
      </c>
      <c r="B5948" t="s">
        <v>256</v>
      </c>
      <c r="C5948" t="s">
        <v>367</v>
      </c>
      <c r="D5948">
        <v>120</v>
      </c>
    </row>
    <row r="5949" spans="1:4" x14ac:dyDescent="0.3">
      <c r="A5949" t="s">
        <v>14</v>
      </c>
      <c r="B5949" t="s">
        <v>256</v>
      </c>
      <c r="C5949" t="s">
        <v>379</v>
      </c>
      <c r="D5949">
        <v>156</v>
      </c>
    </row>
    <row r="5950" spans="1:4" x14ac:dyDescent="0.3">
      <c r="A5950" t="s">
        <v>14</v>
      </c>
      <c r="B5950" t="s">
        <v>256</v>
      </c>
      <c r="C5950" t="s">
        <v>383</v>
      </c>
      <c r="D5950">
        <v>34</v>
      </c>
    </row>
    <row r="5951" spans="1:4" x14ac:dyDescent="0.3">
      <c r="A5951" t="s">
        <v>14</v>
      </c>
      <c r="B5951" t="s">
        <v>256</v>
      </c>
      <c r="C5951" t="s">
        <v>385</v>
      </c>
      <c r="D5951">
        <v>3</v>
      </c>
    </row>
    <row r="5952" spans="1:4" x14ac:dyDescent="0.3">
      <c r="A5952" t="s">
        <v>14</v>
      </c>
      <c r="B5952" t="s">
        <v>304</v>
      </c>
      <c r="C5952" t="s">
        <v>343</v>
      </c>
      <c r="D5952">
        <v>120</v>
      </c>
    </row>
    <row r="5953" spans="1:4" x14ac:dyDescent="0.3">
      <c r="A5953" t="s">
        <v>14</v>
      </c>
      <c r="B5953" t="s">
        <v>304</v>
      </c>
      <c r="C5953" t="s">
        <v>345</v>
      </c>
      <c r="D5953">
        <v>171</v>
      </c>
    </row>
    <row r="5954" spans="1:4" x14ac:dyDescent="0.3">
      <c r="A5954" t="s">
        <v>14</v>
      </c>
      <c r="B5954" t="s">
        <v>304</v>
      </c>
      <c r="C5954" t="s">
        <v>348</v>
      </c>
      <c r="D5954">
        <v>95</v>
      </c>
    </row>
    <row r="5955" spans="1:4" x14ac:dyDescent="0.3">
      <c r="A5955" t="s">
        <v>14</v>
      </c>
      <c r="B5955" t="s">
        <v>304</v>
      </c>
      <c r="C5955" t="s">
        <v>350</v>
      </c>
      <c r="D5955">
        <v>15</v>
      </c>
    </row>
    <row r="5956" spans="1:4" x14ac:dyDescent="0.3">
      <c r="A5956" t="s">
        <v>14</v>
      </c>
      <c r="B5956" t="s">
        <v>304</v>
      </c>
      <c r="C5956" t="s">
        <v>351</v>
      </c>
      <c r="D5956">
        <v>166</v>
      </c>
    </row>
    <row r="5957" spans="1:4" x14ac:dyDescent="0.3">
      <c r="A5957" t="s">
        <v>14</v>
      </c>
      <c r="B5957" t="s">
        <v>304</v>
      </c>
      <c r="C5957" t="s">
        <v>356</v>
      </c>
      <c r="D5957">
        <v>30</v>
      </c>
    </row>
    <row r="5958" spans="1:4" x14ac:dyDescent="0.3">
      <c r="A5958" t="s">
        <v>14</v>
      </c>
      <c r="B5958" t="s">
        <v>304</v>
      </c>
      <c r="C5958" t="s">
        <v>357</v>
      </c>
      <c r="D5958">
        <v>1</v>
      </c>
    </row>
    <row r="5959" spans="1:4" x14ac:dyDescent="0.3">
      <c r="A5959" t="s">
        <v>14</v>
      </c>
      <c r="B5959" t="s">
        <v>304</v>
      </c>
      <c r="C5959" t="s">
        <v>370</v>
      </c>
      <c r="D5959">
        <v>20</v>
      </c>
    </row>
    <row r="5960" spans="1:4" x14ac:dyDescent="0.3">
      <c r="A5960" t="s">
        <v>14</v>
      </c>
      <c r="B5960" t="s">
        <v>304</v>
      </c>
      <c r="C5960" t="s">
        <v>372</v>
      </c>
      <c r="D5960">
        <v>115</v>
      </c>
    </row>
    <row r="5961" spans="1:4" x14ac:dyDescent="0.3">
      <c r="A5961" t="s">
        <v>14</v>
      </c>
      <c r="B5961" t="s">
        <v>304</v>
      </c>
      <c r="C5961" t="s">
        <v>378</v>
      </c>
      <c r="D5961">
        <v>106</v>
      </c>
    </row>
    <row r="5962" spans="1:4" x14ac:dyDescent="0.3">
      <c r="A5962" t="s">
        <v>14</v>
      </c>
      <c r="B5962" t="s">
        <v>304</v>
      </c>
      <c r="C5962" t="s">
        <v>381</v>
      </c>
      <c r="D5962">
        <v>180</v>
      </c>
    </row>
    <row r="5963" spans="1:4" x14ac:dyDescent="0.3">
      <c r="A5963" t="s">
        <v>14</v>
      </c>
      <c r="B5963" t="s">
        <v>298</v>
      </c>
      <c r="C5963" t="s">
        <v>345</v>
      </c>
      <c r="D5963">
        <v>0</v>
      </c>
    </row>
    <row r="5964" spans="1:4" x14ac:dyDescent="0.3">
      <c r="A5964" t="s">
        <v>14</v>
      </c>
      <c r="B5964" t="s">
        <v>298</v>
      </c>
      <c r="C5964" t="s">
        <v>351</v>
      </c>
      <c r="D5964">
        <v>171</v>
      </c>
    </row>
    <row r="5965" spans="1:4" x14ac:dyDescent="0.3">
      <c r="A5965" t="s">
        <v>14</v>
      </c>
      <c r="B5965" t="s">
        <v>298</v>
      </c>
      <c r="C5965" t="s">
        <v>353</v>
      </c>
      <c r="D5965">
        <v>25</v>
      </c>
    </row>
    <row r="5966" spans="1:4" x14ac:dyDescent="0.3">
      <c r="A5966" t="s">
        <v>14</v>
      </c>
      <c r="B5966" t="s">
        <v>298</v>
      </c>
      <c r="C5966" t="s">
        <v>361</v>
      </c>
      <c r="D5966">
        <v>88</v>
      </c>
    </row>
    <row r="5967" spans="1:4" x14ac:dyDescent="0.3">
      <c r="A5967" t="s">
        <v>14</v>
      </c>
      <c r="B5967" t="s">
        <v>298</v>
      </c>
      <c r="C5967" t="s">
        <v>363</v>
      </c>
      <c r="D5967">
        <v>131</v>
      </c>
    </row>
    <row r="5968" spans="1:4" x14ac:dyDescent="0.3">
      <c r="A5968" t="s">
        <v>14</v>
      </c>
      <c r="B5968" t="s">
        <v>298</v>
      </c>
      <c r="C5968" t="s">
        <v>367</v>
      </c>
      <c r="D5968">
        <v>71</v>
      </c>
    </row>
    <row r="5969" spans="1:4" x14ac:dyDescent="0.3">
      <c r="A5969" t="s">
        <v>14</v>
      </c>
      <c r="B5969" t="s">
        <v>298</v>
      </c>
      <c r="C5969" t="s">
        <v>370</v>
      </c>
      <c r="D5969">
        <v>5</v>
      </c>
    </row>
    <row r="5970" spans="1:4" x14ac:dyDescent="0.3">
      <c r="A5970" t="s">
        <v>14</v>
      </c>
      <c r="B5970" t="s">
        <v>298</v>
      </c>
      <c r="C5970" t="s">
        <v>377</v>
      </c>
      <c r="D5970">
        <v>167</v>
      </c>
    </row>
    <row r="5971" spans="1:4" x14ac:dyDescent="0.3">
      <c r="A5971" t="s">
        <v>14</v>
      </c>
      <c r="B5971" t="s">
        <v>298</v>
      </c>
      <c r="C5971" t="s">
        <v>380</v>
      </c>
      <c r="D5971">
        <v>155</v>
      </c>
    </row>
    <row r="5972" spans="1:4" x14ac:dyDescent="0.3">
      <c r="A5972" t="s">
        <v>14</v>
      </c>
      <c r="B5972" t="s">
        <v>298</v>
      </c>
      <c r="C5972" t="s">
        <v>383</v>
      </c>
      <c r="D5972">
        <v>104</v>
      </c>
    </row>
    <row r="5973" spans="1:4" x14ac:dyDescent="0.3">
      <c r="A5973" t="s">
        <v>14</v>
      </c>
      <c r="B5973" t="s">
        <v>298</v>
      </c>
      <c r="C5973" t="s">
        <v>388</v>
      </c>
      <c r="D5973">
        <v>75</v>
      </c>
    </row>
    <row r="5974" spans="1:4" x14ac:dyDescent="0.3">
      <c r="A5974" t="s">
        <v>14</v>
      </c>
      <c r="B5974" t="s">
        <v>260</v>
      </c>
      <c r="C5974" t="s">
        <v>348</v>
      </c>
      <c r="D5974">
        <v>67</v>
      </c>
    </row>
    <row r="5975" spans="1:4" x14ac:dyDescent="0.3">
      <c r="A5975" t="s">
        <v>14</v>
      </c>
      <c r="B5975" t="s">
        <v>260</v>
      </c>
      <c r="C5975" t="s">
        <v>350</v>
      </c>
      <c r="D5975">
        <v>70</v>
      </c>
    </row>
    <row r="5976" spans="1:4" x14ac:dyDescent="0.3">
      <c r="A5976" t="s">
        <v>14</v>
      </c>
      <c r="B5976" t="s">
        <v>260</v>
      </c>
      <c r="C5976" t="s">
        <v>361</v>
      </c>
      <c r="D5976">
        <v>9</v>
      </c>
    </row>
    <row r="5977" spans="1:4" x14ac:dyDescent="0.3">
      <c r="A5977" t="s">
        <v>14</v>
      </c>
      <c r="B5977" t="s">
        <v>260</v>
      </c>
      <c r="C5977" t="s">
        <v>372</v>
      </c>
      <c r="D5977">
        <v>186</v>
      </c>
    </row>
    <row r="5978" spans="1:4" x14ac:dyDescent="0.3">
      <c r="A5978" t="s">
        <v>14</v>
      </c>
      <c r="B5978" t="s">
        <v>260</v>
      </c>
      <c r="C5978" t="s">
        <v>373</v>
      </c>
      <c r="D5978">
        <v>120</v>
      </c>
    </row>
    <row r="5979" spans="1:4" x14ac:dyDescent="0.3">
      <c r="A5979" t="s">
        <v>14</v>
      </c>
      <c r="B5979" t="s">
        <v>260</v>
      </c>
      <c r="C5979" t="s">
        <v>381</v>
      </c>
      <c r="D5979">
        <v>98</v>
      </c>
    </row>
    <row r="5980" spans="1:4" x14ac:dyDescent="0.3">
      <c r="A5980" t="s">
        <v>14</v>
      </c>
      <c r="B5980" t="s">
        <v>260</v>
      </c>
      <c r="C5980" t="s">
        <v>386</v>
      </c>
      <c r="D5980">
        <v>48</v>
      </c>
    </row>
    <row r="5981" spans="1:4" x14ac:dyDescent="0.3">
      <c r="A5981" t="s">
        <v>14</v>
      </c>
      <c r="B5981" t="s">
        <v>260</v>
      </c>
      <c r="C5981" t="s">
        <v>390</v>
      </c>
      <c r="D5981">
        <v>112</v>
      </c>
    </row>
    <row r="5982" spans="1:4" x14ac:dyDescent="0.3">
      <c r="A5982" t="s">
        <v>14</v>
      </c>
      <c r="B5982" t="s">
        <v>310</v>
      </c>
      <c r="C5982" t="s">
        <v>347</v>
      </c>
      <c r="D5982">
        <v>62</v>
      </c>
    </row>
    <row r="5983" spans="1:4" x14ac:dyDescent="0.3">
      <c r="A5983" t="s">
        <v>14</v>
      </c>
      <c r="B5983" t="s">
        <v>310</v>
      </c>
      <c r="C5983" t="s">
        <v>352</v>
      </c>
      <c r="D5983">
        <v>42</v>
      </c>
    </row>
    <row r="5984" spans="1:4" x14ac:dyDescent="0.3">
      <c r="A5984" t="s">
        <v>14</v>
      </c>
      <c r="B5984" t="s">
        <v>310</v>
      </c>
      <c r="C5984" t="s">
        <v>355</v>
      </c>
      <c r="D5984">
        <v>45</v>
      </c>
    </row>
    <row r="5985" spans="1:4" x14ac:dyDescent="0.3">
      <c r="A5985" t="s">
        <v>14</v>
      </c>
      <c r="B5985" t="s">
        <v>310</v>
      </c>
      <c r="C5985" t="s">
        <v>358</v>
      </c>
      <c r="D5985">
        <v>71</v>
      </c>
    </row>
    <row r="5986" spans="1:4" x14ac:dyDescent="0.3">
      <c r="A5986" t="s">
        <v>14</v>
      </c>
      <c r="B5986" t="s">
        <v>310</v>
      </c>
      <c r="C5986" t="s">
        <v>363</v>
      </c>
      <c r="D5986">
        <v>40</v>
      </c>
    </row>
    <row r="5987" spans="1:4" x14ac:dyDescent="0.3">
      <c r="A5987" t="s">
        <v>14</v>
      </c>
      <c r="B5987" t="s">
        <v>310</v>
      </c>
      <c r="C5987" t="s">
        <v>365</v>
      </c>
      <c r="D5987">
        <v>112</v>
      </c>
    </row>
    <row r="5988" spans="1:4" x14ac:dyDescent="0.3">
      <c r="A5988" t="s">
        <v>14</v>
      </c>
      <c r="B5988" t="s">
        <v>310</v>
      </c>
      <c r="C5988" t="s">
        <v>366</v>
      </c>
      <c r="D5988">
        <v>113</v>
      </c>
    </row>
    <row r="5989" spans="1:4" x14ac:dyDescent="0.3">
      <c r="A5989" t="s">
        <v>14</v>
      </c>
      <c r="B5989" t="s">
        <v>310</v>
      </c>
      <c r="C5989" t="s">
        <v>368</v>
      </c>
      <c r="D5989">
        <v>122</v>
      </c>
    </row>
    <row r="5990" spans="1:4" x14ac:dyDescent="0.3">
      <c r="A5990" t="s">
        <v>14</v>
      </c>
      <c r="B5990" t="s">
        <v>310</v>
      </c>
      <c r="C5990" t="s">
        <v>379</v>
      </c>
      <c r="D5990">
        <v>184</v>
      </c>
    </row>
    <row r="5991" spans="1:4" x14ac:dyDescent="0.3">
      <c r="A5991" t="s">
        <v>14</v>
      </c>
      <c r="B5991" t="s">
        <v>310</v>
      </c>
      <c r="C5991" t="s">
        <v>388</v>
      </c>
      <c r="D5991">
        <v>23</v>
      </c>
    </row>
    <row r="5992" spans="1:4" x14ac:dyDescent="0.3">
      <c r="A5992" t="s">
        <v>14</v>
      </c>
      <c r="B5992" t="s">
        <v>310</v>
      </c>
      <c r="C5992" t="s">
        <v>393</v>
      </c>
      <c r="D5992">
        <v>133</v>
      </c>
    </row>
    <row r="5993" spans="1:4" x14ac:dyDescent="0.3">
      <c r="A5993" t="s">
        <v>14</v>
      </c>
      <c r="B5993" t="s">
        <v>310</v>
      </c>
      <c r="C5993" t="s">
        <v>394</v>
      </c>
      <c r="D5993">
        <v>174</v>
      </c>
    </row>
    <row r="5994" spans="1:4" x14ac:dyDescent="0.3">
      <c r="A5994" t="s">
        <v>14</v>
      </c>
      <c r="B5994" t="s">
        <v>246</v>
      </c>
      <c r="C5994" t="s">
        <v>345</v>
      </c>
      <c r="D5994">
        <v>4</v>
      </c>
    </row>
    <row r="5995" spans="1:4" x14ac:dyDescent="0.3">
      <c r="A5995" t="s">
        <v>14</v>
      </c>
      <c r="B5995" t="s">
        <v>246</v>
      </c>
      <c r="C5995" t="s">
        <v>348</v>
      </c>
      <c r="D5995">
        <v>85</v>
      </c>
    </row>
    <row r="5996" spans="1:4" x14ac:dyDescent="0.3">
      <c r="A5996" t="s">
        <v>14</v>
      </c>
      <c r="B5996" t="s">
        <v>246</v>
      </c>
      <c r="C5996" t="s">
        <v>352</v>
      </c>
      <c r="D5996">
        <v>101</v>
      </c>
    </row>
    <row r="5997" spans="1:4" x14ac:dyDescent="0.3">
      <c r="A5997" t="s">
        <v>14</v>
      </c>
      <c r="B5997" t="s">
        <v>246</v>
      </c>
      <c r="C5997" t="s">
        <v>354</v>
      </c>
      <c r="D5997">
        <v>31</v>
      </c>
    </row>
    <row r="5998" spans="1:4" x14ac:dyDescent="0.3">
      <c r="A5998" t="s">
        <v>14</v>
      </c>
      <c r="B5998" t="s">
        <v>246</v>
      </c>
      <c r="C5998" t="s">
        <v>357</v>
      </c>
      <c r="D5998">
        <v>153</v>
      </c>
    </row>
    <row r="5999" spans="1:4" x14ac:dyDescent="0.3">
      <c r="A5999" t="s">
        <v>14</v>
      </c>
      <c r="B5999" t="s">
        <v>246</v>
      </c>
      <c r="C5999" t="s">
        <v>364</v>
      </c>
      <c r="D5999">
        <v>103</v>
      </c>
    </row>
    <row r="6000" spans="1:4" x14ac:dyDescent="0.3">
      <c r="A6000" t="s">
        <v>14</v>
      </c>
      <c r="B6000" t="s">
        <v>246</v>
      </c>
      <c r="C6000" t="s">
        <v>366</v>
      </c>
      <c r="D6000">
        <v>130</v>
      </c>
    </row>
    <row r="6001" spans="1:4" x14ac:dyDescent="0.3">
      <c r="A6001" t="s">
        <v>14</v>
      </c>
      <c r="B6001" t="s">
        <v>246</v>
      </c>
      <c r="C6001" t="s">
        <v>369</v>
      </c>
      <c r="D6001">
        <v>164</v>
      </c>
    </row>
    <row r="6002" spans="1:4" x14ac:dyDescent="0.3">
      <c r="A6002" t="s">
        <v>14</v>
      </c>
      <c r="B6002" t="s">
        <v>246</v>
      </c>
      <c r="C6002" t="s">
        <v>372</v>
      </c>
      <c r="D6002">
        <v>196</v>
      </c>
    </row>
    <row r="6003" spans="1:4" x14ac:dyDescent="0.3">
      <c r="A6003" t="s">
        <v>14</v>
      </c>
      <c r="B6003" t="s">
        <v>246</v>
      </c>
      <c r="C6003" t="s">
        <v>373</v>
      </c>
      <c r="D6003">
        <v>196</v>
      </c>
    </row>
    <row r="6004" spans="1:4" x14ac:dyDescent="0.3">
      <c r="A6004" t="s">
        <v>14</v>
      </c>
      <c r="B6004" t="s">
        <v>246</v>
      </c>
      <c r="C6004" t="s">
        <v>376</v>
      </c>
      <c r="D6004">
        <v>181</v>
      </c>
    </row>
    <row r="6005" spans="1:4" x14ac:dyDescent="0.3">
      <c r="A6005" t="s">
        <v>14</v>
      </c>
      <c r="B6005" t="s">
        <v>246</v>
      </c>
      <c r="C6005" t="s">
        <v>377</v>
      </c>
      <c r="D6005">
        <v>171</v>
      </c>
    </row>
    <row r="6006" spans="1:4" x14ac:dyDescent="0.3">
      <c r="A6006" t="s">
        <v>14</v>
      </c>
      <c r="B6006" t="s">
        <v>246</v>
      </c>
      <c r="C6006" t="s">
        <v>378</v>
      </c>
      <c r="D6006">
        <v>41</v>
      </c>
    </row>
    <row r="6007" spans="1:4" x14ac:dyDescent="0.3">
      <c r="A6007" t="s">
        <v>14</v>
      </c>
      <c r="B6007" t="s">
        <v>246</v>
      </c>
      <c r="C6007" t="s">
        <v>379</v>
      </c>
      <c r="D6007">
        <v>159</v>
      </c>
    </row>
    <row r="6008" spans="1:4" x14ac:dyDescent="0.3">
      <c r="A6008" t="s">
        <v>14</v>
      </c>
      <c r="B6008" t="s">
        <v>246</v>
      </c>
      <c r="C6008" t="s">
        <v>380</v>
      </c>
      <c r="D6008">
        <v>107</v>
      </c>
    </row>
    <row r="6009" spans="1:4" x14ac:dyDescent="0.3">
      <c r="A6009" t="s">
        <v>14</v>
      </c>
      <c r="B6009" t="s">
        <v>246</v>
      </c>
      <c r="C6009" t="s">
        <v>383</v>
      </c>
      <c r="D6009">
        <v>103</v>
      </c>
    </row>
    <row r="6010" spans="1:4" x14ac:dyDescent="0.3">
      <c r="A6010" t="s">
        <v>14</v>
      </c>
      <c r="B6010" t="s">
        <v>246</v>
      </c>
      <c r="C6010" t="s">
        <v>388</v>
      </c>
      <c r="D6010">
        <v>184</v>
      </c>
    </row>
    <row r="6011" spans="1:4" x14ac:dyDescent="0.3">
      <c r="A6011" t="s">
        <v>14</v>
      </c>
      <c r="B6011" t="s">
        <v>246</v>
      </c>
      <c r="C6011" t="s">
        <v>389</v>
      </c>
      <c r="D6011">
        <v>128</v>
      </c>
    </row>
    <row r="6012" spans="1:4" x14ac:dyDescent="0.3">
      <c r="A6012" t="s">
        <v>14</v>
      </c>
      <c r="B6012" t="s">
        <v>246</v>
      </c>
      <c r="C6012" t="s">
        <v>393</v>
      </c>
      <c r="D6012">
        <v>43</v>
      </c>
    </row>
    <row r="6013" spans="1:4" x14ac:dyDescent="0.3">
      <c r="A6013" t="s">
        <v>14</v>
      </c>
      <c r="B6013" t="s">
        <v>246</v>
      </c>
      <c r="C6013" t="s">
        <v>394</v>
      </c>
      <c r="D6013">
        <v>180</v>
      </c>
    </row>
    <row r="6014" spans="1:4" x14ac:dyDescent="0.3">
      <c r="A6014" t="s">
        <v>14</v>
      </c>
      <c r="B6014" t="s">
        <v>293</v>
      </c>
      <c r="C6014" t="s">
        <v>346</v>
      </c>
      <c r="D6014">
        <v>65</v>
      </c>
    </row>
    <row r="6015" spans="1:4" x14ac:dyDescent="0.3">
      <c r="A6015" t="s">
        <v>14</v>
      </c>
      <c r="B6015" t="s">
        <v>293</v>
      </c>
      <c r="C6015" t="s">
        <v>352</v>
      </c>
      <c r="D6015">
        <v>108</v>
      </c>
    </row>
    <row r="6016" spans="1:4" x14ac:dyDescent="0.3">
      <c r="A6016" t="s">
        <v>14</v>
      </c>
      <c r="B6016" t="s">
        <v>293</v>
      </c>
      <c r="C6016" t="s">
        <v>357</v>
      </c>
      <c r="D6016">
        <v>111</v>
      </c>
    </row>
    <row r="6017" spans="1:4" x14ac:dyDescent="0.3">
      <c r="A6017" t="s">
        <v>14</v>
      </c>
      <c r="B6017" t="s">
        <v>293</v>
      </c>
      <c r="C6017" t="s">
        <v>361</v>
      </c>
      <c r="D6017">
        <v>92</v>
      </c>
    </row>
    <row r="6018" spans="1:4" x14ac:dyDescent="0.3">
      <c r="A6018" t="s">
        <v>14</v>
      </c>
      <c r="B6018" t="s">
        <v>293</v>
      </c>
      <c r="C6018" t="s">
        <v>366</v>
      </c>
      <c r="D6018">
        <v>190</v>
      </c>
    </row>
    <row r="6019" spans="1:4" x14ac:dyDescent="0.3">
      <c r="A6019" t="s">
        <v>14</v>
      </c>
      <c r="B6019" t="s">
        <v>293</v>
      </c>
      <c r="C6019" t="s">
        <v>368</v>
      </c>
      <c r="D6019">
        <v>157</v>
      </c>
    </row>
    <row r="6020" spans="1:4" x14ac:dyDescent="0.3">
      <c r="A6020" t="s">
        <v>14</v>
      </c>
      <c r="B6020" t="s">
        <v>293</v>
      </c>
      <c r="C6020" t="s">
        <v>394</v>
      </c>
      <c r="D6020">
        <v>63</v>
      </c>
    </row>
    <row r="6021" spans="1:4" x14ac:dyDescent="0.3">
      <c r="A6021" t="s">
        <v>14</v>
      </c>
      <c r="B6021" t="s">
        <v>287</v>
      </c>
      <c r="C6021" t="s">
        <v>350</v>
      </c>
      <c r="D6021">
        <v>184</v>
      </c>
    </row>
    <row r="6022" spans="1:4" x14ac:dyDescent="0.3">
      <c r="A6022" t="s">
        <v>14</v>
      </c>
      <c r="B6022" t="s">
        <v>287</v>
      </c>
      <c r="C6022" t="s">
        <v>354</v>
      </c>
      <c r="D6022">
        <v>25</v>
      </c>
    </row>
    <row r="6023" spans="1:4" x14ac:dyDescent="0.3">
      <c r="A6023" t="s">
        <v>14</v>
      </c>
      <c r="B6023" t="s">
        <v>287</v>
      </c>
      <c r="C6023" t="s">
        <v>360</v>
      </c>
      <c r="D6023">
        <v>11</v>
      </c>
    </row>
    <row r="6024" spans="1:4" x14ac:dyDescent="0.3">
      <c r="A6024" t="s">
        <v>14</v>
      </c>
      <c r="B6024" t="s">
        <v>287</v>
      </c>
      <c r="C6024" t="s">
        <v>374</v>
      </c>
      <c r="D6024">
        <v>89</v>
      </c>
    </row>
    <row r="6025" spans="1:4" x14ac:dyDescent="0.3">
      <c r="A6025" t="s">
        <v>14</v>
      </c>
      <c r="B6025" t="s">
        <v>287</v>
      </c>
      <c r="C6025" t="s">
        <v>375</v>
      </c>
      <c r="D6025">
        <v>156</v>
      </c>
    </row>
    <row r="6026" spans="1:4" x14ac:dyDescent="0.3">
      <c r="A6026" t="s">
        <v>14</v>
      </c>
      <c r="B6026" t="s">
        <v>287</v>
      </c>
      <c r="C6026" t="s">
        <v>377</v>
      </c>
      <c r="D6026">
        <v>9</v>
      </c>
    </row>
    <row r="6027" spans="1:4" x14ac:dyDescent="0.3">
      <c r="A6027" t="s">
        <v>14</v>
      </c>
      <c r="B6027" t="s">
        <v>287</v>
      </c>
      <c r="C6027" t="s">
        <v>380</v>
      </c>
      <c r="D6027">
        <v>186</v>
      </c>
    </row>
    <row r="6028" spans="1:4" x14ac:dyDescent="0.3">
      <c r="A6028" t="s">
        <v>14</v>
      </c>
      <c r="B6028" t="s">
        <v>287</v>
      </c>
      <c r="C6028" t="s">
        <v>381</v>
      </c>
      <c r="D6028">
        <v>198</v>
      </c>
    </row>
    <row r="6029" spans="1:4" x14ac:dyDescent="0.3">
      <c r="A6029" t="s">
        <v>14</v>
      </c>
      <c r="B6029" t="s">
        <v>287</v>
      </c>
      <c r="C6029" t="s">
        <v>393</v>
      </c>
      <c r="D6029">
        <v>55</v>
      </c>
    </row>
    <row r="6030" spans="1:4" x14ac:dyDescent="0.3">
      <c r="A6030" t="s">
        <v>14</v>
      </c>
      <c r="B6030" t="s">
        <v>252</v>
      </c>
      <c r="C6030" t="s">
        <v>352</v>
      </c>
      <c r="D6030">
        <v>151</v>
      </c>
    </row>
    <row r="6031" spans="1:4" x14ac:dyDescent="0.3">
      <c r="A6031" t="s">
        <v>14</v>
      </c>
      <c r="B6031" t="s">
        <v>252</v>
      </c>
      <c r="C6031" t="s">
        <v>353</v>
      </c>
      <c r="D6031">
        <v>52</v>
      </c>
    </row>
    <row r="6032" spans="1:4" x14ac:dyDescent="0.3">
      <c r="A6032" t="s">
        <v>14</v>
      </c>
      <c r="B6032" t="s">
        <v>252</v>
      </c>
      <c r="C6032" t="s">
        <v>355</v>
      </c>
      <c r="D6032">
        <v>73</v>
      </c>
    </row>
    <row r="6033" spans="1:4" x14ac:dyDescent="0.3">
      <c r="A6033" t="s">
        <v>14</v>
      </c>
      <c r="B6033" t="s">
        <v>252</v>
      </c>
      <c r="C6033" t="s">
        <v>357</v>
      </c>
      <c r="D6033">
        <v>68</v>
      </c>
    </row>
    <row r="6034" spans="1:4" x14ac:dyDescent="0.3">
      <c r="A6034" t="s">
        <v>14</v>
      </c>
      <c r="B6034" t="s">
        <v>252</v>
      </c>
      <c r="C6034" t="s">
        <v>358</v>
      </c>
      <c r="D6034">
        <v>57</v>
      </c>
    </row>
    <row r="6035" spans="1:4" x14ac:dyDescent="0.3">
      <c r="A6035" t="s">
        <v>14</v>
      </c>
      <c r="B6035" t="s">
        <v>252</v>
      </c>
      <c r="C6035" t="s">
        <v>364</v>
      </c>
      <c r="D6035">
        <v>31</v>
      </c>
    </row>
    <row r="6036" spans="1:4" x14ac:dyDescent="0.3">
      <c r="A6036" t="s">
        <v>14</v>
      </c>
      <c r="B6036" t="s">
        <v>252</v>
      </c>
      <c r="C6036" t="s">
        <v>371</v>
      </c>
      <c r="D6036">
        <v>195</v>
      </c>
    </row>
    <row r="6037" spans="1:4" x14ac:dyDescent="0.3">
      <c r="A6037" t="s">
        <v>14</v>
      </c>
      <c r="B6037" t="s">
        <v>252</v>
      </c>
      <c r="C6037" t="s">
        <v>378</v>
      </c>
      <c r="D6037">
        <v>134</v>
      </c>
    </row>
    <row r="6038" spans="1:4" x14ac:dyDescent="0.3">
      <c r="A6038" t="s">
        <v>14</v>
      </c>
      <c r="B6038" t="s">
        <v>252</v>
      </c>
      <c r="C6038" t="s">
        <v>380</v>
      </c>
      <c r="D6038">
        <v>148</v>
      </c>
    </row>
    <row r="6039" spans="1:4" x14ac:dyDescent="0.3">
      <c r="A6039" t="s">
        <v>14</v>
      </c>
      <c r="B6039" t="s">
        <v>238</v>
      </c>
      <c r="C6039" t="s">
        <v>343</v>
      </c>
      <c r="D6039">
        <v>68</v>
      </c>
    </row>
    <row r="6040" spans="1:4" x14ac:dyDescent="0.3">
      <c r="A6040" t="s">
        <v>14</v>
      </c>
      <c r="B6040" t="s">
        <v>238</v>
      </c>
      <c r="C6040" t="s">
        <v>346</v>
      </c>
      <c r="D6040">
        <v>188</v>
      </c>
    </row>
    <row r="6041" spans="1:4" x14ac:dyDescent="0.3">
      <c r="A6041" t="s">
        <v>14</v>
      </c>
      <c r="B6041" t="s">
        <v>238</v>
      </c>
      <c r="C6041" t="s">
        <v>357</v>
      </c>
      <c r="D6041">
        <v>7</v>
      </c>
    </row>
    <row r="6042" spans="1:4" x14ac:dyDescent="0.3">
      <c r="A6042" t="s">
        <v>14</v>
      </c>
      <c r="B6042" t="s">
        <v>238</v>
      </c>
      <c r="C6042" t="s">
        <v>359</v>
      </c>
      <c r="D6042">
        <v>141</v>
      </c>
    </row>
    <row r="6043" spans="1:4" x14ac:dyDescent="0.3">
      <c r="A6043" t="s">
        <v>14</v>
      </c>
      <c r="B6043" t="s">
        <v>238</v>
      </c>
      <c r="C6043" t="s">
        <v>362</v>
      </c>
      <c r="D6043">
        <v>140</v>
      </c>
    </row>
    <row r="6044" spans="1:4" x14ac:dyDescent="0.3">
      <c r="A6044" t="s">
        <v>14</v>
      </c>
      <c r="B6044" t="s">
        <v>238</v>
      </c>
      <c r="C6044" t="s">
        <v>364</v>
      </c>
      <c r="D6044">
        <v>94</v>
      </c>
    </row>
    <row r="6045" spans="1:4" x14ac:dyDescent="0.3">
      <c r="A6045" t="s">
        <v>14</v>
      </c>
      <c r="B6045" t="s">
        <v>238</v>
      </c>
      <c r="C6045" t="s">
        <v>367</v>
      </c>
      <c r="D6045">
        <v>142</v>
      </c>
    </row>
    <row r="6046" spans="1:4" x14ac:dyDescent="0.3">
      <c r="A6046" t="s">
        <v>14</v>
      </c>
      <c r="B6046" t="s">
        <v>238</v>
      </c>
      <c r="C6046" t="s">
        <v>368</v>
      </c>
      <c r="D6046">
        <v>143</v>
      </c>
    </row>
    <row r="6047" spans="1:4" x14ac:dyDescent="0.3">
      <c r="A6047" t="s">
        <v>14</v>
      </c>
      <c r="B6047" t="s">
        <v>238</v>
      </c>
      <c r="C6047" t="s">
        <v>374</v>
      </c>
      <c r="D6047">
        <v>151</v>
      </c>
    </row>
    <row r="6048" spans="1:4" x14ac:dyDescent="0.3">
      <c r="A6048" t="s">
        <v>14</v>
      </c>
      <c r="B6048" t="s">
        <v>238</v>
      </c>
      <c r="C6048" t="s">
        <v>379</v>
      </c>
      <c r="D6048">
        <v>200</v>
      </c>
    </row>
    <row r="6049" spans="1:4" x14ac:dyDescent="0.3">
      <c r="A6049" t="s">
        <v>14</v>
      </c>
      <c r="B6049" t="s">
        <v>238</v>
      </c>
      <c r="C6049" t="s">
        <v>391</v>
      </c>
      <c r="D6049">
        <v>106</v>
      </c>
    </row>
    <row r="6050" spans="1:4" x14ac:dyDescent="0.3">
      <c r="A6050" t="s">
        <v>14</v>
      </c>
      <c r="B6050" t="s">
        <v>300</v>
      </c>
      <c r="C6050" t="s">
        <v>345</v>
      </c>
      <c r="D6050">
        <v>180</v>
      </c>
    </row>
    <row r="6051" spans="1:4" x14ac:dyDescent="0.3">
      <c r="A6051" t="s">
        <v>14</v>
      </c>
      <c r="B6051" t="s">
        <v>300</v>
      </c>
      <c r="C6051" t="s">
        <v>348</v>
      </c>
      <c r="D6051">
        <v>14</v>
      </c>
    </row>
    <row r="6052" spans="1:4" x14ac:dyDescent="0.3">
      <c r="A6052" t="s">
        <v>14</v>
      </c>
      <c r="B6052" t="s">
        <v>300</v>
      </c>
      <c r="C6052" t="s">
        <v>354</v>
      </c>
      <c r="D6052">
        <v>169</v>
      </c>
    </row>
    <row r="6053" spans="1:4" x14ac:dyDescent="0.3">
      <c r="A6053" t="s">
        <v>14</v>
      </c>
      <c r="B6053" t="s">
        <v>300</v>
      </c>
      <c r="C6053" t="s">
        <v>355</v>
      </c>
      <c r="D6053">
        <v>174</v>
      </c>
    </row>
    <row r="6054" spans="1:4" x14ac:dyDescent="0.3">
      <c r="A6054" t="s">
        <v>14</v>
      </c>
      <c r="B6054" t="s">
        <v>300</v>
      </c>
      <c r="C6054" t="s">
        <v>357</v>
      </c>
      <c r="D6054">
        <v>187</v>
      </c>
    </row>
    <row r="6055" spans="1:4" x14ac:dyDescent="0.3">
      <c r="A6055" t="s">
        <v>14</v>
      </c>
      <c r="B6055" t="s">
        <v>300</v>
      </c>
      <c r="C6055" t="s">
        <v>358</v>
      </c>
      <c r="D6055">
        <v>183</v>
      </c>
    </row>
    <row r="6056" spans="1:4" x14ac:dyDescent="0.3">
      <c r="A6056" t="s">
        <v>14</v>
      </c>
      <c r="B6056" t="s">
        <v>300</v>
      </c>
      <c r="C6056" t="s">
        <v>366</v>
      </c>
      <c r="D6056">
        <v>113</v>
      </c>
    </row>
    <row r="6057" spans="1:4" x14ac:dyDescent="0.3">
      <c r="A6057" t="s">
        <v>14</v>
      </c>
      <c r="B6057" t="s">
        <v>300</v>
      </c>
      <c r="C6057" t="s">
        <v>373</v>
      </c>
      <c r="D6057">
        <v>183</v>
      </c>
    </row>
    <row r="6058" spans="1:4" x14ac:dyDescent="0.3">
      <c r="A6058" t="s">
        <v>14</v>
      </c>
      <c r="B6058" t="s">
        <v>300</v>
      </c>
      <c r="C6058" t="s">
        <v>379</v>
      </c>
      <c r="D6058">
        <v>178</v>
      </c>
    </row>
    <row r="6059" spans="1:4" x14ac:dyDescent="0.3">
      <c r="A6059" t="s">
        <v>14</v>
      </c>
      <c r="B6059" t="s">
        <v>300</v>
      </c>
      <c r="C6059" t="s">
        <v>387</v>
      </c>
      <c r="D6059">
        <v>127</v>
      </c>
    </row>
    <row r="6060" spans="1:4" x14ac:dyDescent="0.3">
      <c r="A6060" t="s">
        <v>14</v>
      </c>
      <c r="B6060" t="s">
        <v>300</v>
      </c>
      <c r="C6060" t="s">
        <v>389</v>
      </c>
      <c r="D6060">
        <v>1</v>
      </c>
    </row>
    <row r="6061" spans="1:4" x14ac:dyDescent="0.3">
      <c r="A6061" t="s">
        <v>14</v>
      </c>
      <c r="B6061" t="s">
        <v>300</v>
      </c>
      <c r="C6061" t="s">
        <v>390</v>
      </c>
      <c r="D6061">
        <v>131</v>
      </c>
    </row>
    <row r="6062" spans="1:4" x14ac:dyDescent="0.3">
      <c r="A6062" t="s">
        <v>14</v>
      </c>
      <c r="B6062" t="s">
        <v>331</v>
      </c>
      <c r="C6062" t="s">
        <v>343</v>
      </c>
      <c r="D6062">
        <v>188</v>
      </c>
    </row>
    <row r="6063" spans="1:4" x14ac:dyDescent="0.3">
      <c r="A6063" t="s">
        <v>14</v>
      </c>
      <c r="B6063" t="s">
        <v>331</v>
      </c>
      <c r="C6063" t="s">
        <v>350</v>
      </c>
      <c r="D6063">
        <v>122</v>
      </c>
    </row>
    <row r="6064" spans="1:4" x14ac:dyDescent="0.3">
      <c r="A6064" t="s">
        <v>14</v>
      </c>
      <c r="B6064" t="s">
        <v>331</v>
      </c>
      <c r="C6064" t="s">
        <v>353</v>
      </c>
      <c r="D6064">
        <v>195</v>
      </c>
    </row>
    <row r="6065" spans="1:4" x14ac:dyDescent="0.3">
      <c r="A6065" t="s">
        <v>14</v>
      </c>
      <c r="B6065" t="s">
        <v>331</v>
      </c>
      <c r="C6065" t="s">
        <v>357</v>
      </c>
      <c r="D6065">
        <v>160</v>
      </c>
    </row>
    <row r="6066" spans="1:4" x14ac:dyDescent="0.3">
      <c r="A6066" t="s">
        <v>14</v>
      </c>
      <c r="B6066" t="s">
        <v>331</v>
      </c>
      <c r="C6066" t="s">
        <v>360</v>
      </c>
      <c r="D6066">
        <v>177</v>
      </c>
    </row>
    <row r="6067" spans="1:4" x14ac:dyDescent="0.3">
      <c r="A6067" t="s">
        <v>14</v>
      </c>
      <c r="B6067" t="s">
        <v>331</v>
      </c>
      <c r="C6067" t="s">
        <v>365</v>
      </c>
      <c r="D6067">
        <v>8</v>
      </c>
    </row>
    <row r="6068" spans="1:4" x14ac:dyDescent="0.3">
      <c r="A6068" t="s">
        <v>14</v>
      </c>
      <c r="B6068" t="s">
        <v>331</v>
      </c>
      <c r="C6068" t="s">
        <v>378</v>
      </c>
      <c r="D6068">
        <v>168</v>
      </c>
    </row>
    <row r="6069" spans="1:4" x14ac:dyDescent="0.3">
      <c r="A6069" t="s">
        <v>14</v>
      </c>
      <c r="B6069" t="s">
        <v>331</v>
      </c>
      <c r="C6069" t="s">
        <v>382</v>
      </c>
      <c r="D6069">
        <v>155</v>
      </c>
    </row>
    <row r="6070" spans="1:4" x14ac:dyDescent="0.3">
      <c r="A6070" t="s">
        <v>14</v>
      </c>
      <c r="B6070" t="s">
        <v>331</v>
      </c>
      <c r="C6070" t="s">
        <v>384</v>
      </c>
      <c r="D6070">
        <v>95</v>
      </c>
    </row>
    <row r="6071" spans="1:4" x14ac:dyDescent="0.3">
      <c r="A6071" t="s">
        <v>14</v>
      </c>
      <c r="B6071" t="s">
        <v>243</v>
      </c>
      <c r="C6071" t="s">
        <v>345</v>
      </c>
      <c r="D6071">
        <v>112</v>
      </c>
    </row>
    <row r="6072" spans="1:4" x14ac:dyDescent="0.3">
      <c r="A6072" t="s">
        <v>14</v>
      </c>
      <c r="B6072" t="s">
        <v>243</v>
      </c>
      <c r="C6072" t="s">
        <v>350</v>
      </c>
      <c r="D6072">
        <v>65</v>
      </c>
    </row>
    <row r="6073" spans="1:4" x14ac:dyDescent="0.3">
      <c r="A6073" t="s">
        <v>14</v>
      </c>
      <c r="B6073" t="s">
        <v>243</v>
      </c>
      <c r="C6073" t="s">
        <v>354</v>
      </c>
      <c r="D6073">
        <v>200</v>
      </c>
    </row>
    <row r="6074" spans="1:4" x14ac:dyDescent="0.3">
      <c r="A6074" t="s">
        <v>14</v>
      </c>
      <c r="B6074" t="s">
        <v>243</v>
      </c>
      <c r="C6074" t="s">
        <v>357</v>
      </c>
      <c r="D6074">
        <v>142</v>
      </c>
    </row>
    <row r="6075" spans="1:4" x14ac:dyDescent="0.3">
      <c r="A6075" t="s">
        <v>14</v>
      </c>
      <c r="B6075" t="s">
        <v>243</v>
      </c>
      <c r="C6075" t="s">
        <v>367</v>
      </c>
      <c r="D6075">
        <v>52</v>
      </c>
    </row>
    <row r="6076" spans="1:4" x14ac:dyDescent="0.3">
      <c r="A6076" t="s">
        <v>14</v>
      </c>
      <c r="B6076" t="s">
        <v>243</v>
      </c>
      <c r="C6076" t="s">
        <v>376</v>
      </c>
      <c r="D6076">
        <v>158</v>
      </c>
    </row>
    <row r="6077" spans="1:4" x14ac:dyDescent="0.3">
      <c r="A6077" t="s">
        <v>14</v>
      </c>
      <c r="B6077" t="s">
        <v>243</v>
      </c>
      <c r="C6077" t="s">
        <v>394</v>
      </c>
      <c r="D6077">
        <v>61</v>
      </c>
    </row>
    <row r="6078" spans="1:4" x14ac:dyDescent="0.3">
      <c r="A6078" t="s">
        <v>14</v>
      </c>
      <c r="B6078" t="s">
        <v>247</v>
      </c>
      <c r="C6078" t="s">
        <v>346</v>
      </c>
      <c r="D6078">
        <v>165</v>
      </c>
    </row>
    <row r="6079" spans="1:4" x14ac:dyDescent="0.3">
      <c r="A6079" t="s">
        <v>14</v>
      </c>
      <c r="B6079" t="s">
        <v>247</v>
      </c>
      <c r="C6079" t="s">
        <v>357</v>
      </c>
      <c r="D6079">
        <v>152</v>
      </c>
    </row>
    <row r="6080" spans="1:4" x14ac:dyDescent="0.3">
      <c r="A6080" t="s">
        <v>14</v>
      </c>
      <c r="B6080" t="s">
        <v>247</v>
      </c>
      <c r="C6080" t="s">
        <v>360</v>
      </c>
      <c r="D6080">
        <v>101</v>
      </c>
    </row>
    <row r="6081" spans="1:4" x14ac:dyDescent="0.3">
      <c r="A6081" t="s">
        <v>14</v>
      </c>
      <c r="B6081" t="s">
        <v>247</v>
      </c>
      <c r="C6081" t="s">
        <v>361</v>
      </c>
      <c r="D6081">
        <v>41</v>
      </c>
    </row>
    <row r="6082" spans="1:4" x14ac:dyDescent="0.3">
      <c r="A6082" t="s">
        <v>14</v>
      </c>
      <c r="B6082" t="s">
        <v>247</v>
      </c>
      <c r="C6082" t="s">
        <v>362</v>
      </c>
      <c r="D6082">
        <v>153</v>
      </c>
    </row>
    <row r="6083" spans="1:4" x14ac:dyDescent="0.3">
      <c r="A6083" t="s">
        <v>14</v>
      </c>
      <c r="B6083" t="s">
        <v>247</v>
      </c>
      <c r="C6083" t="s">
        <v>376</v>
      </c>
      <c r="D6083">
        <v>29</v>
      </c>
    </row>
    <row r="6084" spans="1:4" x14ac:dyDescent="0.3">
      <c r="A6084" t="s">
        <v>14</v>
      </c>
      <c r="B6084" t="s">
        <v>247</v>
      </c>
      <c r="C6084" t="s">
        <v>377</v>
      </c>
      <c r="D6084">
        <v>188</v>
      </c>
    </row>
    <row r="6085" spans="1:4" x14ac:dyDescent="0.3">
      <c r="A6085" t="s">
        <v>14</v>
      </c>
      <c r="B6085" t="s">
        <v>247</v>
      </c>
      <c r="C6085" t="s">
        <v>379</v>
      </c>
      <c r="D6085">
        <v>156</v>
      </c>
    </row>
    <row r="6086" spans="1:4" x14ac:dyDescent="0.3">
      <c r="A6086" t="s">
        <v>14</v>
      </c>
      <c r="B6086" t="s">
        <v>247</v>
      </c>
      <c r="C6086" t="s">
        <v>385</v>
      </c>
      <c r="D6086">
        <v>48</v>
      </c>
    </row>
    <row r="6087" spans="1:4" x14ac:dyDescent="0.3">
      <c r="A6087" t="s">
        <v>14</v>
      </c>
      <c r="B6087" t="s">
        <v>247</v>
      </c>
      <c r="C6087" t="s">
        <v>394</v>
      </c>
      <c r="D6087">
        <v>124</v>
      </c>
    </row>
    <row r="6088" spans="1:4" x14ac:dyDescent="0.3">
      <c r="A6088" t="s">
        <v>14</v>
      </c>
      <c r="B6088" t="s">
        <v>307</v>
      </c>
      <c r="C6088" t="s">
        <v>343</v>
      </c>
      <c r="D6088">
        <v>126</v>
      </c>
    </row>
    <row r="6089" spans="1:4" x14ac:dyDescent="0.3">
      <c r="A6089" t="s">
        <v>14</v>
      </c>
      <c r="B6089" t="s">
        <v>307</v>
      </c>
      <c r="C6089" t="s">
        <v>346</v>
      </c>
      <c r="D6089">
        <v>106</v>
      </c>
    </row>
    <row r="6090" spans="1:4" x14ac:dyDescent="0.3">
      <c r="A6090" t="s">
        <v>14</v>
      </c>
      <c r="B6090" t="s">
        <v>307</v>
      </c>
      <c r="C6090" t="s">
        <v>351</v>
      </c>
      <c r="D6090">
        <v>73</v>
      </c>
    </row>
    <row r="6091" spans="1:4" x14ac:dyDescent="0.3">
      <c r="A6091" t="s">
        <v>14</v>
      </c>
      <c r="B6091" t="s">
        <v>307</v>
      </c>
      <c r="C6091" t="s">
        <v>360</v>
      </c>
      <c r="D6091">
        <v>167</v>
      </c>
    </row>
    <row r="6092" spans="1:4" x14ac:dyDescent="0.3">
      <c r="A6092" t="s">
        <v>14</v>
      </c>
      <c r="B6092" t="s">
        <v>307</v>
      </c>
      <c r="C6092" t="s">
        <v>361</v>
      </c>
      <c r="D6092">
        <v>109</v>
      </c>
    </row>
    <row r="6093" spans="1:4" x14ac:dyDescent="0.3">
      <c r="A6093" t="s">
        <v>14</v>
      </c>
      <c r="B6093" t="s">
        <v>307</v>
      </c>
      <c r="C6093" t="s">
        <v>365</v>
      </c>
      <c r="D6093">
        <v>155</v>
      </c>
    </row>
    <row r="6094" spans="1:4" x14ac:dyDescent="0.3">
      <c r="A6094" t="s">
        <v>14</v>
      </c>
      <c r="B6094" t="s">
        <v>307</v>
      </c>
      <c r="C6094" t="s">
        <v>367</v>
      </c>
      <c r="D6094">
        <v>127</v>
      </c>
    </row>
    <row r="6095" spans="1:4" x14ac:dyDescent="0.3">
      <c r="A6095" t="s">
        <v>14</v>
      </c>
      <c r="B6095" t="s">
        <v>307</v>
      </c>
      <c r="C6095" t="s">
        <v>378</v>
      </c>
      <c r="D6095">
        <v>127</v>
      </c>
    </row>
    <row r="6096" spans="1:4" x14ac:dyDescent="0.3">
      <c r="A6096" t="s">
        <v>14</v>
      </c>
      <c r="B6096" t="s">
        <v>307</v>
      </c>
      <c r="C6096" t="s">
        <v>392</v>
      </c>
      <c r="D6096">
        <v>51</v>
      </c>
    </row>
    <row r="6097" spans="1:4" x14ac:dyDescent="0.3">
      <c r="A6097" t="s">
        <v>14</v>
      </c>
      <c r="B6097" t="s">
        <v>307</v>
      </c>
      <c r="C6097" t="s">
        <v>393</v>
      </c>
      <c r="D6097">
        <v>80</v>
      </c>
    </row>
    <row r="6098" spans="1:4" x14ac:dyDescent="0.3">
      <c r="A6098" t="s">
        <v>14</v>
      </c>
      <c r="B6098" t="s">
        <v>234</v>
      </c>
      <c r="C6098" t="s">
        <v>351</v>
      </c>
      <c r="D6098">
        <v>156</v>
      </c>
    </row>
    <row r="6099" spans="1:4" x14ac:dyDescent="0.3">
      <c r="A6099" t="s">
        <v>14</v>
      </c>
      <c r="B6099" t="s">
        <v>234</v>
      </c>
      <c r="C6099" t="s">
        <v>353</v>
      </c>
      <c r="D6099">
        <v>48</v>
      </c>
    </row>
    <row r="6100" spans="1:4" x14ac:dyDescent="0.3">
      <c r="A6100" t="s">
        <v>14</v>
      </c>
      <c r="B6100" t="s">
        <v>234</v>
      </c>
      <c r="C6100" t="s">
        <v>357</v>
      </c>
      <c r="D6100">
        <v>191</v>
      </c>
    </row>
    <row r="6101" spans="1:4" x14ac:dyDescent="0.3">
      <c r="A6101" t="s">
        <v>14</v>
      </c>
      <c r="B6101" t="s">
        <v>234</v>
      </c>
      <c r="C6101" t="s">
        <v>359</v>
      </c>
      <c r="D6101">
        <v>84</v>
      </c>
    </row>
    <row r="6102" spans="1:4" x14ac:dyDescent="0.3">
      <c r="A6102" t="s">
        <v>14</v>
      </c>
      <c r="B6102" t="s">
        <v>234</v>
      </c>
      <c r="C6102" t="s">
        <v>361</v>
      </c>
      <c r="D6102">
        <v>144</v>
      </c>
    </row>
    <row r="6103" spans="1:4" x14ac:dyDescent="0.3">
      <c r="A6103" t="s">
        <v>14</v>
      </c>
      <c r="B6103" t="s">
        <v>234</v>
      </c>
      <c r="C6103" t="s">
        <v>373</v>
      </c>
      <c r="D6103">
        <v>69</v>
      </c>
    </row>
    <row r="6104" spans="1:4" x14ac:dyDescent="0.3">
      <c r="A6104" t="s">
        <v>14</v>
      </c>
      <c r="B6104" t="s">
        <v>234</v>
      </c>
      <c r="C6104" t="s">
        <v>382</v>
      </c>
      <c r="D6104">
        <v>37</v>
      </c>
    </row>
    <row r="6105" spans="1:4" x14ac:dyDescent="0.3">
      <c r="A6105" t="s">
        <v>14</v>
      </c>
      <c r="B6105" t="s">
        <v>234</v>
      </c>
      <c r="C6105" t="s">
        <v>384</v>
      </c>
      <c r="D6105">
        <v>121</v>
      </c>
    </row>
    <row r="6106" spans="1:4" x14ac:dyDescent="0.3">
      <c r="A6106" t="s">
        <v>14</v>
      </c>
      <c r="B6106" t="s">
        <v>234</v>
      </c>
      <c r="C6106" t="s">
        <v>389</v>
      </c>
      <c r="D6106">
        <v>46</v>
      </c>
    </row>
    <row r="6107" spans="1:4" x14ac:dyDescent="0.3">
      <c r="A6107" t="s">
        <v>14</v>
      </c>
      <c r="B6107" t="s">
        <v>322</v>
      </c>
      <c r="C6107" t="s">
        <v>345</v>
      </c>
      <c r="D6107">
        <v>159</v>
      </c>
    </row>
    <row r="6108" spans="1:4" x14ac:dyDescent="0.3">
      <c r="A6108" t="s">
        <v>14</v>
      </c>
      <c r="B6108" t="s">
        <v>322</v>
      </c>
      <c r="C6108" t="s">
        <v>350</v>
      </c>
      <c r="D6108">
        <v>24</v>
      </c>
    </row>
    <row r="6109" spans="1:4" x14ac:dyDescent="0.3">
      <c r="A6109" t="s">
        <v>14</v>
      </c>
      <c r="B6109" t="s">
        <v>322</v>
      </c>
      <c r="C6109" t="s">
        <v>356</v>
      </c>
      <c r="D6109">
        <v>3</v>
      </c>
    </row>
    <row r="6110" spans="1:4" x14ac:dyDescent="0.3">
      <c r="A6110" t="s">
        <v>14</v>
      </c>
      <c r="B6110" t="s">
        <v>322</v>
      </c>
      <c r="C6110" t="s">
        <v>366</v>
      </c>
      <c r="D6110">
        <v>128</v>
      </c>
    </row>
    <row r="6111" spans="1:4" x14ac:dyDescent="0.3">
      <c r="A6111" t="s">
        <v>14</v>
      </c>
      <c r="B6111" t="s">
        <v>322</v>
      </c>
      <c r="C6111" t="s">
        <v>367</v>
      </c>
      <c r="D6111">
        <v>106</v>
      </c>
    </row>
    <row r="6112" spans="1:4" x14ac:dyDescent="0.3">
      <c r="A6112" t="s">
        <v>14</v>
      </c>
      <c r="B6112" t="s">
        <v>322</v>
      </c>
      <c r="C6112" t="s">
        <v>369</v>
      </c>
      <c r="D6112">
        <v>78</v>
      </c>
    </row>
    <row r="6113" spans="1:4" x14ac:dyDescent="0.3">
      <c r="A6113" t="s">
        <v>14</v>
      </c>
      <c r="B6113" t="s">
        <v>322</v>
      </c>
      <c r="C6113" t="s">
        <v>370</v>
      </c>
      <c r="D6113">
        <v>168</v>
      </c>
    </row>
    <row r="6114" spans="1:4" x14ac:dyDescent="0.3">
      <c r="A6114" t="s">
        <v>14</v>
      </c>
      <c r="B6114" t="s">
        <v>322</v>
      </c>
      <c r="C6114" t="s">
        <v>371</v>
      </c>
      <c r="D6114">
        <v>43</v>
      </c>
    </row>
    <row r="6115" spans="1:4" x14ac:dyDescent="0.3">
      <c r="A6115" t="s">
        <v>14</v>
      </c>
      <c r="B6115" t="s">
        <v>322</v>
      </c>
      <c r="C6115" t="s">
        <v>378</v>
      </c>
      <c r="D6115">
        <v>88</v>
      </c>
    </row>
    <row r="6116" spans="1:4" x14ac:dyDescent="0.3">
      <c r="A6116" t="s">
        <v>14</v>
      </c>
      <c r="B6116" t="s">
        <v>322</v>
      </c>
      <c r="C6116" t="s">
        <v>389</v>
      </c>
      <c r="D6116">
        <v>181</v>
      </c>
    </row>
    <row r="6117" spans="1:4" x14ac:dyDescent="0.3">
      <c r="A6117" t="s">
        <v>14</v>
      </c>
      <c r="B6117" t="s">
        <v>269</v>
      </c>
      <c r="C6117" t="s">
        <v>343</v>
      </c>
      <c r="D6117">
        <v>174</v>
      </c>
    </row>
    <row r="6118" spans="1:4" x14ac:dyDescent="0.3">
      <c r="A6118" t="s">
        <v>14</v>
      </c>
      <c r="B6118" t="s">
        <v>269</v>
      </c>
      <c r="C6118" t="s">
        <v>350</v>
      </c>
      <c r="D6118">
        <v>8</v>
      </c>
    </row>
    <row r="6119" spans="1:4" x14ac:dyDescent="0.3">
      <c r="A6119" t="s">
        <v>14</v>
      </c>
      <c r="B6119" t="s">
        <v>269</v>
      </c>
      <c r="C6119" t="s">
        <v>352</v>
      </c>
      <c r="D6119">
        <v>153</v>
      </c>
    </row>
    <row r="6120" spans="1:4" x14ac:dyDescent="0.3">
      <c r="A6120" t="s">
        <v>14</v>
      </c>
      <c r="B6120" t="s">
        <v>269</v>
      </c>
      <c r="C6120" t="s">
        <v>360</v>
      </c>
      <c r="D6120">
        <v>28</v>
      </c>
    </row>
    <row r="6121" spans="1:4" x14ac:dyDescent="0.3">
      <c r="A6121" t="s">
        <v>14</v>
      </c>
      <c r="B6121" t="s">
        <v>269</v>
      </c>
      <c r="C6121" t="s">
        <v>374</v>
      </c>
      <c r="D6121">
        <v>158</v>
      </c>
    </row>
    <row r="6122" spans="1:4" x14ac:dyDescent="0.3">
      <c r="A6122" t="s">
        <v>14</v>
      </c>
      <c r="B6122" t="s">
        <v>269</v>
      </c>
      <c r="C6122" t="s">
        <v>376</v>
      </c>
      <c r="D6122">
        <v>81</v>
      </c>
    </row>
    <row r="6123" spans="1:4" x14ac:dyDescent="0.3">
      <c r="A6123" t="s">
        <v>14</v>
      </c>
      <c r="B6123" t="s">
        <v>269</v>
      </c>
      <c r="C6123" t="s">
        <v>380</v>
      </c>
      <c r="D6123">
        <v>128</v>
      </c>
    </row>
    <row r="6124" spans="1:4" x14ac:dyDescent="0.3">
      <c r="A6124" t="s">
        <v>14</v>
      </c>
      <c r="B6124" t="s">
        <v>269</v>
      </c>
      <c r="C6124" t="s">
        <v>382</v>
      </c>
      <c r="D6124">
        <v>170</v>
      </c>
    </row>
    <row r="6125" spans="1:4" x14ac:dyDescent="0.3">
      <c r="A6125" t="s">
        <v>14</v>
      </c>
      <c r="B6125" t="s">
        <v>269</v>
      </c>
      <c r="C6125" t="s">
        <v>393</v>
      </c>
      <c r="D6125">
        <v>188</v>
      </c>
    </row>
    <row r="6126" spans="1:4" x14ac:dyDescent="0.3">
      <c r="A6126" t="s">
        <v>14</v>
      </c>
      <c r="B6126" t="s">
        <v>308</v>
      </c>
      <c r="C6126" t="s">
        <v>347</v>
      </c>
      <c r="D6126">
        <v>79</v>
      </c>
    </row>
    <row r="6127" spans="1:4" x14ac:dyDescent="0.3">
      <c r="A6127" t="s">
        <v>14</v>
      </c>
      <c r="B6127" t="s">
        <v>308</v>
      </c>
      <c r="C6127" t="s">
        <v>354</v>
      </c>
      <c r="D6127">
        <v>104</v>
      </c>
    </row>
    <row r="6128" spans="1:4" x14ac:dyDescent="0.3">
      <c r="A6128" t="s">
        <v>14</v>
      </c>
      <c r="B6128" t="s">
        <v>308</v>
      </c>
      <c r="C6128" t="s">
        <v>356</v>
      </c>
      <c r="D6128">
        <v>120</v>
      </c>
    </row>
    <row r="6129" spans="1:4" x14ac:dyDescent="0.3">
      <c r="A6129" t="s">
        <v>14</v>
      </c>
      <c r="B6129" t="s">
        <v>308</v>
      </c>
      <c r="C6129" t="s">
        <v>358</v>
      </c>
      <c r="D6129">
        <v>189</v>
      </c>
    </row>
    <row r="6130" spans="1:4" x14ac:dyDescent="0.3">
      <c r="A6130" t="s">
        <v>14</v>
      </c>
      <c r="B6130" t="s">
        <v>308</v>
      </c>
      <c r="C6130" t="s">
        <v>361</v>
      </c>
      <c r="D6130">
        <v>95</v>
      </c>
    </row>
    <row r="6131" spans="1:4" x14ac:dyDescent="0.3">
      <c r="A6131" t="s">
        <v>14</v>
      </c>
      <c r="B6131" t="s">
        <v>308</v>
      </c>
      <c r="C6131" t="s">
        <v>363</v>
      </c>
      <c r="D6131">
        <v>142</v>
      </c>
    </row>
    <row r="6132" spans="1:4" x14ac:dyDescent="0.3">
      <c r="A6132" t="s">
        <v>14</v>
      </c>
      <c r="B6132" t="s">
        <v>308</v>
      </c>
      <c r="C6132" t="s">
        <v>364</v>
      </c>
      <c r="D6132">
        <v>104</v>
      </c>
    </row>
    <row r="6133" spans="1:4" x14ac:dyDescent="0.3">
      <c r="A6133" t="s">
        <v>14</v>
      </c>
      <c r="B6133" t="s">
        <v>308</v>
      </c>
      <c r="C6133" t="s">
        <v>365</v>
      </c>
      <c r="D6133">
        <v>186</v>
      </c>
    </row>
    <row r="6134" spans="1:4" x14ac:dyDescent="0.3">
      <c r="A6134" t="s">
        <v>14</v>
      </c>
      <c r="B6134" t="s">
        <v>308</v>
      </c>
      <c r="C6134" t="s">
        <v>367</v>
      </c>
      <c r="D6134">
        <v>5</v>
      </c>
    </row>
    <row r="6135" spans="1:4" x14ac:dyDescent="0.3">
      <c r="A6135" t="s">
        <v>14</v>
      </c>
      <c r="B6135" t="s">
        <v>308</v>
      </c>
      <c r="C6135" t="s">
        <v>381</v>
      </c>
      <c r="D6135">
        <v>27</v>
      </c>
    </row>
    <row r="6136" spans="1:4" x14ac:dyDescent="0.3">
      <c r="A6136" t="s">
        <v>14</v>
      </c>
      <c r="B6136" t="s">
        <v>308</v>
      </c>
      <c r="C6136" t="s">
        <v>389</v>
      </c>
      <c r="D6136">
        <v>183</v>
      </c>
    </row>
    <row r="6137" spans="1:4" x14ac:dyDescent="0.3">
      <c r="A6137" t="s">
        <v>14</v>
      </c>
      <c r="B6137" t="s">
        <v>308</v>
      </c>
      <c r="C6137" t="s">
        <v>391</v>
      </c>
      <c r="D6137">
        <v>197</v>
      </c>
    </row>
    <row r="6138" spans="1:4" x14ac:dyDescent="0.3">
      <c r="A6138" t="s">
        <v>14</v>
      </c>
      <c r="B6138" t="s">
        <v>290</v>
      </c>
      <c r="C6138" t="s">
        <v>346</v>
      </c>
      <c r="D6138">
        <v>179</v>
      </c>
    </row>
    <row r="6139" spans="1:4" x14ac:dyDescent="0.3">
      <c r="A6139" t="s">
        <v>14</v>
      </c>
      <c r="B6139" t="s">
        <v>290</v>
      </c>
      <c r="C6139" t="s">
        <v>347</v>
      </c>
      <c r="D6139">
        <v>38</v>
      </c>
    </row>
    <row r="6140" spans="1:4" x14ac:dyDescent="0.3">
      <c r="A6140" t="s">
        <v>14</v>
      </c>
      <c r="B6140" t="s">
        <v>290</v>
      </c>
      <c r="C6140" t="s">
        <v>351</v>
      </c>
      <c r="D6140">
        <v>4</v>
      </c>
    </row>
    <row r="6141" spans="1:4" x14ac:dyDescent="0.3">
      <c r="A6141" t="s">
        <v>14</v>
      </c>
      <c r="B6141" t="s">
        <v>290</v>
      </c>
      <c r="C6141" t="s">
        <v>356</v>
      </c>
      <c r="D6141">
        <v>130</v>
      </c>
    </row>
    <row r="6142" spans="1:4" x14ac:dyDescent="0.3">
      <c r="A6142" t="s">
        <v>14</v>
      </c>
      <c r="B6142" t="s">
        <v>290</v>
      </c>
      <c r="C6142" t="s">
        <v>359</v>
      </c>
      <c r="D6142">
        <v>54</v>
      </c>
    </row>
    <row r="6143" spans="1:4" x14ac:dyDescent="0.3">
      <c r="A6143" t="s">
        <v>14</v>
      </c>
      <c r="B6143" t="s">
        <v>290</v>
      </c>
      <c r="C6143" t="s">
        <v>360</v>
      </c>
      <c r="D6143">
        <v>145</v>
      </c>
    </row>
    <row r="6144" spans="1:4" x14ac:dyDescent="0.3">
      <c r="A6144" t="s">
        <v>14</v>
      </c>
      <c r="B6144" t="s">
        <v>290</v>
      </c>
      <c r="C6144" t="s">
        <v>363</v>
      </c>
      <c r="D6144">
        <v>3</v>
      </c>
    </row>
    <row r="6145" spans="1:4" x14ac:dyDescent="0.3">
      <c r="A6145" t="s">
        <v>14</v>
      </c>
      <c r="B6145" t="s">
        <v>290</v>
      </c>
      <c r="C6145" t="s">
        <v>364</v>
      </c>
      <c r="D6145">
        <v>91</v>
      </c>
    </row>
    <row r="6146" spans="1:4" x14ac:dyDescent="0.3">
      <c r="A6146" t="s">
        <v>14</v>
      </c>
      <c r="B6146" t="s">
        <v>290</v>
      </c>
      <c r="C6146" t="s">
        <v>365</v>
      </c>
      <c r="D6146">
        <v>19</v>
      </c>
    </row>
    <row r="6147" spans="1:4" x14ac:dyDescent="0.3">
      <c r="A6147" t="s">
        <v>14</v>
      </c>
      <c r="B6147" t="s">
        <v>290</v>
      </c>
      <c r="C6147" t="s">
        <v>366</v>
      </c>
      <c r="D6147">
        <v>24</v>
      </c>
    </row>
    <row r="6148" spans="1:4" x14ac:dyDescent="0.3">
      <c r="A6148" t="s">
        <v>14</v>
      </c>
      <c r="B6148" t="s">
        <v>290</v>
      </c>
      <c r="C6148" t="s">
        <v>369</v>
      </c>
      <c r="D6148">
        <v>22</v>
      </c>
    </row>
    <row r="6149" spans="1:4" x14ac:dyDescent="0.3">
      <c r="A6149" t="s">
        <v>14</v>
      </c>
      <c r="B6149" t="s">
        <v>290</v>
      </c>
      <c r="C6149" t="s">
        <v>374</v>
      </c>
      <c r="D6149">
        <v>42</v>
      </c>
    </row>
    <row r="6150" spans="1:4" x14ac:dyDescent="0.3">
      <c r="A6150" t="s">
        <v>14</v>
      </c>
      <c r="B6150" t="s">
        <v>290</v>
      </c>
      <c r="C6150" t="s">
        <v>376</v>
      </c>
      <c r="D6150">
        <v>196</v>
      </c>
    </row>
    <row r="6151" spans="1:4" x14ac:dyDescent="0.3">
      <c r="A6151" t="s">
        <v>14</v>
      </c>
      <c r="B6151" t="s">
        <v>290</v>
      </c>
      <c r="C6151" t="s">
        <v>382</v>
      </c>
      <c r="D6151">
        <v>29</v>
      </c>
    </row>
    <row r="6152" spans="1:4" x14ac:dyDescent="0.3">
      <c r="A6152" t="s">
        <v>14</v>
      </c>
      <c r="B6152" t="s">
        <v>290</v>
      </c>
      <c r="C6152" t="s">
        <v>390</v>
      </c>
      <c r="D6152">
        <v>58</v>
      </c>
    </row>
    <row r="6153" spans="1:4" x14ac:dyDescent="0.3">
      <c r="A6153" t="s">
        <v>14</v>
      </c>
      <c r="B6153" t="s">
        <v>192</v>
      </c>
      <c r="C6153" t="s">
        <v>349</v>
      </c>
      <c r="D6153">
        <v>15</v>
      </c>
    </row>
    <row r="6154" spans="1:4" x14ac:dyDescent="0.3">
      <c r="A6154" t="s">
        <v>14</v>
      </c>
      <c r="B6154" t="s">
        <v>192</v>
      </c>
      <c r="C6154" t="s">
        <v>357</v>
      </c>
      <c r="D6154">
        <v>37</v>
      </c>
    </row>
    <row r="6155" spans="1:4" x14ac:dyDescent="0.3">
      <c r="A6155" t="s">
        <v>14</v>
      </c>
      <c r="B6155" t="s">
        <v>192</v>
      </c>
      <c r="C6155" t="s">
        <v>360</v>
      </c>
      <c r="D6155">
        <v>160</v>
      </c>
    </row>
    <row r="6156" spans="1:4" x14ac:dyDescent="0.3">
      <c r="A6156" t="s">
        <v>14</v>
      </c>
      <c r="B6156" t="s">
        <v>192</v>
      </c>
      <c r="C6156" t="s">
        <v>361</v>
      </c>
      <c r="D6156">
        <v>103</v>
      </c>
    </row>
    <row r="6157" spans="1:4" x14ac:dyDescent="0.3">
      <c r="A6157" t="s">
        <v>14</v>
      </c>
      <c r="B6157" t="s">
        <v>192</v>
      </c>
      <c r="C6157" t="s">
        <v>367</v>
      </c>
      <c r="D6157">
        <v>76</v>
      </c>
    </row>
    <row r="6158" spans="1:4" x14ac:dyDescent="0.3">
      <c r="A6158" t="s">
        <v>14</v>
      </c>
      <c r="B6158" t="s">
        <v>192</v>
      </c>
      <c r="C6158" t="s">
        <v>378</v>
      </c>
      <c r="D6158">
        <v>81</v>
      </c>
    </row>
    <row r="6159" spans="1:4" x14ac:dyDescent="0.3">
      <c r="A6159" t="s">
        <v>14</v>
      </c>
      <c r="B6159" t="s">
        <v>192</v>
      </c>
      <c r="C6159" t="s">
        <v>388</v>
      </c>
      <c r="D6159">
        <v>25</v>
      </c>
    </row>
    <row r="6160" spans="1:4" x14ac:dyDescent="0.3">
      <c r="A6160" t="s">
        <v>14</v>
      </c>
      <c r="B6160" t="s">
        <v>192</v>
      </c>
      <c r="C6160" t="s">
        <v>393</v>
      </c>
      <c r="D6160">
        <v>157</v>
      </c>
    </row>
    <row r="6161" spans="1:4" x14ac:dyDescent="0.3">
      <c r="A6161" t="s">
        <v>14</v>
      </c>
      <c r="B6161" t="s">
        <v>192</v>
      </c>
      <c r="C6161" t="s">
        <v>394</v>
      </c>
      <c r="D6161">
        <v>182</v>
      </c>
    </row>
    <row r="6162" spans="1:4" x14ac:dyDescent="0.3">
      <c r="A6162" t="s">
        <v>14</v>
      </c>
      <c r="B6162" t="s">
        <v>206</v>
      </c>
      <c r="C6162" t="s">
        <v>356</v>
      </c>
      <c r="D6162">
        <v>165</v>
      </c>
    </row>
    <row r="6163" spans="1:4" x14ac:dyDescent="0.3">
      <c r="A6163" t="s">
        <v>14</v>
      </c>
      <c r="B6163" t="s">
        <v>206</v>
      </c>
      <c r="C6163" t="s">
        <v>360</v>
      </c>
      <c r="D6163">
        <v>170</v>
      </c>
    </row>
    <row r="6164" spans="1:4" x14ac:dyDescent="0.3">
      <c r="A6164" t="s">
        <v>14</v>
      </c>
      <c r="B6164" t="s">
        <v>206</v>
      </c>
      <c r="C6164" t="s">
        <v>366</v>
      </c>
      <c r="D6164">
        <v>26</v>
      </c>
    </row>
    <row r="6165" spans="1:4" x14ac:dyDescent="0.3">
      <c r="A6165" t="s">
        <v>14</v>
      </c>
      <c r="B6165" t="s">
        <v>206</v>
      </c>
      <c r="C6165" t="s">
        <v>367</v>
      </c>
      <c r="D6165">
        <v>64</v>
      </c>
    </row>
    <row r="6166" spans="1:4" x14ac:dyDescent="0.3">
      <c r="A6166" t="s">
        <v>14</v>
      </c>
      <c r="B6166" t="s">
        <v>206</v>
      </c>
      <c r="C6166" t="s">
        <v>370</v>
      </c>
      <c r="D6166">
        <v>117</v>
      </c>
    </row>
    <row r="6167" spans="1:4" x14ac:dyDescent="0.3">
      <c r="A6167" t="s">
        <v>14</v>
      </c>
      <c r="B6167" t="s">
        <v>206</v>
      </c>
      <c r="C6167" t="s">
        <v>385</v>
      </c>
      <c r="D6167">
        <v>125</v>
      </c>
    </row>
    <row r="6168" spans="1:4" x14ac:dyDescent="0.3">
      <c r="A6168" t="s">
        <v>14</v>
      </c>
      <c r="B6168" t="s">
        <v>206</v>
      </c>
      <c r="C6168" t="s">
        <v>387</v>
      </c>
      <c r="D6168">
        <v>61</v>
      </c>
    </row>
    <row r="6169" spans="1:4" x14ac:dyDescent="0.3">
      <c r="A6169" t="s">
        <v>14</v>
      </c>
      <c r="B6169" t="s">
        <v>206</v>
      </c>
      <c r="C6169" t="s">
        <v>392</v>
      </c>
      <c r="D6169">
        <v>153</v>
      </c>
    </row>
    <row r="6170" spans="1:4" x14ac:dyDescent="0.3">
      <c r="A6170" t="s">
        <v>14</v>
      </c>
      <c r="B6170" t="s">
        <v>206</v>
      </c>
      <c r="C6170" t="s">
        <v>393</v>
      </c>
      <c r="D6170">
        <v>10</v>
      </c>
    </row>
    <row r="6171" spans="1:4" x14ac:dyDescent="0.3">
      <c r="A6171" t="s">
        <v>14</v>
      </c>
      <c r="B6171" t="s">
        <v>206</v>
      </c>
      <c r="C6171" t="s">
        <v>394</v>
      </c>
      <c r="D6171">
        <v>182</v>
      </c>
    </row>
    <row r="6172" spans="1:4" x14ac:dyDescent="0.3">
      <c r="A6172" t="s">
        <v>14</v>
      </c>
      <c r="B6172" t="s">
        <v>196</v>
      </c>
      <c r="C6172" t="s">
        <v>344</v>
      </c>
      <c r="D6172">
        <v>69</v>
      </c>
    </row>
    <row r="6173" spans="1:4" x14ac:dyDescent="0.3">
      <c r="A6173" t="s">
        <v>14</v>
      </c>
      <c r="B6173" t="s">
        <v>196</v>
      </c>
      <c r="C6173" t="s">
        <v>350</v>
      </c>
      <c r="D6173">
        <v>95</v>
      </c>
    </row>
    <row r="6174" spans="1:4" x14ac:dyDescent="0.3">
      <c r="A6174" t="s">
        <v>14</v>
      </c>
      <c r="B6174" t="s">
        <v>196</v>
      </c>
      <c r="C6174" t="s">
        <v>358</v>
      </c>
      <c r="D6174">
        <v>184</v>
      </c>
    </row>
    <row r="6175" spans="1:4" x14ac:dyDescent="0.3">
      <c r="A6175" t="s">
        <v>14</v>
      </c>
      <c r="B6175" t="s">
        <v>196</v>
      </c>
      <c r="C6175" t="s">
        <v>364</v>
      </c>
      <c r="D6175">
        <v>103</v>
      </c>
    </row>
    <row r="6176" spans="1:4" x14ac:dyDescent="0.3">
      <c r="A6176" t="s">
        <v>14</v>
      </c>
      <c r="B6176" t="s">
        <v>196</v>
      </c>
      <c r="C6176" t="s">
        <v>378</v>
      </c>
      <c r="D6176">
        <v>174</v>
      </c>
    </row>
    <row r="6177" spans="1:4" x14ac:dyDescent="0.3">
      <c r="A6177" t="s">
        <v>14</v>
      </c>
      <c r="B6177" t="s">
        <v>196</v>
      </c>
      <c r="C6177" t="s">
        <v>380</v>
      </c>
      <c r="D6177">
        <v>83</v>
      </c>
    </row>
    <row r="6178" spans="1:4" x14ac:dyDescent="0.3">
      <c r="A6178" t="s">
        <v>14</v>
      </c>
      <c r="B6178" t="s">
        <v>265</v>
      </c>
      <c r="C6178" t="s">
        <v>343</v>
      </c>
      <c r="D6178">
        <v>139</v>
      </c>
    </row>
    <row r="6179" spans="1:4" x14ac:dyDescent="0.3">
      <c r="A6179" t="s">
        <v>14</v>
      </c>
      <c r="B6179" t="s">
        <v>265</v>
      </c>
      <c r="C6179" t="s">
        <v>345</v>
      </c>
      <c r="D6179">
        <v>166</v>
      </c>
    </row>
    <row r="6180" spans="1:4" x14ac:dyDescent="0.3">
      <c r="A6180" t="s">
        <v>14</v>
      </c>
      <c r="B6180" t="s">
        <v>265</v>
      </c>
      <c r="C6180" t="s">
        <v>351</v>
      </c>
      <c r="D6180">
        <v>119</v>
      </c>
    </row>
    <row r="6181" spans="1:4" x14ac:dyDescent="0.3">
      <c r="A6181" t="s">
        <v>14</v>
      </c>
      <c r="B6181" t="s">
        <v>265</v>
      </c>
      <c r="C6181" t="s">
        <v>353</v>
      </c>
      <c r="D6181">
        <v>151</v>
      </c>
    </row>
    <row r="6182" spans="1:4" x14ac:dyDescent="0.3">
      <c r="A6182" t="s">
        <v>14</v>
      </c>
      <c r="B6182" t="s">
        <v>265</v>
      </c>
      <c r="C6182" t="s">
        <v>354</v>
      </c>
      <c r="D6182">
        <v>143</v>
      </c>
    </row>
    <row r="6183" spans="1:4" x14ac:dyDescent="0.3">
      <c r="A6183" t="s">
        <v>14</v>
      </c>
      <c r="B6183" t="s">
        <v>265</v>
      </c>
      <c r="C6183" t="s">
        <v>357</v>
      </c>
      <c r="D6183">
        <v>126</v>
      </c>
    </row>
    <row r="6184" spans="1:4" x14ac:dyDescent="0.3">
      <c r="A6184" t="s">
        <v>14</v>
      </c>
      <c r="B6184" t="s">
        <v>265</v>
      </c>
      <c r="C6184" t="s">
        <v>360</v>
      </c>
      <c r="D6184">
        <v>45</v>
      </c>
    </row>
    <row r="6185" spans="1:4" x14ac:dyDescent="0.3">
      <c r="A6185" t="s">
        <v>14</v>
      </c>
      <c r="B6185" t="s">
        <v>265</v>
      </c>
      <c r="C6185" t="s">
        <v>364</v>
      </c>
      <c r="D6185">
        <v>67</v>
      </c>
    </row>
    <row r="6186" spans="1:4" x14ac:dyDescent="0.3">
      <c r="A6186" t="s">
        <v>14</v>
      </c>
      <c r="B6186" t="s">
        <v>265</v>
      </c>
      <c r="C6186" t="s">
        <v>371</v>
      </c>
      <c r="D6186">
        <v>148</v>
      </c>
    </row>
    <row r="6187" spans="1:4" x14ac:dyDescent="0.3">
      <c r="A6187" t="s">
        <v>14</v>
      </c>
      <c r="B6187" t="s">
        <v>265</v>
      </c>
      <c r="C6187" t="s">
        <v>382</v>
      </c>
      <c r="D6187">
        <v>181</v>
      </c>
    </row>
    <row r="6188" spans="1:4" x14ac:dyDescent="0.3">
      <c r="A6188" t="s">
        <v>14</v>
      </c>
      <c r="B6188" t="s">
        <v>265</v>
      </c>
      <c r="C6188" t="s">
        <v>383</v>
      </c>
      <c r="D6188">
        <v>147</v>
      </c>
    </row>
    <row r="6189" spans="1:4" x14ac:dyDescent="0.3">
      <c r="A6189" t="s">
        <v>14</v>
      </c>
      <c r="B6189" t="s">
        <v>265</v>
      </c>
      <c r="C6189" t="s">
        <v>393</v>
      </c>
      <c r="D6189">
        <v>59</v>
      </c>
    </row>
    <row r="6190" spans="1:4" x14ac:dyDescent="0.3">
      <c r="A6190" t="s">
        <v>14</v>
      </c>
      <c r="B6190" t="s">
        <v>335</v>
      </c>
      <c r="C6190" t="s">
        <v>344</v>
      </c>
      <c r="D6190">
        <v>80</v>
      </c>
    </row>
    <row r="6191" spans="1:4" x14ac:dyDescent="0.3">
      <c r="A6191" t="s">
        <v>14</v>
      </c>
      <c r="B6191" t="s">
        <v>335</v>
      </c>
      <c r="C6191" t="s">
        <v>348</v>
      </c>
      <c r="D6191">
        <v>28</v>
      </c>
    </row>
    <row r="6192" spans="1:4" x14ac:dyDescent="0.3">
      <c r="A6192" t="s">
        <v>14</v>
      </c>
      <c r="B6192" t="s">
        <v>335</v>
      </c>
      <c r="C6192" t="s">
        <v>352</v>
      </c>
      <c r="D6192">
        <v>89</v>
      </c>
    </row>
    <row r="6193" spans="1:4" x14ac:dyDescent="0.3">
      <c r="A6193" t="s">
        <v>14</v>
      </c>
      <c r="B6193" t="s">
        <v>335</v>
      </c>
      <c r="C6193" t="s">
        <v>358</v>
      </c>
      <c r="D6193">
        <v>40</v>
      </c>
    </row>
    <row r="6194" spans="1:4" x14ac:dyDescent="0.3">
      <c r="A6194" t="s">
        <v>14</v>
      </c>
      <c r="B6194" t="s">
        <v>335</v>
      </c>
      <c r="C6194" t="s">
        <v>361</v>
      </c>
      <c r="D6194">
        <v>153</v>
      </c>
    </row>
    <row r="6195" spans="1:4" x14ac:dyDescent="0.3">
      <c r="A6195" t="s">
        <v>14</v>
      </c>
      <c r="B6195" t="s">
        <v>335</v>
      </c>
      <c r="C6195" t="s">
        <v>364</v>
      </c>
      <c r="D6195">
        <v>59</v>
      </c>
    </row>
    <row r="6196" spans="1:4" x14ac:dyDescent="0.3">
      <c r="A6196" t="s">
        <v>14</v>
      </c>
      <c r="B6196" t="s">
        <v>335</v>
      </c>
      <c r="C6196" t="s">
        <v>366</v>
      </c>
      <c r="D6196">
        <v>124</v>
      </c>
    </row>
    <row r="6197" spans="1:4" x14ac:dyDescent="0.3">
      <c r="A6197" t="s">
        <v>14</v>
      </c>
      <c r="B6197" t="s">
        <v>335</v>
      </c>
      <c r="C6197" t="s">
        <v>371</v>
      </c>
      <c r="D6197">
        <v>67</v>
      </c>
    </row>
    <row r="6198" spans="1:4" x14ac:dyDescent="0.3">
      <c r="A6198" t="s">
        <v>14</v>
      </c>
      <c r="B6198" t="s">
        <v>335</v>
      </c>
      <c r="C6198" t="s">
        <v>387</v>
      </c>
      <c r="D6198">
        <v>178</v>
      </c>
    </row>
    <row r="6199" spans="1:4" x14ac:dyDescent="0.3">
      <c r="A6199" t="s">
        <v>14</v>
      </c>
      <c r="B6199" t="s">
        <v>335</v>
      </c>
      <c r="C6199" t="s">
        <v>391</v>
      </c>
      <c r="D6199">
        <v>100</v>
      </c>
    </row>
    <row r="6200" spans="1:4" x14ac:dyDescent="0.3">
      <c r="A6200" t="s">
        <v>14</v>
      </c>
      <c r="B6200" t="s">
        <v>335</v>
      </c>
      <c r="C6200" t="s">
        <v>392</v>
      </c>
      <c r="D6200">
        <v>37</v>
      </c>
    </row>
    <row r="6201" spans="1:4" x14ac:dyDescent="0.3">
      <c r="A6201" t="s">
        <v>14</v>
      </c>
      <c r="B6201" t="s">
        <v>228</v>
      </c>
      <c r="C6201" t="s">
        <v>343</v>
      </c>
      <c r="D6201">
        <v>96</v>
      </c>
    </row>
    <row r="6202" spans="1:4" x14ac:dyDescent="0.3">
      <c r="A6202" t="s">
        <v>14</v>
      </c>
      <c r="B6202" t="s">
        <v>228</v>
      </c>
      <c r="C6202" t="s">
        <v>348</v>
      </c>
      <c r="D6202">
        <v>179</v>
      </c>
    </row>
    <row r="6203" spans="1:4" x14ac:dyDescent="0.3">
      <c r="A6203" t="s">
        <v>14</v>
      </c>
      <c r="B6203" t="s">
        <v>228</v>
      </c>
      <c r="C6203" t="s">
        <v>354</v>
      </c>
      <c r="D6203">
        <v>182</v>
      </c>
    </row>
    <row r="6204" spans="1:4" x14ac:dyDescent="0.3">
      <c r="A6204" t="s">
        <v>14</v>
      </c>
      <c r="B6204" t="s">
        <v>228</v>
      </c>
      <c r="C6204" t="s">
        <v>356</v>
      </c>
      <c r="D6204">
        <v>32</v>
      </c>
    </row>
    <row r="6205" spans="1:4" x14ac:dyDescent="0.3">
      <c r="A6205" t="s">
        <v>14</v>
      </c>
      <c r="B6205" t="s">
        <v>228</v>
      </c>
      <c r="C6205" t="s">
        <v>359</v>
      </c>
      <c r="D6205">
        <v>57</v>
      </c>
    </row>
    <row r="6206" spans="1:4" x14ac:dyDescent="0.3">
      <c r="A6206" t="s">
        <v>14</v>
      </c>
      <c r="B6206" t="s">
        <v>228</v>
      </c>
      <c r="C6206" t="s">
        <v>374</v>
      </c>
      <c r="D6206">
        <v>198</v>
      </c>
    </row>
    <row r="6207" spans="1:4" x14ac:dyDescent="0.3">
      <c r="A6207" t="s">
        <v>14</v>
      </c>
      <c r="B6207" t="s">
        <v>228</v>
      </c>
      <c r="C6207" t="s">
        <v>375</v>
      </c>
      <c r="D6207">
        <v>100</v>
      </c>
    </row>
    <row r="6208" spans="1:4" x14ac:dyDescent="0.3">
      <c r="A6208" t="s">
        <v>14</v>
      </c>
      <c r="B6208" t="s">
        <v>228</v>
      </c>
      <c r="C6208" t="s">
        <v>393</v>
      </c>
      <c r="D6208">
        <v>175</v>
      </c>
    </row>
    <row r="6209" spans="1:4" x14ac:dyDescent="0.3">
      <c r="A6209" t="s">
        <v>14</v>
      </c>
      <c r="B6209" t="s">
        <v>231</v>
      </c>
      <c r="C6209" t="s">
        <v>343</v>
      </c>
      <c r="D6209">
        <v>41</v>
      </c>
    </row>
    <row r="6210" spans="1:4" x14ac:dyDescent="0.3">
      <c r="A6210" t="s">
        <v>14</v>
      </c>
      <c r="B6210" t="s">
        <v>231</v>
      </c>
      <c r="C6210" t="s">
        <v>344</v>
      </c>
      <c r="D6210">
        <v>64</v>
      </c>
    </row>
    <row r="6211" spans="1:4" x14ac:dyDescent="0.3">
      <c r="A6211" t="s">
        <v>14</v>
      </c>
      <c r="B6211" t="s">
        <v>231</v>
      </c>
      <c r="C6211" t="s">
        <v>348</v>
      </c>
      <c r="D6211">
        <v>136</v>
      </c>
    </row>
    <row r="6212" spans="1:4" x14ac:dyDescent="0.3">
      <c r="A6212" t="s">
        <v>14</v>
      </c>
      <c r="B6212" t="s">
        <v>231</v>
      </c>
      <c r="C6212" t="s">
        <v>354</v>
      </c>
      <c r="D6212">
        <v>40</v>
      </c>
    </row>
    <row r="6213" spans="1:4" x14ac:dyDescent="0.3">
      <c r="A6213" t="s">
        <v>14</v>
      </c>
      <c r="B6213" t="s">
        <v>231</v>
      </c>
      <c r="C6213" t="s">
        <v>359</v>
      </c>
      <c r="D6213">
        <v>164</v>
      </c>
    </row>
    <row r="6214" spans="1:4" x14ac:dyDescent="0.3">
      <c r="A6214" t="s">
        <v>14</v>
      </c>
      <c r="B6214" t="s">
        <v>231</v>
      </c>
      <c r="C6214" t="s">
        <v>361</v>
      </c>
      <c r="D6214">
        <v>98</v>
      </c>
    </row>
    <row r="6215" spans="1:4" x14ac:dyDescent="0.3">
      <c r="A6215" t="s">
        <v>14</v>
      </c>
      <c r="B6215" t="s">
        <v>231</v>
      </c>
      <c r="C6215" t="s">
        <v>365</v>
      </c>
      <c r="D6215">
        <v>50</v>
      </c>
    </row>
    <row r="6216" spans="1:4" x14ac:dyDescent="0.3">
      <c r="A6216" t="s">
        <v>14</v>
      </c>
      <c r="B6216" t="s">
        <v>231</v>
      </c>
      <c r="C6216" t="s">
        <v>374</v>
      </c>
      <c r="D6216">
        <v>174</v>
      </c>
    </row>
    <row r="6217" spans="1:4" x14ac:dyDescent="0.3">
      <c r="A6217" t="s">
        <v>14</v>
      </c>
      <c r="B6217" t="s">
        <v>231</v>
      </c>
      <c r="C6217" t="s">
        <v>375</v>
      </c>
      <c r="D6217">
        <v>99</v>
      </c>
    </row>
    <row r="6218" spans="1:4" x14ac:dyDescent="0.3">
      <c r="A6218" t="s">
        <v>14</v>
      </c>
      <c r="B6218" t="s">
        <v>231</v>
      </c>
      <c r="C6218" t="s">
        <v>376</v>
      </c>
      <c r="D6218">
        <v>8</v>
      </c>
    </row>
    <row r="6219" spans="1:4" x14ac:dyDescent="0.3">
      <c r="A6219" t="s">
        <v>14</v>
      </c>
      <c r="B6219" t="s">
        <v>231</v>
      </c>
      <c r="C6219" t="s">
        <v>380</v>
      </c>
      <c r="D6219">
        <v>133</v>
      </c>
    </row>
    <row r="6220" spans="1:4" x14ac:dyDescent="0.3">
      <c r="A6220" t="s">
        <v>14</v>
      </c>
      <c r="B6220" t="s">
        <v>231</v>
      </c>
      <c r="C6220" t="s">
        <v>388</v>
      </c>
      <c r="D6220">
        <v>42</v>
      </c>
    </row>
    <row r="6221" spans="1:4" x14ac:dyDescent="0.3">
      <c r="A6221" t="s">
        <v>14</v>
      </c>
      <c r="B6221" t="s">
        <v>231</v>
      </c>
      <c r="C6221" t="s">
        <v>390</v>
      </c>
      <c r="D6221">
        <v>145</v>
      </c>
    </row>
    <row r="6222" spans="1:4" x14ac:dyDescent="0.3">
      <c r="A6222" t="s">
        <v>14</v>
      </c>
      <c r="B6222" t="s">
        <v>213</v>
      </c>
      <c r="C6222" t="s">
        <v>347</v>
      </c>
      <c r="D6222">
        <v>127</v>
      </c>
    </row>
    <row r="6223" spans="1:4" x14ac:dyDescent="0.3">
      <c r="A6223" t="s">
        <v>14</v>
      </c>
      <c r="B6223" t="s">
        <v>213</v>
      </c>
      <c r="C6223" t="s">
        <v>349</v>
      </c>
      <c r="D6223">
        <v>154</v>
      </c>
    </row>
    <row r="6224" spans="1:4" x14ac:dyDescent="0.3">
      <c r="A6224" t="s">
        <v>14</v>
      </c>
      <c r="B6224" t="s">
        <v>213</v>
      </c>
      <c r="C6224" t="s">
        <v>350</v>
      </c>
      <c r="D6224">
        <v>25</v>
      </c>
    </row>
    <row r="6225" spans="1:4" x14ac:dyDescent="0.3">
      <c r="A6225" t="s">
        <v>14</v>
      </c>
      <c r="B6225" t="s">
        <v>213</v>
      </c>
      <c r="C6225" t="s">
        <v>358</v>
      </c>
      <c r="D6225">
        <v>102</v>
      </c>
    </row>
    <row r="6226" spans="1:4" x14ac:dyDescent="0.3">
      <c r="A6226" t="s">
        <v>14</v>
      </c>
      <c r="B6226" t="s">
        <v>213</v>
      </c>
      <c r="C6226" t="s">
        <v>362</v>
      </c>
      <c r="D6226">
        <v>53</v>
      </c>
    </row>
    <row r="6227" spans="1:4" x14ac:dyDescent="0.3">
      <c r="A6227" t="s">
        <v>14</v>
      </c>
      <c r="B6227" t="s">
        <v>213</v>
      </c>
      <c r="C6227" t="s">
        <v>364</v>
      </c>
      <c r="D6227">
        <v>54</v>
      </c>
    </row>
    <row r="6228" spans="1:4" x14ac:dyDescent="0.3">
      <c r="A6228" t="s">
        <v>14</v>
      </c>
      <c r="B6228" t="s">
        <v>213</v>
      </c>
      <c r="C6228" t="s">
        <v>368</v>
      </c>
      <c r="D6228">
        <v>116</v>
      </c>
    </row>
    <row r="6229" spans="1:4" x14ac:dyDescent="0.3">
      <c r="A6229" t="s">
        <v>14</v>
      </c>
      <c r="B6229" t="s">
        <v>213</v>
      </c>
      <c r="C6229" t="s">
        <v>370</v>
      </c>
      <c r="D6229">
        <v>103</v>
      </c>
    </row>
    <row r="6230" spans="1:4" x14ac:dyDescent="0.3">
      <c r="A6230" t="s">
        <v>14</v>
      </c>
      <c r="B6230" t="s">
        <v>213</v>
      </c>
      <c r="C6230" t="s">
        <v>371</v>
      </c>
      <c r="D6230">
        <v>185</v>
      </c>
    </row>
    <row r="6231" spans="1:4" x14ac:dyDescent="0.3">
      <c r="A6231" t="s">
        <v>14</v>
      </c>
      <c r="B6231" t="s">
        <v>213</v>
      </c>
      <c r="C6231" t="s">
        <v>373</v>
      </c>
      <c r="D6231">
        <v>113</v>
      </c>
    </row>
    <row r="6232" spans="1:4" x14ac:dyDescent="0.3">
      <c r="A6232" t="s">
        <v>14</v>
      </c>
      <c r="B6232" t="s">
        <v>213</v>
      </c>
      <c r="C6232" t="s">
        <v>375</v>
      </c>
      <c r="D6232">
        <v>29</v>
      </c>
    </row>
    <row r="6233" spans="1:4" x14ac:dyDescent="0.3">
      <c r="A6233" t="s">
        <v>14</v>
      </c>
      <c r="B6233" t="s">
        <v>213</v>
      </c>
      <c r="C6233" t="s">
        <v>376</v>
      </c>
      <c r="D6233">
        <v>172</v>
      </c>
    </row>
    <row r="6234" spans="1:4" x14ac:dyDescent="0.3">
      <c r="A6234" t="s">
        <v>14</v>
      </c>
      <c r="B6234" t="s">
        <v>213</v>
      </c>
      <c r="C6234" t="s">
        <v>385</v>
      </c>
      <c r="D6234">
        <v>74</v>
      </c>
    </row>
    <row r="6235" spans="1:4" x14ac:dyDescent="0.3">
      <c r="A6235" t="s">
        <v>14</v>
      </c>
      <c r="B6235" t="s">
        <v>213</v>
      </c>
      <c r="C6235" t="s">
        <v>387</v>
      </c>
      <c r="D6235">
        <v>159</v>
      </c>
    </row>
    <row r="6236" spans="1:4" x14ac:dyDescent="0.3">
      <c r="A6236" t="s">
        <v>14</v>
      </c>
      <c r="B6236" t="s">
        <v>199</v>
      </c>
      <c r="C6236" t="s">
        <v>344</v>
      </c>
      <c r="D6236">
        <v>18</v>
      </c>
    </row>
    <row r="6237" spans="1:4" x14ac:dyDescent="0.3">
      <c r="A6237" t="s">
        <v>14</v>
      </c>
      <c r="B6237" t="s">
        <v>199</v>
      </c>
      <c r="C6237" t="s">
        <v>345</v>
      </c>
      <c r="D6237">
        <v>2</v>
      </c>
    </row>
    <row r="6238" spans="1:4" x14ac:dyDescent="0.3">
      <c r="A6238" t="s">
        <v>14</v>
      </c>
      <c r="B6238" t="s">
        <v>199</v>
      </c>
      <c r="C6238" t="s">
        <v>350</v>
      </c>
      <c r="D6238">
        <v>54</v>
      </c>
    </row>
    <row r="6239" spans="1:4" x14ac:dyDescent="0.3">
      <c r="A6239" t="s">
        <v>14</v>
      </c>
      <c r="B6239" t="s">
        <v>199</v>
      </c>
      <c r="C6239" t="s">
        <v>354</v>
      </c>
      <c r="D6239">
        <v>157</v>
      </c>
    </row>
    <row r="6240" spans="1:4" x14ac:dyDescent="0.3">
      <c r="A6240" t="s">
        <v>14</v>
      </c>
      <c r="B6240" t="s">
        <v>199</v>
      </c>
      <c r="C6240" t="s">
        <v>358</v>
      </c>
      <c r="D6240">
        <v>79</v>
      </c>
    </row>
    <row r="6241" spans="1:4" x14ac:dyDescent="0.3">
      <c r="A6241" t="s">
        <v>14</v>
      </c>
      <c r="B6241" t="s">
        <v>199</v>
      </c>
      <c r="C6241" t="s">
        <v>361</v>
      </c>
      <c r="D6241">
        <v>189</v>
      </c>
    </row>
    <row r="6242" spans="1:4" x14ac:dyDescent="0.3">
      <c r="A6242" t="s">
        <v>14</v>
      </c>
      <c r="B6242" t="s">
        <v>199</v>
      </c>
      <c r="C6242" t="s">
        <v>362</v>
      </c>
      <c r="D6242">
        <v>191</v>
      </c>
    </row>
    <row r="6243" spans="1:4" x14ac:dyDescent="0.3">
      <c r="A6243" t="s">
        <v>14</v>
      </c>
      <c r="B6243" t="s">
        <v>199</v>
      </c>
      <c r="C6243" t="s">
        <v>367</v>
      </c>
      <c r="D6243">
        <v>104</v>
      </c>
    </row>
    <row r="6244" spans="1:4" x14ac:dyDescent="0.3">
      <c r="A6244" t="s">
        <v>14</v>
      </c>
      <c r="B6244" t="s">
        <v>199</v>
      </c>
      <c r="C6244" t="s">
        <v>371</v>
      </c>
      <c r="D6244">
        <v>55</v>
      </c>
    </row>
    <row r="6245" spans="1:4" x14ac:dyDescent="0.3">
      <c r="A6245" t="s">
        <v>14</v>
      </c>
      <c r="B6245" t="s">
        <v>199</v>
      </c>
      <c r="C6245" t="s">
        <v>378</v>
      </c>
      <c r="D6245">
        <v>119</v>
      </c>
    </row>
    <row r="6246" spans="1:4" x14ac:dyDescent="0.3">
      <c r="A6246" t="s">
        <v>14</v>
      </c>
      <c r="B6246" t="s">
        <v>199</v>
      </c>
      <c r="C6246" t="s">
        <v>385</v>
      </c>
      <c r="D6246">
        <v>200</v>
      </c>
    </row>
    <row r="6247" spans="1:4" x14ac:dyDescent="0.3">
      <c r="A6247" t="s">
        <v>14</v>
      </c>
      <c r="B6247" t="s">
        <v>199</v>
      </c>
      <c r="C6247" t="s">
        <v>391</v>
      </c>
      <c r="D6247">
        <v>49</v>
      </c>
    </row>
    <row r="6248" spans="1:4" x14ac:dyDescent="0.3">
      <c r="A6248" t="s">
        <v>14</v>
      </c>
      <c r="B6248" t="s">
        <v>313</v>
      </c>
      <c r="C6248" t="s">
        <v>346</v>
      </c>
      <c r="D6248">
        <v>59</v>
      </c>
    </row>
    <row r="6249" spans="1:4" x14ac:dyDescent="0.3">
      <c r="A6249" t="s">
        <v>14</v>
      </c>
      <c r="B6249" t="s">
        <v>313</v>
      </c>
      <c r="C6249" t="s">
        <v>348</v>
      </c>
      <c r="D6249">
        <v>30</v>
      </c>
    </row>
    <row r="6250" spans="1:4" x14ac:dyDescent="0.3">
      <c r="A6250" t="s">
        <v>14</v>
      </c>
      <c r="B6250" t="s">
        <v>313</v>
      </c>
      <c r="C6250" t="s">
        <v>350</v>
      </c>
      <c r="D6250">
        <v>191</v>
      </c>
    </row>
    <row r="6251" spans="1:4" x14ac:dyDescent="0.3">
      <c r="A6251" t="s">
        <v>14</v>
      </c>
      <c r="B6251" t="s">
        <v>313</v>
      </c>
      <c r="C6251" t="s">
        <v>351</v>
      </c>
      <c r="D6251">
        <v>36</v>
      </c>
    </row>
    <row r="6252" spans="1:4" x14ac:dyDescent="0.3">
      <c r="A6252" t="s">
        <v>14</v>
      </c>
      <c r="B6252" t="s">
        <v>313</v>
      </c>
      <c r="C6252" t="s">
        <v>354</v>
      </c>
      <c r="D6252">
        <v>189</v>
      </c>
    </row>
    <row r="6253" spans="1:4" x14ac:dyDescent="0.3">
      <c r="A6253" t="s">
        <v>14</v>
      </c>
      <c r="B6253" t="s">
        <v>313</v>
      </c>
      <c r="C6253" t="s">
        <v>355</v>
      </c>
      <c r="D6253">
        <v>96</v>
      </c>
    </row>
    <row r="6254" spans="1:4" x14ac:dyDescent="0.3">
      <c r="A6254" t="s">
        <v>14</v>
      </c>
      <c r="B6254" t="s">
        <v>313</v>
      </c>
      <c r="C6254" t="s">
        <v>361</v>
      </c>
      <c r="D6254">
        <v>122</v>
      </c>
    </row>
    <row r="6255" spans="1:4" x14ac:dyDescent="0.3">
      <c r="A6255" t="s">
        <v>14</v>
      </c>
      <c r="B6255" t="s">
        <v>313</v>
      </c>
      <c r="C6255" t="s">
        <v>366</v>
      </c>
      <c r="D6255">
        <v>180</v>
      </c>
    </row>
    <row r="6256" spans="1:4" x14ac:dyDescent="0.3">
      <c r="A6256" t="s">
        <v>14</v>
      </c>
      <c r="B6256" t="s">
        <v>313</v>
      </c>
      <c r="C6256" t="s">
        <v>372</v>
      </c>
      <c r="D6256">
        <v>65</v>
      </c>
    </row>
    <row r="6257" spans="1:4" x14ac:dyDescent="0.3">
      <c r="A6257" t="s">
        <v>14</v>
      </c>
      <c r="B6257" t="s">
        <v>313</v>
      </c>
      <c r="C6257" t="s">
        <v>378</v>
      </c>
      <c r="D6257">
        <v>47</v>
      </c>
    </row>
    <row r="6258" spans="1:4" x14ac:dyDescent="0.3">
      <c r="A6258" t="s">
        <v>14</v>
      </c>
      <c r="B6258" t="s">
        <v>313</v>
      </c>
      <c r="C6258" t="s">
        <v>388</v>
      </c>
      <c r="D6258">
        <v>65</v>
      </c>
    </row>
    <row r="6259" spans="1:4" x14ac:dyDescent="0.3">
      <c r="A6259" t="s">
        <v>14</v>
      </c>
      <c r="B6259" t="s">
        <v>313</v>
      </c>
      <c r="C6259" t="s">
        <v>391</v>
      </c>
      <c r="D6259">
        <v>11</v>
      </c>
    </row>
    <row r="6260" spans="1:4" x14ac:dyDescent="0.3">
      <c r="A6260" t="s">
        <v>14</v>
      </c>
      <c r="B6260" t="s">
        <v>313</v>
      </c>
      <c r="C6260" t="s">
        <v>392</v>
      </c>
      <c r="D6260">
        <v>153</v>
      </c>
    </row>
    <row r="6261" spans="1:4" x14ac:dyDescent="0.3">
      <c r="A6261" t="s">
        <v>14</v>
      </c>
      <c r="B6261" t="s">
        <v>195</v>
      </c>
      <c r="C6261" t="s">
        <v>344</v>
      </c>
      <c r="D6261">
        <v>183</v>
      </c>
    </row>
    <row r="6262" spans="1:4" x14ac:dyDescent="0.3">
      <c r="A6262" t="s">
        <v>14</v>
      </c>
      <c r="B6262" t="s">
        <v>195</v>
      </c>
      <c r="C6262" t="s">
        <v>355</v>
      </c>
      <c r="D6262">
        <v>174</v>
      </c>
    </row>
    <row r="6263" spans="1:4" x14ac:dyDescent="0.3">
      <c r="A6263" t="s">
        <v>14</v>
      </c>
      <c r="B6263" t="s">
        <v>195</v>
      </c>
      <c r="C6263" t="s">
        <v>373</v>
      </c>
      <c r="D6263">
        <v>107</v>
      </c>
    </row>
    <row r="6264" spans="1:4" x14ac:dyDescent="0.3">
      <c r="A6264" t="s">
        <v>14</v>
      </c>
      <c r="B6264" t="s">
        <v>195</v>
      </c>
      <c r="C6264" t="s">
        <v>376</v>
      </c>
      <c r="D6264">
        <v>116</v>
      </c>
    </row>
    <row r="6265" spans="1:4" x14ac:dyDescent="0.3">
      <c r="A6265" t="s">
        <v>14</v>
      </c>
      <c r="B6265" t="s">
        <v>195</v>
      </c>
      <c r="C6265" t="s">
        <v>378</v>
      </c>
      <c r="D6265">
        <v>107</v>
      </c>
    </row>
    <row r="6266" spans="1:4" x14ac:dyDescent="0.3">
      <c r="A6266" t="s">
        <v>14</v>
      </c>
      <c r="B6266" t="s">
        <v>195</v>
      </c>
      <c r="C6266" t="s">
        <v>382</v>
      </c>
      <c r="D6266">
        <v>131</v>
      </c>
    </row>
    <row r="6267" spans="1:4" x14ac:dyDescent="0.3">
      <c r="A6267" t="s">
        <v>14</v>
      </c>
      <c r="B6267" t="s">
        <v>195</v>
      </c>
      <c r="C6267" t="s">
        <v>386</v>
      </c>
      <c r="D6267">
        <v>39</v>
      </c>
    </row>
    <row r="6268" spans="1:4" x14ac:dyDescent="0.3">
      <c r="A6268" t="s">
        <v>14</v>
      </c>
      <c r="B6268" t="s">
        <v>195</v>
      </c>
      <c r="C6268" t="s">
        <v>392</v>
      </c>
      <c r="D6268">
        <v>42</v>
      </c>
    </row>
    <row r="6269" spans="1:4" x14ac:dyDescent="0.3">
      <c r="A6269" t="s">
        <v>14</v>
      </c>
      <c r="B6269" t="s">
        <v>239</v>
      </c>
      <c r="C6269" t="s">
        <v>349</v>
      </c>
      <c r="D6269">
        <v>47</v>
      </c>
    </row>
    <row r="6270" spans="1:4" x14ac:dyDescent="0.3">
      <c r="A6270" t="s">
        <v>14</v>
      </c>
      <c r="B6270" t="s">
        <v>239</v>
      </c>
      <c r="C6270" t="s">
        <v>354</v>
      </c>
      <c r="D6270">
        <v>2</v>
      </c>
    </row>
    <row r="6271" spans="1:4" x14ac:dyDescent="0.3">
      <c r="A6271" t="s">
        <v>14</v>
      </c>
      <c r="B6271" t="s">
        <v>239</v>
      </c>
      <c r="C6271" t="s">
        <v>363</v>
      </c>
      <c r="D6271">
        <v>121</v>
      </c>
    </row>
    <row r="6272" spans="1:4" x14ac:dyDescent="0.3">
      <c r="A6272" t="s">
        <v>14</v>
      </c>
      <c r="B6272" t="s">
        <v>239</v>
      </c>
      <c r="C6272" t="s">
        <v>368</v>
      </c>
      <c r="D6272">
        <v>40</v>
      </c>
    </row>
    <row r="6273" spans="1:4" x14ac:dyDescent="0.3">
      <c r="A6273" t="s">
        <v>14</v>
      </c>
      <c r="B6273" t="s">
        <v>239</v>
      </c>
      <c r="C6273" t="s">
        <v>374</v>
      </c>
      <c r="D6273">
        <v>140</v>
      </c>
    </row>
    <row r="6274" spans="1:4" x14ac:dyDescent="0.3">
      <c r="A6274" t="s">
        <v>14</v>
      </c>
      <c r="B6274" t="s">
        <v>239</v>
      </c>
      <c r="C6274" t="s">
        <v>380</v>
      </c>
      <c r="D6274">
        <v>11</v>
      </c>
    </row>
    <row r="6275" spans="1:4" x14ac:dyDescent="0.3">
      <c r="A6275" t="s">
        <v>14</v>
      </c>
      <c r="B6275" t="s">
        <v>237</v>
      </c>
      <c r="C6275" t="s">
        <v>345</v>
      </c>
      <c r="D6275">
        <v>190</v>
      </c>
    </row>
    <row r="6276" spans="1:4" x14ac:dyDescent="0.3">
      <c r="A6276" t="s">
        <v>14</v>
      </c>
      <c r="B6276" t="s">
        <v>237</v>
      </c>
      <c r="C6276" t="s">
        <v>346</v>
      </c>
      <c r="D6276">
        <v>91</v>
      </c>
    </row>
    <row r="6277" spans="1:4" x14ac:dyDescent="0.3">
      <c r="A6277" t="s">
        <v>14</v>
      </c>
      <c r="B6277" t="s">
        <v>237</v>
      </c>
      <c r="C6277" t="s">
        <v>349</v>
      </c>
      <c r="D6277">
        <v>1</v>
      </c>
    </row>
    <row r="6278" spans="1:4" x14ac:dyDescent="0.3">
      <c r="A6278" t="s">
        <v>14</v>
      </c>
      <c r="B6278" t="s">
        <v>237</v>
      </c>
      <c r="C6278" t="s">
        <v>355</v>
      </c>
      <c r="D6278">
        <v>82</v>
      </c>
    </row>
    <row r="6279" spans="1:4" x14ac:dyDescent="0.3">
      <c r="A6279" t="s">
        <v>14</v>
      </c>
      <c r="B6279" t="s">
        <v>237</v>
      </c>
      <c r="C6279" t="s">
        <v>357</v>
      </c>
      <c r="D6279">
        <v>157</v>
      </c>
    </row>
    <row r="6280" spans="1:4" x14ac:dyDescent="0.3">
      <c r="A6280" t="s">
        <v>14</v>
      </c>
      <c r="B6280" t="s">
        <v>237</v>
      </c>
      <c r="C6280" t="s">
        <v>362</v>
      </c>
      <c r="D6280">
        <v>194</v>
      </c>
    </row>
    <row r="6281" spans="1:4" x14ac:dyDescent="0.3">
      <c r="A6281" t="s">
        <v>14</v>
      </c>
      <c r="B6281" t="s">
        <v>237</v>
      </c>
      <c r="C6281" t="s">
        <v>365</v>
      </c>
      <c r="D6281">
        <v>138</v>
      </c>
    </row>
    <row r="6282" spans="1:4" x14ac:dyDescent="0.3">
      <c r="A6282" t="s">
        <v>14</v>
      </c>
      <c r="B6282" t="s">
        <v>237</v>
      </c>
      <c r="C6282" t="s">
        <v>373</v>
      </c>
      <c r="D6282">
        <v>65</v>
      </c>
    </row>
    <row r="6283" spans="1:4" x14ac:dyDescent="0.3">
      <c r="A6283" t="s">
        <v>14</v>
      </c>
      <c r="B6283" t="s">
        <v>237</v>
      </c>
      <c r="C6283" t="s">
        <v>374</v>
      </c>
      <c r="D6283">
        <v>78</v>
      </c>
    </row>
    <row r="6284" spans="1:4" x14ac:dyDescent="0.3">
      <c r="A6284" t="s">
        <v>14</v>
      </c>
      <c r="B6284" t="s">
        <v>237</v>
      </c>
      <c r="C6284" t="s">
        <v>375</v>
      </c>
      <c r="D6284">
        <v>116</v>
      </c>
    </row>
    <row r="6285" spans="1:4" x14ac:dyDescent="0.3">
      <c r="A6285" t="s">
        <v>14</v>
      </c>
      <c r="B6285" t="s">
        <v>237</v>
      </c>
      <c r="C6285" t="s">
        <v>387</v>
      </c>
      <c r="D6285">
        <v>15</v>
      </c>
    </row>
    <row r="6286" spans="1:4" x14ac:dyDescent="0.3">
      <c r="A6286" t="s">
        <v>14</v>
      </c>
      <c r="B6286" t="s">
        <v>237</v>
      </c>
      <c r="C6286" t="s">
        <v>388</v>
      </c>
      <c r="D6286">
        <v>180</v>
      </c>
    </row>
    <row r="6287" spans="1:4" x14ac:dyDescent="0.3">
      <c r="A6287" t="s">
        <v>14</v>
      </c>
      <c r="B6287" t="s">
        <v>237</v>
      </c>
      <c r="C6287" t="s">
        <v>390</v>
      </c>
      <c r="D6287">
        <v>101</v>
      </c>
    </row>
    <row r="6288" spans="1:4" x14ac:dyDescent="0.3">
      <c r="A6288" t="s">
        <v>14</v>
      </c>
      <c r="B6288" t="s">
        <v>194</v>
      </c>
      <c r="C6288" t="s">
        <v>347</v>
      </c>
      <c r="D6288">
        <v>99</v>
      </c>
    </row>
    <row r="6289" spans="1:4" x14ac:dyDescent="0.3">
      <c r="A6289" t="s">
        <v>14</v>
      </c>
      <c r="B6289" t="s">
        <v>194</v>
      </c>
      <c r="C6289" t="s">
        <v>351</v>
      </c>
      <c r="D6289">
        <v>14</v>
      </c>
    </row>
    <row r="6290" spans="1:4" x14ac:dyDescent="0.3">
      <c r="A6290" t="s">
        <v>14</v>
      </c>
      <c r="B6290" t="s">
        <v>194</v>
      </c>
      <c r="C6290" t="s">
        <v>352</v>
      </c>
      <c r="D6290">
        <v>90</v>
      </c>
    </row>
    <row r="6291" spans="1:4" x14ac:dyDescent="0.3">
      <c r="A6291" t="s">
        <v>14</v>
      </c>
      <c r="B6291" t="s">
        <v>194</v>
      </c>
      <c r="C6291" t="s">
        <v>365</v>
      </c>
      <c r="D6291">
        <v>113</v>
      </c>
    </row>
    <row r="6292" spans="1:4" x14ac:dyDescent="0.3">
      <c r="A6292" t="s">
        <v>14</v>
      </c>
      <c r="B6292" t="s">
        <v>194</v>
      </c>
      <c r="C6292" t="s">
        <v>369</v>
      </c>
      <c r="D6292">
        <v>48</v>
      </c>
    </row>
    <row r="6293" spans="1:4" x14ac:dyDescent="0.3">
      <c r="A6293" t="s">
        <v>14</v>
      </c>
      <c r="B6293" t="s">
        <v>194</v>
      </c>
      <c r="C6293" t="s">
        <v>372</v>
      </c>
      <c r="D6293">
        <v>13</v>
      </c>
    </row>
    <row r="6294" spans="1:4" x14ac:dyDescent="0.3">
      <c r="A6294" t="s">
        <v>14</v>
      </c>
      <c r="B6294" t="s">
        <v>194</v>
      </c>
      <c r="C6294" t="s">
        <v>379</v>
      </c>
      <c r="D6294">
        <v>115</v>
      </c>
    </row>
    <row r="6295" spans="1:4" x14ac:dyDescent="0.3">
      <c r="A6295" t="s">
        <v>14</v>
      </c>
      <c r="B6295" t="s">
        <v>194</v>
      </c>
      <c r="C6295" t="s">
        <v>383</v>
      </c>
      <c r="D6295">
        <v>175</v>
      </c>
    </row>
    <row r="6296" spans="1:4" x14ac:dyDescent="0.3">
      <c r="A6296" t="s">
        <v>14</v>
      </c>
      <c r="B6296" t="s">
        <v>194</v>
      </c>
      <c r="C6296" t="s">
        <v>388</v>
      </c>
      <c r="D6296">
        <v>158</v>
      </c>
    </row>
    <row r="6297" spans="1:4" x14ac:dyDescent="0.3">
      <c r="A6297" t="s">
        <v>14</v>
      </c>
      <c r="B6297" t="s">
        <v>194</v>
      </c>
      <c r="C6297" t="s">
        <v>392</v>
      </c>
      <c r="D6297">
        <v>120</v>
      </c>
    </row>
    <row r="6298" spans="1:4" x14ac:dyDescent="0.3">
      <c r="A6298" t="s">
        <v>14</v>
      </c>
      <c r="B6298" t="s">
        <v>292</v>
      </c>
      <c r="C6298" t="s">
        <v>343</v>
      </c>
      <c r="D6298">
        <v>108</v>
      </c>
    </row>
    <row r="6299" spans="1:4" x14ac:dyDescent="0.3">
      <c r="A6299" t="s">
        <v>14</v>
      </c>
      <c r="B6299" t="s">
        <v>292</v>
      </c>
      <c r="C6299" t="s">
        <v>344</v>
      </c>
      <c r="D6299">
        <v>155</v>
      </c>
    </row>
    <row r="6300" spans="1:4" x14ac:dyDescent="0.3">
      <c r="A6300" t="s">
        <v>14</v>
      </c>
      <c r="B6300" t="s">
        <v>292</v>
      </c>
      <c r="C6300" t="s">
        <v>369</v>
      </c>
      <c r="D6300">
        <v>78</v>
      </c>
    </row>
    <row r="6301" spans="1:4" x14ac:dyDescent="0.3">
      <c r="A6301" t="s">
        <v>14</v>
      </c>
      <c r="B6301" t="s">
        <v>292</v>
      </c>
      <c r="C6301" t="s">
        <v>389</v>
      </c>
      <c r="D6301">
        <v>176</v>
      </c>
    </row>
    <row r="6302" spans="1:4" x14ac:dyDescent="0.3">
      <c r="A6302" t="s">
        <v>14</v>
      </c>
      <c r="B6302" t="s">
        <v>292</v>
      </c>
      <c r="C6302" t="s">
        <v>394</v>
      </c>
      <c r="D6302">
        <v>105</v>
      </c>
    </row>
    <row r="6303" spans="1:4" x14ac:dyDescent="0.3">
      <c r="A6303" t="s">
        <v>14</v>
      </c>
      <c r="B6303" t="s">
        <v>280</v>
      </c>
      <c r="C6303" t="s">
        <v>343</v>
      </c>
      <c r="D6303">
        <v>198</v>
      </c>
    </row>
    <row r="6304" spans="1:4" x14ac:dyDescent="0.3">
      <c r="A6304" t="s">
        <v>14</v>
      </c>
      <c r="B6304" t="s">
        <v>280</v>
      </c>
      <c r="C6304" t="s">
        <v>348</v>
      </c>
      <c r="D6304">
        <v>163</v>
      </c>
    </row>
    <row r="6305" spans="1:4" x14ac:dyDescent="0.3">
      <c r="A6305" t="s">
        <v>14</v>
      </c>
      <c r="B6305" t="s">
        <v>280</v>
      </c>
      <c r="C6305" t="s">
        <v>349</v>
      </c>
      <c r="D6305">
        <v>103</v>
      </c>
    </row>
    <row r="6306" spans="1:4" x14ac:dyDescent="0.3">
      <c r="A6306" t="s">
        <v>14</v>
      </c>
      <c r="B6306" t="s">
        <v>280</v>
      </c>
      <c r="C6306" t="s">
        <v>351</v>
      </c>
      <c r="D6306">
        <v>184</v>
      </c>
    </row>
    <row r="6307" spans="1:4" x14ac:dyDescent="0.3">
      <c r="A6307" t="s">
        <v>14</v>
      </c>
      <c r="B6307" t="s">
        <v>280</v>
      </c>
      <c r="C6307" t="s">
        <v>355</v>
      </c>
      <c r="D6307">
        <v>8</v>
      </c>
    </row>
    <row r="6308" spans="1:4" x14ac:dyDescent="0.3">
      <c r="A6308" t="s">
        <v>14</v>
      </c>
      <c r="B6308" t="s">
        <v>280</v>
      </c>
      <c r="C6308" t="s">
        <v>361</v>
      </c>
      <c r="D6308">
        <v>27</v>
      </c>
    </row>
    <row r="6309" spans="1:4" x14ac:dyDescent="0.3">
      <c r="A6309" t="s">
        <v>14</v>
      </c>
      <c r="B6309" t="s">
        <v>280</v>
      </c>
      <c r="C6309" t="s">
        <v>362</v>
      </c>
      <c r="D6309">
        <v>197</v>
      </c>
    </row>
    <row r="6310" spans="1:4" x14ac:dyDescent="0.3">
      <c r="A6310" t="s">
        <v>14</v>
      </c>
      <c r="B6310" t="s">
        <v>280</v>
      </c>
      <c r="C6310" t="s">
        <v>374</v>
      </c>
      <c r="D6310">
        <v>188</v>
      </c>
    </row>
    <row r="6311" spans="1:4" x14ac:dyDescent="0.3">
      <c r="A6311" t="s">
        <v>14</v>
      </c>
      <c r="B6311" t="s">
        <v>280</v>
      </c>
      <c r="C6311" t="s">
        <v>379</v>
      </c>
      <c r="D6311">
        <v>53</v>
      </c>
    </row>
    <row r="6312" spans="1:4" x14ac:dyDescent="0.3">
      <c r="A6312" t="s">
        <v>14</v>
      </c>
      <c r="B6312" t="s">
        <v>280</v>
      </c>
      <c r="C6312" t="s">
        <v>393</v>
      </c>
      <c r="D6312">
        <v>79</v>
      </c>
    </row>
    <row r="6313" spans="1:4" x14ac:dyDescent="0.3">
      <c r="A6313" t="s">
        <v>14</v>
      </c>
      <c r="B6313" t="s">
        <v>242</v>
      </c>
      <c r="C6313" t="s">
        <v>352</v>
      </c>
      <c r="D6313">
        <v>43</v>
      </c>
    </row>
    <row r="6314" spans="1:4" x14ac:dyDescent="0.3">
      <c r="A6314" t="s">
        <v>14</v>
      </c>
      <c r="B6314" t="s">
        <v>242</v>
      </c>
      <c r="C6314" t="s">
        <v>353</v>
      </c>
      <c r="D6314">
        <v>166</v>
      </c>
    </row>
    <row r="6315" spans="1:4" x14ac:dyDescent="0.3">
      <c r="A6315" t="s">
        <v>14</v>
      </c>
      <c r="B6315" t="s">
        <v>242</v>
      </c>
      <c r="C6315" t="s">
        <v>371</v>
      </c>
      <c r="D6315">
        <v>146</v>
      </c>
    </row>
    <row r="6316" spans="1:4" x14ac:dyDescent="0.3">
      <c r="A6316" t="s">
        <v>14</v>
      </c>
      <c r="B6316" t="s">
        <v>242</v>
      </c>
      <c r="C6316" t="s">
        <v>380</v>
      </c>
      <c r="D6316">
        <v>160</v>
      </c>
    </row>
    <row r="6317" spans="1:4" x14ac:dyDescent="0.3">
      <c r="A6317" t="s">
        <v>14</v>
      </c>
      <c r="B6317" t="s">
        <v>242</v>
      </c>
      <c r="C6317" t="s">
        <v>384</v>
      </c>
      <c r="D6317">
        <v>40</v>
      </c>
    </row>
    <row r="6318" spans="1:4" x14ac:dyDescent="0.3">
      <c r="A6318" t="s">
        <v>14</v>
      </c>
      <c r="B6318" t="s">
        <v>242</v>
      </c>
      <c r="C6318" t="s">
        <v>391</v>
      </c>
      <c r="D6318">
        <v>4</v>
      </c>
    </row>
    <row r="6319" spans="1:4" x14ac:dyDescent="0.3">
      <c r="A6319" t="s">
        <v>14</v>
      </c>
      <c r="B6319" t="s">
        <v>242</v>
      </c>
      <c r="C6319" t="s">
        <v>392</v>
      </c>
      <c r="D6319">
        <v>183</v>
      </c>
    </row>
    <row r="6320" spans="1:4" x14ac:dyDescent="0.3">
      <c r="A6320" t="s">
        <v>14</v>
      </c>
      <c r="B6320" t="s">
        <v>255</v>
      </c>
      <c r="C6320" t="s">
        <v>343</v>
      </c>
      <c r="D6320">
        <v>160</v>
      </c>
    </row>
    <row r="6321" spans="1:4" x14ac:dyDescent="0.3">
      <c r="A6321" t="s">
        <v>14</v>
      </c>
      <c r="B6321" t="s">
        <v>255</v>
      </c>
      <c r="C6321" t="s">
        <v>350</v>
      </c>
      <c r="D6321">
        <v>64</v>
      </c>
    </row>
    <row r="6322" spans="1:4" x14ac:dyDescent="0.3">
      <c r="A6322" t="s">
        <v>14</v>
      </c>
      <c r="B6322" t="s">
        <v>255</v>
      </c>
      <c r="C6322" t="s">
        <v>354</v>
      </c>
      <c r="D6322">
        <v>127</v>
      </c>
    </row>
    <row r="6323" spans="1:4" x14ac:dyDescent="0.3">
      <c r="A6323" t="s">
        <v>14</v>
      </c>
      <c r="B6323" t="s">
        <v>255</v>
      </c>
      <c r="C6323" t="s">
        <v>358</v>
      </c>
      <c r="D6323">
        <v>56</v>
      </c>
    </row>
    <row r="6324" spans="1:4" x14ac:dyDescent="0.3">
      <c r="A6324" t="s">
        <v>14</v>
      </c>
      <c r="B6324" t="s">
        <v>255</v>
      </c>
      <c r="C6324" t="s">
        <v>360</v>
      </c>
      <c r="D6324">
        <v>138</v>
      </c>
    </row>
    <row r="6325" spans="1:4" x14ac:dyDescent="0.3">
      <c r="A6325" t="s">
        <v>14</v>
      </c>
      <c r="B6325" t="s">
        <v>255</v>
      </c>
      <c r="C6325" t="s">
        <v>362</v>
      </c>
      <c r="D6325">
        <v>147</v>
      </c>
    </row>
    <row r="6326" spans="1:4" x14ac:dyDescent="0.3">
      <c r="A6326" t="s">
        <v>14</v>
      </c>
      <c r="B6326" t="s">
        <v>255</v>
      </c>
      <c r="C6326" t="s">
        <v>367</v>
      </c>
      <c r="D6326">
        <v>54</v>
      </c>
    </row>
    <row r="6327" spans="1:4" x14ac:dyDescent="0.3">
      <c r="A6327" t="s">
        <v>14</v>
      </c>
      <c r="B6327" t="s">
        <v>255</v>
      </c>
      <c r="C6327" t="s">
        <v>376</v>
      </c>
      <c r="D6327">
        <v>66</v>
      </c>
    </row>
    <row r="6328" spans="1:4" x14ac:dyDescent="0.3">
      <c r="A6328" t="s">
        <v>14</v>
      </c>
      <c r="B6328" t="s">
        <v>255</v>
      </c>
      <c r="C6328" t="s">
        <v>378</v>
      </c>
      <c r="D6328">
        <v>7</v>
      </c>
    </row>
    <row r="6329" spans="1:4" x14ac:dyDescent="0.3">
      <c r="A6329" t="s">
        <v>14</v>
      </c>
      <c r="B6329" t="s">
        <v>255</v>
      </c>
      <c r="C6329" t="s">
        <v>379</v>
      </c>
      <c r="D6329">
        <v>59</v>
      </c>
    </row>
    <row r="6330" spans="1:4" x14ac:dyDescent="0.3">
      <c r="A6330" t="s">
        <v>14</v>
      </c>
      <c r="B6330" t="s">
        <v>255</v>
      </c>
      <c r="C6330" t="s">
        <v>380</v>
      </c>
      <c r="D6330">
        <v>110</v>
      </c>
    </row>
    <row r="6331" spans="1:4" x14ac:dyDescent="0.3">
      <c r="A6331" t="s">
        <v>14</v>
      </c>
      <c r="B6331" t="s">
        <v>255</v>
      </c>
      <c r="C6331" t="s">
        <v>381</v>
      </c>
      <c r="D6331">
        <v>180</v>
      </c>
    </row>
    <row r="6332" spans="1:4" x14ac:dyDescent="0.3">
      <c r="A6332" t="s">
        <v>14</v>
      </c>
      <c r="B6332" t="s">
        <v>255</v>
      </c>
      <c r="C6332" t="s">
        <v>386</v>
      </c>
      <c r="D6332">
        <v>179</v>
      </c>
    </row>
    <row r="6333" spans="1:4" x14ac:dyDescent="0.3">
      <c r="A6333" t="s">
        <v>14</v>
      </c>
      <c r="B6333" t="s">
        <v>255</v>
      </c>
      <c r="C6333" t="s">
        <v>387</v>
      </c>
      <c r="D6333">
        <v>102</v>
      </c>
    </row>
    <row r="6334" spans="1:4" x14ac:dyDescent="0.3">
      <c r="A6334" t="s">
        <v>14</v>
      </c>
      <c r="B6334" t="s">
        <v>255</v>
      </c>
      <c r="C6334" t="s">
        <v>390</v>
      </c>
      <c r="D6334">
        <v>167</v>
      </c>
    </row>
    <row r="6335" spans="1:4" x14ac:dyDescent="0.3">
      <c r="A6335" t="s">
        <v>14</v>
      </c>
      <c r="B6335" t="s">
        <v>235</v>
      </c>
      <c r="C6335" t="s">
        <v>343</v>
      </c>
      <c r="D6335">
        <v>60</v>
      </c>
    </row>
    <row r="6336" spans="1:4" x14ac:dyDescent="0.3">
      <c r="A6336" t="s">
        <v>14</v>
      </c>
      <c r="B6336" t="s">
        <v>235</v>
      </c>
      <c r="C6336" t="s">
        <v>351</v>
      </c>
      <c r="D6336">
        <v>26</v>
      </c>
    </row>
    <row r="6337" spans="1:4" x14ac:dyDescent="0.3">
      <c r="A6337" t="s">
        <v>14</v>
      </c>
      <c r="B6337" t="s">
        <v>235</v>
      </c>
      <c r="C6337" t="s">
        <v>355</v>
      </c>
      <c r="D6337">
        <v>18</v>
      </c>
    </row>
    <row r="6338" spans="1:4" x14ac:dyDescent="0.3">
      <c r="A6338" t="s">
        <v>14</v>
      </c>
      <c r="B6338" t="s">
        <v>235</v>
      </c>
      <c r="C6338" t="s">
        <v>357</v>
      </c>
      <c r="D6338">
        <v>157</v>
      </c>
    </row>
    <row r="6339" spans="1:4" x14ac:dyDescent="0.3">
      <c r="A6339" t="s">
        <v>14</v>
      </c>
      <c r="B6339" t="s">
        <v>235</v>
      </c>
      <c r="C6339" t="s">
        <v>359</v>
      </c>
      <c r="D6339">
        <v>167</v>
      </c>
    </row>
    <row r="6340" spans="1:4" x14ac:dyDescent="0.3">
      <c r="A6340" t="s">
        <v>14</v>
      </c>
      <c r="B6340" t="s">
        <v>235</v>
      </c>
      <c r="C6340" t="s">
        <v>362</v>
      </c>
      <c r="D6340">
        <v>165</v>
      </c>
    </row>
    <row r="6341" spans="1:4" x14ac:dyDescent="0.3">
      <c r="A6341" t="s">
        <v>14</v>
      </c>
      <c r="B6341" t="s">
        <v>235</v>
      </c>
      <c r="C6341" t="s">
        <v>363</v>
      </c>
      <c r="D6341">
        <v>21</v>
      </c>
    </row>
    <row r="6342" spans="1:4" x14ac:dyDescent="0.3">
      <c r="A6342" t="s">
        <v>14</v>
      </c>
      <c r="B6342" t="s">
        <v>235</v>
      </c>
      <c r="C6342" t="s">
        <v>375</v>
      </c>
      <c r="D6342">
        <v>91</v>
      </c>
    </row>
    <row r="6343" spans="1:4" x14ac:dyDescent="0.3">
      <c r="A6343" t="s">
        <v>14</v>
      </c>
      <c r="B6343" t="s">
        <v>235</v>
      </c>
      <c r="C6343" t="s">
        <v>383</v>
      </c>
      <c r="D6343">
        <v>147</v>
      </c>
    </row>
    <row r="6344" spans="1:4" x14ac:dyDescent="0.3">
      <c r="A6344" t="s">
        <v>14</v>
      </c>
      <c r="B6344" t="s">
        <v>235</v>
      </c>
      <c r="C6344" t="s">
        <v>386</v>
      </c>
      <c r="D6344">
        <v>161</v>
      </c>
    </row>
    <row r="6345" spans="1:4" x14ac:dyDescent="0.3">
      <c r="A6345" t="s">
        <v>14</v>
      </c>
      <c r="B6345" t="s">
        <v>317</v>
      </c>
      <c r="C6345" t="s">
        <v>345</v>
      </c>
      <c r="D6345">
        <v>186</v>
      </c>
    </row>
    <row r="6346" spans="1:4" x14ac:dyDescent="0.3">
      <c r="A6346" t="s">
        <v>14</v>
      </c>
      <c r="B6346" t="s">
        <v>317</v>
      </c>
      <c r="C6346" t="s">
        <v>360</v>
      </c>
      <c r="D6346">
        <v>197</v>
      </c>
    </row>
    <row r="6347" spans="1:4" x14ac:dyDescent="0.3">
      <c r="A6347" t="s">
        <v>14</v>
      </c>
      <c r="B6347" t="s">
        <v>317</v>
      </c>
      <c r="C6347" t="s">
        <v>369</v>
      </c>
      <c r="D6347">
        <v>86</v>
      </c>
    </row>
    <row r="6348" spans="1:4" x14ac:dyDescent="0.3">
      <c r="A6348" t="s">
        <v>14</v>
      </c>
      <c r="B6348" t="s">
        <v>317</v>
      </c>
      <c r="C6348" t="s">
        <v>371</v>
      </c>
      <c r="D6348">
        <v>146</v>
      </c>
    </row>
    <row r="6349" spans="1:4" x14ac:dyDescent="0.3">
      <c r="A6349" t="s">
        <v>14</v>
      </c>
      <c r="B6349" t="s">
        <v>317</v>
      </c>
      <c r="C6349" t="s">
        <v>380</v>
      </c>
      <c r="D6349">
        <v>72</v>
      </c>
    </row>
    <row r="6350" spans="1:4" x14ac:dyDescent="0.3">
      <c r="A6350" t="s">
        <v>14</v>
      </c>
      <c r="B6350" t="s">
        <v>317</v>
      </c>
      <c r="C6350" t="s">
        <v>388</v>
      </c>
      <c r="D6350">
        <v>135</v>
      </c>
    </row>
    <row r="6351" spans="1:4" x14ac:dyDescent="0.3">
      <c r="A6351" t="s">
        <v>14</v>
      </c>
      <c r="B6351" t="s">
        <v>317</v>
      </c>
      <c r="C6351" t="s">
        <v>391</v>
      </c>
      <c r="D6351">
        <v>40</v>
      </c>
    </row>
    <row r="6352" spans="1:4" x14ac:dyDescent="0.3">
      <c r="A6352" t="s">
        <v>14</v>
      </c>
      <c r="B6352" t="s">
        <v>251</v>
      </c>
      <c r="C6352" t="s">
        <v>343</v>
      </c>
      <c r="D6352">
        <v>200</v>
      </c>
    </row>
    <row r="6353" spans="1:4" x14ac:dyDescent="0.3">
      <c r="A6353" t="s">
        <v>14</v>
      </c>
      <c r="B6353" t="s">
        <v>251</v>
      </c>
      <c r="C6353" t="s">
        <v>347</v>
      </c>
      <c r="D6353">
        <v>162</v>
      </c>
    </row>
    <row r="6354" spans="1:4" x14ac:dyDescent="0.3">
      <c r="A6354" t="s">
        <v>14</v>
      </c>
      <c r="B6354" t="s">
        <v>251</v>
      </c>
      <c r="C6354" t="s">
        <v>358</v>
      </c>
      <c r="D6354">
        <v>99</v>
      </c>
    </row>
    <row r="6355" spans="1:4" x14ac:dyDescent="0.3">
      <c r="A6355" t="s">
        <v>14</v>
      </c>
      <c r="B6355" t="s">
        <v>251</v>
      </c>
      <c r="C6355" t="s">
        <v>364</v>
      </c>
      <c r="D6355">
        <v>2</v>
      </c>
    </row>
    <row r="6356" spans="1:4" x14ac:dyDescent="0.3">
      <c r="A6356" t="s">
        <v>14</v>
      </c>
      <c r="B6356" t="s">
        <v>251</v>
      </c>
      <c r="C6356" t="s">
        <v>368</v>
      </c>
      <c r="D6356">
        <v>15</v>
      </c>
    </row>
    <row r="6357" spans="1:4" x14ac:dyDescent="0.3">
      <c r="A6357" t="s">
        <v>14</v>
      </c>
      <c r="B6357" t="s">
        <v>251</v>
      </c>
      <c r="C6357" t="s">
        <v>369</v>
      </c>
      <c r="D6357">
        <v>38</v>
      </c>
    </row>
    <row r="6358" spans="1:4" x14ac:dyDescent="0.3">
      <c r="A6358" t="s">
        <v>14</v>
      </c>
      <c r="B6358" t="s">
        <v>251</v>
      </c>
      <c r="C6358" t="s">
        <v>370</v>
      </c>
      <c r="D6358">
        <v>108</v>
      </c>
    </row>
    <row r="6359" spans="1:4" x14ac:dyDescent="0.3">
      <c r="A6359" t="s">
        <v>14</v>
      </c>
      <c r="B6359" t="s">
        <v>251</v>
      </c>
      <c r="C6359" t="s">
        <v>375</v>
      </c>
      <c r="D6359">
        <v>80</v>
      </c>
    </row>
    <row r="6360" spans="1:4" x14ac:dyDescent="0.3">
      <c r="A6360" t="s">
        <v>14</v>
      </c>
      <c r="B6360" t="s">
        <v>251</v>
      </c>
      <c r="C6360" t="s">
        <v>376</v>
      </c>
      <c r="D6360">
        <v>178</v>
      </c>
    </row>
    <row r="6361" spans="1:4" x14ac:dyDescent="0.3">
      <c r="A6361" t="s">
        <v>14</v>
      </c>
      <c r="B6361" t="s">
        <v>251</v>
      </c>
      <c r="C6361" t="s">
        <v>377</v>
      </c>
      <c r="D6361">
        <v>38</v>
      </c>
    </row>
    <row r="6362" spans="1:4" x14ac:dyDescent="0.3">
      <c r="A6362" t="s">
        <v>14</v>
      </c>
      <c r="B6362" t="s">
        <v>251</v>
      </c>
      <c r="C6362" t="s">
        <v>382</v>
      </c>
      <c r="D6362">
        <v>140</v>
      </c>
    </row>
    <row r="6363" spans="1:4" x14ac:dyDescent="0.3">
      <c r="A6363" t="s">
        <v>14</v>
      </c>
      <c r="B6363" t="s">
        <v>251</v>
      </c>
      <c r="C6363" t="s">
        <v>385</v>
      </c>
      <c r="D6363">
        <v>163</v>
      </c>
    </row>
    <row r="6364" spans="1:4" x14ac:dyDescent="0.3">
      <c r="A6364" t="s">
        <v>14</v>
      </c>
      <c r="B6364" t="s">
        <v>251</v>
      </c>
      <c r="C6364" t="s">
        <v>386</v>
      </c>
      <c r="D6364">
        <v>80</v>
      </c>
    </row>
    <row r="6365" spans="1:4" x14ac:dyDescent="0.3">
      <c r="A6365" t="s">
        <v>14</v>
      </c>
      <c r="B6365" t="s">
        <v>251</v>
      </c>
      <c r="C6365" t="s">
        <v>393</v>
      </c>
      <c r="D6365">
        <v>95</v>
      </c>
    </row>
    <row r="6366" spans="1:4" x14ac:dyDescent="0.3">
      <c r="A6366" t="s">
        <v>14</v>
      </c>
      <c r="B6366" t="s">
        <v>305</v>
      </c>
      <c r="C6366" t="s">
        <v>345</v>
      </c>
      <c r="D6366">
        <v>12</v>
      </c>
    </row>
    <row r="6367" spans="1:4" x14ac:dyDescent="0.3">
      <c r="A6367" t="s">
        <v>14</v>
      </c>
      <c r="B6367" t="s">
        <v>305</v>
      </c>
      <c r="C6367" t="s">
        <v>350</v>
      </c>
      <c r="D6367">
        <v>172</v>
      </c>
    </row>
    <row r="6368" spans="1:4" x14ac:dyDescent="0.3">
      <c r="A6368" t="s">
        <v>14</v>
      </c>
      <c r="B6368" t="s">
        <v>305</v>
      </c>
      <c r="C6368" t="s">
        <v>351</v>
      </c>
      <c r="D6368">
        <v>98</v>
      </c>
    </row>
    <row r="6369" spans="1:4" x14ac:dyDescent="0.3">
      <c r="A6369" t="s">
        <v>14</v>
      </c>
      <c r="B6369" t="s">
        <v>305</v>
      </c>
      <c r="C6369" t="s">
        <v>357</v>
      </c>
      <c r="D6369">
        <v>101</v>
      </c>
    </row>
    <row r="6370" spans="1:4" x14ac:dyDescent="0.3">
      <c r="A6370" t="s">
        <v>14</v>
      </c>
      <c r="B6370" t="s">
        <v>305</v>
      </c>
      <c r="C6370" t="s">
        <v>358</v>
      </c>
      <c r="D6370">
        <v>89</v>
      </c>
    </row>
    <row r="6371" spans="1:4" x14ac:dyDescent="0.3">
      <c r="A6371" t="s">
        <v>14</v>
      </c>
      <c r="B6371" t="s">
        <v>305</v>
      </c>
      <c r="C6371" t="s">
        <v>364</v>
      </c>
      <c r="D6371">
        <v>99</v>
      </c>
    </row>
    <row r="6372" spans="1:4" x14ac:dyDescent="0.3">
      <c r="A6372" t="s">
        <v>14</v>
      </c>
      <c r="B6372" t="s">
        <v>305</v>
      </c>
      <c r="C6372" t="s">
        <v>367</v>
      </c>
      <c r="D6372">
        <v>194</v>
      </c>
    </row>
    <row r="6373" spans="1:4" x14ac:dyDescent="0.3">
      <c r="A6373" t="s">
        <v>14</v>
      </c>
      <c r="B6373" t="s">
        <v>305</v>
      </c>
      <c r="C6373" t="s">
        <v>368</v>
      </c>
      <c r="D6373">
        <v>53</v>
      </c>
    </row>
    <row r="6374" spans="1:4" x14ac:dyDescent="0.3">
      <c r="A6374" t="s">
        <v>14</v>
      </c>
      <c r="B6374" t="s">
        <v>305</v>
      </c>
      <c r="C6374" t="s">
        <v>377</v>
      </c>
      <c r="D6374">
        <v>136</v>
      </c>
    </row>
    <row r="6375" spans="1:4" x14ac:dyDescent="0.3">
      <c r="A6375" t="s">
        <v>14</v>
      </c>
      <c r="B6375" t="s">
        <v>305</v>
      </c>
      <c r="C6375" t="s">
        <v>379</v>
      </c>
      <c r="D6375">
        <v>192</v>
      </c>
    </row>
    <row r="6376" spans="1:4" x14ac:dyDescent="0.3">
      <c r="A6376" t="s">
        <v>14</v>
      </c>
      <c r="B6376" t="s">
        <v>305</v>
      </c>
      <c r="C6376" t="s">
        <v>387</v>
      </c>
      <c r="D6376">
        <v>199</v>
      </c>
    </row>
    <row r="6377" spans="1:4" x14ac:dyDescent="0.3">
      <c r="A6377" t="s">
        <v>14</v>
      </c>
      <c r="B6377" t="s">
        <v>314</v>
      </c>
      <c r="C6377" t="s">
        <v>355</v>
      </c>
      <c r="D6377">
        <v>191</v>
      </c>
    </row>
    <row r="6378" spans="1:4" x14ac:dyDescent="0.3">
      <c r="A6378" t="s">
        <v>14</v>
      </c>
      <c r="B6378" t="s">
        <v>314</v>
      </c>
      <c r="C6378" t="s">
        <v>365</v>
      </c>
      <c r="D6378">
        <v>162</v>
      </c>
    </row>
    <row r="6379" spans="1:4" x14ac:dyDescent="0.3">
      <c r="A6379" t="s">
        <v>14</v>
      </c>
      <c r="B6379" t="s">
        <v>314</v>
      </c>
      <c r="C6379" t="s">
        <v>373</v>
      </c>
      <c r="D6379">
        <v>82</v>
      </c>
    </row>
    <row r="6380" spans="1:4" x14ac:dyDescent="0.3">
      <c r="A6380" t="s">
        <v>14</v>
      </c>
      <c r="B6380" t="s">
        <v>314</v>
      </c>
      <c r="C6380" t="s">
        <v>376</v>
      </c>
      <c r="D6380">
        <v>146</v>
      </c>
    </row>
    <row r="6381" spans="1:4" x14ac:dyDescent="0.3">
      <c r="A6381" t="s">
        <v>14</v>
      </c>
      <c r="B6381" t="s">
        <v>314</v>
      </c>
      <c r="C6381" t="s">
        <v>378</v>
      </c>
      <c r="D6381">
        <v>183</v>
      </c>
    </row>
    <row r="6382" spans="1:4" x14ac:dyDescent="0.3">
      <c r="A6382" t="s">
        <v>14</v>
      </c>
      <c r="B6382" t="s">
        <v>314</v>
      </c>
      <c r="C6382" t="s">
        <v>380</v>
      </c>
      <c r="D6382">
        <v>199</v>
      </c>
    </row>
    <row r="6383" spans="1:4" x14ac:dyDescent="0.3">
      <c r="A6383" t="s">
        <v>14</v>
      </c>
      <c r="B6383" t="s">
        <v>314</v>
      </c>
      <c r="C6383" t="s">
        <v>383</v>
      </c>
      <c r="D6383">
        <v>56</v>
      </c>
    </row>
    <row r="6384" spans="1:4" x14ac:dyDescent="0.3">
      <c r="A6384" t="s">
        <v>14</v>
      </c>
      <c r="B6384" t="s">
        <v>314</v>
      </c>
      <c r="C6384" t="s">
        <v>384</v>
      </c>
      <c r="D6384">
        <v>162</v>
      </c>
    </row>
    <row r="6385" spans="1:4" x14ac:dyDescent="0.3">
      <c r="A6385" t="s">
        <v>14</v>
      </c>
      <c r="B6385" t="s">
        <v>314</v>
      </c>
      <c r="C6385" t="s">
        <v>386</v>
      </c>
      <c r="D6385">
        <v>165</v>
      </c>
    </row>
    <row r="6386" spans="1:4" x14ac:dyDescent="0.3">
      <c r="A6386" t="s">
        <v>14</v>
      </c>
      <c r="B6386" t="s">
        <v>314</v>
      </c>
      <c r="C6386" t="s">
        <v>392</v>
      </c>
      <c r="D6386">
        <v>4</v>
      </c>
    </row>
    <row r="6387" spans="1:4" x14ac:dyDescent="0.3">
      <c r="A6387" t="s">
        <v>14</v>
      </c>
      <c r="B6387" t="s">
        <v>207</v>
      </c>
      <c r="C6387" t="s">
        <v>348</v>
      </c>
      <c r="D6387">
        <v>129</v>
      </c>
    </row>
    <row r="6388" spans="1:4" x14ac:dyDescent="0.3">
      <c r="A6388" t="s">
        <v>14</v>
      </c>
      <c r="B6388" t="s">
        <v>207</v>
      </c>
      <c r="C6388" t="s">
        <v>366</v>
      </c>
      <c r="D6388">
        <v>100</v>
      </c>
    </row>
    <row r="6389" spans="1:4" x14ac:dyDescent="0.3">
      <c r="A6389" t="s">
        <v>14</v>
      </c>
      <c r="B6389" t="s">
        <v>207</v>
      </c>
      <c r="C6389" t="s">
        <v>368</v>
      </c>
      <c r="D6389">
        <v>1</v>
      </c>
    </row>
    <row r="6390" spans="1:4" x14ac:dyDescent="0.3">
      <c r="A6390" t="s">
        <v>14</v>
      </c>
      <c r="B6390" t="s">
        <v>207</v>
      </c>
      <c r="C6390" t="s">
        <v>372</v>
      </c>
      <c r="D6390">
        <v>130</v>
      </c>
    </row>
    <row r="6391" spans="1:4" x14ac:dyDescent="0.3">
      <c r="A6391" t="s">
        <v>14</v>
      </c>
      <c r="B6391" t="s">
        <v>207</v>
      </c>
      <c r="C6391" t="s">
        <v>379</v>
      </c>
      <c r="D6391">
        <v>161</v>
      </c>
    </row>
    <row r="6392" spans="1:4" x14ac:dyDescent="0.3">
      <c r="A6392" t="s">
        <v>14</v>
      </c>
      <c r="B6392" t="s">
        <v>207</v>
      </c>
      <c r="C6392" t="s">
        <v>380</v>
      </c>
      <c r="D6392">
        <v>187</v>
      </c>
    </row>
    <row r="6393" spans="1:4" x14ac:dyDescent="0.3">
      <c r="A6393" t="s">
        <v>14</v>
      </c>
      <c r="B6393" t="s">
        <v>207</v>
      </c>
      <c r="C6393" t="s">
        <v>386</v>
      </c>
      <c r="D6393">
        <v>11</v>
      </c>
    </row>
    <row r="6394" spans="1:4" x14ac:dyDescent="0.3">
      <c r="A6394" t="s">
        <v>14</v>
      </c>
      <c r="B6394" t="s">
        <v>207</v>
      </c>
      <c r="C6394" t="s">
        <v>389</v>
      </c>
      <c r="D6394">
        <v>127</v>
      </c>
    </row>
    <row r="6395" spans="1:4" x14ac:dyDescent="0.3">
      <c r="A6395" t="s">
        <v>14</v>
      </c>
      <c r="B6395" t="s">
        <v>336</v>
      </c>
      <c r="C6395" t="s">
        <v>344</v>
      </c>
      <c r="D6395">
        <v>161</v>
      </c>
    </row>
    <row r="6396" spans="1:4" x14ac:dyDescent="0.3">
      <c r="A6396" t="s">
        <v>14</v>
      </c>
      <c r="B6396" t="s">
        <v>336</v>
      </c>
      <c r="C6396" t="s">
        <v>353</v>
      </c>
      <c r="D6396">
        <v>96</v>
      </c>
    </row>
    <row r="6397" spans="1:4" x14ac:dyDescent="0.3">
      <c r="A6397" t="s">
        <v>14</v>
      </c>
      <c r="B6397" t="s">
        <v>336</v>
      </c>
      <c r="C6397" t="s">
        <v>362</v>
      </c>
      <c r="D6397">
        <v>49</v>
      </c>
    </row>
    <row r="6398" spans="1:4" x14ac:dyDescent="0.3">
      <c r="A6398" t="s">
        <v>14</v>
      </c>
      <c r="B6398" t="s">
        <v>336</v>
      </c>
      <c r="C6398" t="s">
        <v>371</v>
      </c>
      <c r="D6398">
        <v>80</v>
      </c>
    </row>
    <row r="6399" spans="1:4" x14ac:dyDescent="0.3">
      <c r="A6399" t="s">
        <v>14</v>
      </c>
      <c r="B6399" t="s">
        <v>336</v>
      </c>
      <c r="C6399" t="s">
        <v>375</v>
      </c>
      <c r="D6399">
        <v>133</v>
      </c>
    </row>
    <row r="6400" spans="1:4" x14ac:dyDescent="0.3">
      <c r="A6400" t="s">
        <v>14</v>
      </c>
      <c r="B6400" t="s">
        <v>336</v>
      </c>
      <c r="C6400" t="s">
        <v>377</v>
      </c>
      <c r="D6400">
        <v>20</v>
      </c>
    </row>
    <row r="6401" spans="1:4" x14ac:dyDescent="0.3">
      <c r="A6401" t="s">
        <v>14</v>
      </c>
      <c r="B6401" t="s">
        <v>336</v>
      </c>
      <c r="C6401" t="s">
        <v>388</v>
      </c>
      <c r="D6401">
        <v>85</v>
      </c>
    </row>
    <row r="6402" spans="1:4" x14ac:dyDescent="0.3">
      <c r="A6402" t="s">
        <v>14</v>
      </c>
      <c r="B6402" t="s">
        <v>336</v>
      </c>
      <c r="C6402" t="s">
        <v>392</v>
      </c>
      <c r="D6402">
        <v>174</v>
      </c>
    </row>
    <row r="6403" spans="1:4" x14ac:dyDescent="0.3">
      <c r="A6403" t="s">
        <v>14</v>
      </c>
      <c r="B6403" t="s">
        <v>336</v>
      </c>
      <c r="C6403" t="s">
        <v>393</v>
      </c>
      <c r="D6403">
        <v>98</v>
      </c>
    </row>
    <row r="6404" spans="1:4" x14ac:dyDescent="0.3">
      <c r="A6404" t="s">
        <v>14</v>
      </c>
      <c r="B6404" t="s">
        <v>323</v>
      </c>
      <c r="C6404" t="s">
        <v>343</v>
      </c>
      <c r="D6404">
        <v>89</v>
      </c>
    </row>
    <row r="6405" spans="1:4" x14ac:dyDescent="0.3">
      <c r="A6405" t="s">
        <v>14</v>
      </c>
      <c r="B6405" t="s">
        <v>323</v>
      </c>
      <c r="C6405" t="s">
        <v>348</v>
      </c>
      <c r="D6405">
        <v>108</v>
      </c>
    </row>
    <row r="6406" spans="1:4" x14ac:dyDescent="0.3">
      <c r="A6406" t="s">
        <v>14</v>
      </c>
      <c r="B6406" t="s">
        <v>323</v>
      </c>
      <c r="C6406" t="s">
        <v>351</v>
      </c>
      <c r="D6406">
        <v>149</v>
      </c>
    </row>
    <row r="6407" spans="1:4" x14ac:dyDescent="0.3">
      <c r="A6407" t="s">
        <v>14</v>
      </c>
      <c r="B6407" t="s">
        <v>323</v>
      </c>
      <c r="C6407" t="s">
        <v>353</v>
      </c>
      <c r="D6407">
        <v>68</v>
      </c>
    </row>
    <row r="6408" spans="1:4" x14ac:dyDescent="0.3">
      <c r="A6408" t="s">
        <v>14</v>
      </c>
      <c r="B6408" t="s">
        <v>323</v>
      </c>
      <c r="C6408" t="s">
        <v>356</v>
      </c>
      <c r="D6408">
        <v>85</v>
      </c>
    </row>
    <row r="6409" spans="1:4" x14ac:dyDescent="0.3">
      <c r="A6409" t="s">
        <v>14</v>
      </c>
      <c r="B6409" t="s">
        <v>323</v>
      </c>
      <c r="C6409" t="s">
        <v>362</v>
      </c>
      <c r="D6409">
        <v>82</v>
      </c>
    </row>
    <row r="6410" spans="1:4" x14ac:dyDescent="0.3">
      <c r="A6410" t="s">
        <v>14</v>
      </c>
      <c r="B6410" t="s">
        <v>323</v>
      </c>
      <c r="C6410" t="s">
        <v>365</v>
      </c>
      <c r="D6410">
        <v>200</v>
      </c>
    </row>
    <row r="6411" spans="1:4" x14ac:dyDescent="0.3">
      <c r="A6411" t="s">
        <v>14</v>
      </c>
      <c r="B6411" t="s">
        <v>323</v>
      </c>
      <c r="C6411" t="s">
        <v>366</v>
      </c>
      <c r="D6411">
        <v>52</v>
      </c>
    </row>
    <row r="6412" spans="1:4" x14ac:dyDescent="0.3">
      <c r="A6412" t="s">
        <v>14</v>
      </c>
      <c r="B6412" t="s">
        <v>323</v>
      </c>
      <c r="C6412" t="s">
        <v>368</v>
      </c>
      <c r="D6412">
        <v>192</v>
      </c>
    </row>
    <row r="6413" spans="1:4" x14ac:dyDescent="0.3">
      <c r="A6413" t="s">
        <v>14</v>
      </c>
      <c r="B6413" t="s">
        <v>323</v>
      </c>
      <c r="C6413" t="s">
        <v>370</v>
      </c>
      <c r="D6413">
        <v>17</v>
      </c>
    </row>
    <row r="6414" spans="1:4" x14ac:dyDescent="0.3">
      <c r="A6414" t="s">
        <v>14</v>
      </c>
      <c r="B6414" t="s">
        <v>323</v>
      </c>
      <c r="C6414" t="s">
        <v>379</v>
      </c>
      <c r="D6414">
        <v>187</v>
      </c>
    </row>
    <row r="6415" spans="1:4" x14ac:dyDescent="0.3">
      <c r="A6415" t="s">
        <v>14</v>
      </c>
      <c r="B6415" t="s">
        <v>286</v>
      </c>
      <c r="C6415" t="s">
        <v>345</v>
      </c>
      <c r="D6415">
        <v>96</v>
      </c>
    </row>
    <row r="6416" spans="1:4" x14ac:dyDescent="0.3">
      <c r="A6416" t="s">
        <v>14</v>
      </c>
      <c r="B6416" t="s">
        <v>286</v>
      </c>
      <c r="C6416" t="s">
        <v>349</v>
      </c>
      <c r="D6416">
        <v>44</v>
      </c>
    </row>
    <row r="6417" spans="1:4" x14ac:dyDescent="0.3">
      <c r="A6417" t="s">
        <v>14</v>
      </c>
      <c r="B6417" t="s">
        <v>286</v>
      </c>
      <c r="C6417" t="s">
        <v>350</v>
      </c>
      <c r="D6417">
        <v>141</v>
      </c>
    </row>
    <row r="6418" spans="1:4" x14ac:dyDescent="0.3">
      <c r="A6418" t="s">
        <v>14</v>
      </c>
      <c r="B6418" t="s">
        <v>286</v>
      </c>
      <c r="C6418" t="s">
        <v>368</v>
      </c>
      <c r="D6418">
        <v>114</v>
      </c>
    </row>
    <row r="6419" spans="1:4" x14ac:dyDescent="0.3">
      <c r="A6419" t="s">
        <v>14</v>
      </c>
      <c r="B6419" t="s">
        <v>286</v>
      </c>
      <c r="C6419" t="s">
        <v>372</v>
      </c>
      <c r="D6419">
        <v>39</v>
      </c>
    </row>
    <row r="6420" spans="1:4" x14ac:dyDescent="0.3">
      <c r="A6420" t="s">
        <v>14</v>
      </c>
      <c r="B6420" t="s">
        <v>286</v>
      </c>
      <c r="C6420" t="s">
        <v>376</v>
      </c>
      <c r="D6420">
        <v>89</v>
      </c>
    </row>
    <row r="6421" spans="1:4" x14ac:dyDescent="0.3">
      <c r="A6421" t="s">
        <v>14</v>
      </c>
      <c r="B6421" t="s">
        <v>286</v>
      </c>
      <c r="C6421" t="s">
        <v>381</v>
      </c>
      <c r="D6421">
        <v>122</v>
      </c>
    </row>
    <row r="6422" spans="1:4" x14ac:dyDescent="0.3">
      <c r="A6422" t="s">
        <v>14</v>
      </c>
      <c r="B6422" t="s">
        <v>286</v>
      </c>
      <c r="C6422" t="s">
        <v>383</v>
      </c>
      <c r="D6422">
        <v>77</v>
      </c>
    </row>
    <row r="6423" spans="1:4" x14ac:dyDescent="0.3">
      <c r="A6423" t="s">
        <v>14</v>
      </c>
      <c r="B6423" t="s">
        <v>286</v>
      </c>
      <c r="C6423" t="s">
        <v>387</v>
      </c>
      <c r="D6423">
        <v>187</v>
      </c>
    </row>
    <row r="6424" spans="1:4" x14ac:dyDescent="0.3">
      <c r="A6424" t="s">
        <v>14</v>
      </c>
      <c r="B6424" t="s">
        <v>286</v>
      </c>
      <c r="C6424" t="s">
        <v>390</v>
      </c>
      <c r="D6424">
        <v>49</v>
      </c>
    </row>
    <row r="6425" spans="1:4" x14ac:dyDescent="0.3">
      <c r="A6425" t="s">
        <v>14</v>
      </c>
      <c r="B6425" t="s">
        <v>286</v>
      </c>
      <c r="C6425" t="s">
        <v>393</v>
      </c>
      <c r="D6425">
        <v>69</v>
      </c>
    </row>
    <row r="6426" spans="1:4" x14ac:dyDescent="0.3">
      <c r="A6426" t="s">
        <v>14</v>
      </c>
      <c r="B6426" t="s">
        <v>219</v>
      </c>
      <c r="C6426" t="s">
        <v>343</v>
      </c>
      <c r="D6426">
        <v>115</v>
      </c>
    </row>
    <row r="6427" spans="1:4" x14ac:dyDescent="0.3">
      <c r="A6427" t="s">
        <v>14</v>
      </c>
      <c r="B6427" t="s">
        <v>219</v>
      </c>
      <c r="C6427" t="s">
        <v>348</v>
      </c>
      <c r="D6427">
        <v>164</v>
      </c>
    </row>
    <row r="6428" spans="1:4" x14ac:dyDescent="0.3">
      <c r="A6428" t="s">
        <v>14</v>
      </c>
      <c r="B6428" t="s">
        <v>219</v>
      </c>
      <c r="C6428" t="s">
        <v>351</v>
      </c>
      <c r="D6428">
        <v>127</v>
      </c>
    </row>
    <row r="6429" spans="1:4" x14ac:dyDescent="0.3">
      <c r="A6429" t="s">
        <v>14</v>
      </c>
      <c r="B6429" t="s">
        <v>219</v>
      </c>
      <c r="C6429" t="s">
        <v>357</v>
      </c>
      <c r="D6429">
        <v>27</v>
      </c>
    </row>
    <row r="6430" spans="1:4" x14ac:dyDescent="0.3">
      <c r="A6430" t="s">
        <v>14</v>
      </c>
      <c r="B6430" t="s">
        <v>219</v>
      </c>
      <c r="C6430" t="s">
        <v>358</v>
      </c>
      <c r="D6430">
        <v>12</v>
      </c>
    </row>
    <row r="6431" spans="1:4" x14ac:dyDescent="0.3">
      <c r="A6431" t="s">
        <v>14</v>
      </c>
      <c r="B6431" t="s">
        <v>219</v>
      </c>
      <c r="C6431" t="s">
        <v>361</v>
      </c>
      <c r="D6431">
        <v>115</v>
      </c>
    </row>
    <row r="6432" spans="1:4" x14ac:dyDescent="0.3">
      <c r="A6432" t="s">
        <v>14</v>
      </c>
      <c r="B6432" t="s">
        <v>219</v>
      </c>
      <c r="C6432" t="s">
        <v>363</v>
      </c>
      <c r="D6432">
        <v>72</v>
      </c>
    </row>
    <row r="6433" spans="1:4" x14ac:dyDescent="0.3">
      <c r="A6433" t="s">
        <v>14</v>
      </c>
      <c r="B6433" t="s">
        <v>219</v>
      </c>
      <c r="C6433" t="s">
        <v>364</v>
      </c>
      <c r="D6433">
        <v>76</v>
      </c>
    </row>
    <row r="6434" spans="1:4" x14ac:dyDescent="0.3">
      <c r="A6434" t="s">
        <v>14</v>
      </c>
      <c r="B6434" t="s">
        <v>219</v>
      </c>
      <c r="C6434" t="s">
        <v>367</v>
      </c>
      <c r="D6434">
        <v>8</v>
      </c>
    </row>
    <row r="6435" spans="1:4" x14ac:dyDescent="0.3">
      <c r="A6435" t="s">
        <v>14</v>
      </c>
      <c r="B6435" t="s">
        <v>219</v>
      </c>
      <c r="C6435" t="s">
        <v>370</v>
      </c>
      <c r="D6435">
        <v>41</v>
      </c>
    </row>
    <row r="6436" spans="1:4" x14ac:dyDescent="0.3">
      <c r="A6436" t="s">
        <v>14</v>
      </c>
      <c r="B6436" t="s">
        <v>219</v>
      </c>
      <c r="C6436" t="s">
        <v>374</v>
      </c>
      <c r="D6436">
        <v>140</v>
      </c>
    </row>
    <row r="6437" spans="1:4" x14ac:dyDescent="0.3">
      <c r="A6437" t="s">
        <v>14</v>
      </c>
      <c r="B6437" t="s">
        <v>219</v>
      </c>
      <c r="C6437" t="s">
        <v>376</v>
      </c>
      <c r="D6437">
        <v>157</v>
      </c>
    </row>
    <row r="6438" spans="1:4" x14ac:dyDescent="0.3">
      <c r="A6438" t="s">
        <v>14</v>
      </c>
      <c r="B6438" t="s">
        <v>219</v>
      </c>
      <c r="C6438" t="s">
        <v>378</v>
      </c>
      <c r="D6438">
        <v>19</v>
      </c>
    </row>
    <row r="6439" spans="1:4" x14ac:dyDescent="0.3">
      <c r="A6439" t="s">
        <v>14</v>
      </c>
      <c r="B6439" t="s">
        <v>219</v>
      </c>
      <c r="C6439" t="s">
        <v>392</v>
      </c>
      <c r="D6439">
        <v>116</v>
      </c>
    </row>
    <row r="6440" spans="1:4" x14ac:dyDescent="0.3">
      <c r="A6440" t="s">
        <v>14</v>
      </c>
      <c r="B6440" t="s">
        <v>288</v>
      </c>
      <c r="C6440" t="s">
        <v>343</v>
      </c>
      <c r="D6440">
        <v>153</v>
      </c>
    </row>
    <row r="6441" spans="1:4" x14ac:dyDescent="0.3">
      <c r="A6441" t="s">
        <v>14</v>
      </c>
      <c r="B6441" t="s">
        <v>288</v>
      </c>
      <c r="C6441" t="s">
        <v>344</v>
      </c>
      <c r="D6441">
        <v>10</v>
      </c>
    </row>
    <row r="6442" spans="1:4" x14ac:dyDescent="0.3">
      <c r="A6442" t="s">
        <v>14</v>
      </c>
      <c r="B6442" t="s">
        <v>288</v>
      </c>
      <c r="C6442" t="s">
        <v>356</v>
      </c>
      <c r="D6442">
        <v>68</v>
      </c>
    </row>
    <row r="6443" spans="1:4" x14ac:dyDescent="0.3">
      <c r="A6443" t="s">
        <v>14</v>
      </c>
      <c r="B6443" t="s">
        <v>288</v>
      </c>
      <c r="C6443" t="s">
        <v>357</v>
      </c>
      <c r="D6443">
        <v>163</v>
      </c>
    </row>
    <row r="6444" spans="1:4" x14ac:dyDescent="0.3">
      <c r="A6444" t="s">
        <v>14</v>
      </c>
      <c r="B6444" t="s">
        <v>288</v>
      </c>
      <c r="C6444" t="s">
        <v>364</v>
      </c>
      <c r="D6444">
        <v>163</v>
      </c>
    </row>
    <row r="6445" spans="1:4" x14ac:dyDescent="0.3">
      <c r="A6445" t="s">
        <v>14</v>
      </c>
      <c r="B6445" t="s">
        <v>288</v>
      </c>
      <c r="C6445" t="s">
        <v>373</v>
      </c>
      <c r="D6445">
        <v>14</v>
      </c>
    </row>
    <row r="6446" spans="1:4" x14ac:dyDescent="0.3">
      <c r="A6446" t="s">
        <v>14</v>
      </c>
      <c r="B6446" t="s">
        <v>288</v>
      </c>
      <c r="C6446" t="s">
        <v>384</v>
      </c>
      <c r="D6446">
        <v>152</v>
      </c>
    </row>
    <row r="6447" spans="1:4" x14ac:dyDescent="0.3">
      <c r="A6447" t="s">
        <v>14</v>
      </c>
      <c r="B6447" t="s">
        <v>288</v>
      </c>
      <c r="C6447" t="s">
        <v>394</v>
      </c>
      <c r="D6447">
        <v>109</v>
      </c>
    </row>
    <row r="6448" spans="1:4" x14ac:dyDescent="0.3">
      <c r="A6448" t="s">
        <v>14</v>
      </c>
      <c r="B6448" t="s">
        <v>296</v>
      </c>
      <c r="C6448" t="s">
        <v>345</v>
      </c>
      <c r="D6448">
        <v>135</v>
      </c>
    </row>
    <row r="6449" spans="1:4" x14ac:dyDescent="0.3">
      <c r="A6449" t="s">
        <v>14</v>
      </c>
      <c r="B6449" t="s">
        <v>296</v>
      </c>
      <c r="C6449" t="s">
        <v>355</v>
      </c>
      <c r="D6449">
        <v>134</v>
      </c>
    </row>
    <row r="6450" spans="1:4" x14ac:dyDescent="0.3">
      <c r="A6450" t="s">
        <v>14</v>
      </c>
      <c r="B6450" t="s">
        <v>296</v>
      </c>
      <c r="C6450" t="s">
        <v>369</v>
      </c>
      <c r="D6450">
        <v>75</v>
      </c>
    </row>
    <row r="6451" spans="1:4" x14ac:dyDescent="0.3">
      <c r="A6451" t="s">
        <v>14</v>
      </c>
      <c r="B6451" t="s">
        <v>296</v>
      </c>
      <c r="C6451" t="s">
        <v>382</v>
      </c>
      <c r="D6451">
        <v>183</v>
      </c>
    </row>
    <row r="6452" spans="1:4" x14ac:dyDescent="0.3">
      <c r="A6452" t="s">
        <v>14</v>
      </c>
      <c r="B6452" t="s">
        <v>296</v>
      </c>
      <c r="C6452" t="s">
        <v>384</v>
      </c>
      <c r="D6452">
        <v>166</v>
      </c>
    </row>
    <row r="6453" spans="1:4" x14ac:dyDescent="0.3">
      <c r="A6453" t="s">
        <v>14</v>
      </c>
      <c r="B6453" t="s">
        <v>296</v>
      </c>
      <c r="C6453" t="s">
        <v>385</v>
      </c>
      <c r="D6453">
        <v>173</v>
      </c>
    </row>
    <row r="6454" spans="1:4" x14ac:dyDescent="0.3">
      <c r="A6454" t="s">
        <v>14</v>
      </c>
      <c r="B6454" t="s">
        <v>296</v>
      </c>
      <c r="C6454" t="s">
        <v>392</v>
      </c>
      <c r="D6454">
        <v>77</v>
      </c>
    </row>
    <row r="6455" spans="1:4" x14ac:dyDescent="0.3">
      <c r="A6455" t="s">
        <v>14</v>
      </c>
      <c r="B6455" t="s">
        <v>241</v>
      </c>
      <c r="C6455" t="s">
        <v>348</v>
      </c>
      <c r="D6455">
        <v>157</v>
      </c>
    </row>
    <row r="6456" spans="1:4" x14ac:dyDescent="0.3">
      <c r="A6456" t="s">
        <v>14</v>
      </c>
      <c r="B6456" t="s">
        <v>241</v>
      </c>
      <c r="C6456" t="s">
        <v>350</v>
      </c>
      <c r="D6456">
        <v>72</v>
      </c>
    </row>
    <row r="6457" spans="1:4" x14ac:dyDescent="0.3">
      <c r="A6457" t="s">
        <v>14</v>
      </c>
      <c r="B6457" t="s">
        <v>241</v>
      </c>
      <c r="C6457" t="s">
        <v>351</v>
      </c>
      <c r="D6457">
        <v>34</v>
      </c>
    </row>
    <row r="6458" spans="1:4" x14ac:dyDescent="0.3">
      <c r="A6458" t="s">
        <v>14</v>
      </c>
      <c r="B6458" t="s">
        <v>241</v>
      </c>
      <c r="C6458" t="s">
        <v>353</v>
      </c>
      <c r="D6458">
        <v>103</v>
      </c>
    </row>
    <row r="6459" spans="1:4" x14ac:dyDescent="0.3">
      <c r="A6459" t="s">
        <v>14</v>
      </c>
      <c r="B6459" t="s">
        <v>241</v>
      </c>
      <c r="C6459" t="s">
        <v>374</v>
      </c>
      <c r="D6459">
        <v>65</v>
      </c>
    </row>
    <row r="6460" spans="1:4" x14ac:dyDescent="0.3">
      <c r="A6460" t="s">
        <v>14</v>
      </c>
      <c r="B6460" t="s">
        <v>241</v>
      </c>
      <c r="C6460" t="s">
        <v>377</v>
      </c>
      <c r="D6460">
        <v>157</v>
      </c>
    </row>
    <row r="6461" spans="1:4" x14ac:dyDescent="0.3">
      <c r="A6461" t="s">
        <v>14</v>
      </c>
      <c r="B6461" t="s">
        <v>241</v>
      </c>
      <c r="C6461" t="s">
        <v>383</v>
      </c>
      <c r="D6461">
        <v>83</v>
      </c>
    </row>
    <row r="6462" spans="1:4" x14ac:dyDescent="0.3">
      <c r="A6462" t="s">
        <v>14</v>
      </c>
      <c r="B6462" t="s">
        <v>241</v>
      </c>
      <c r="C6462" t="s">
        <v>392</v>
      </c>
      <c r="D6462">
        <v>97</v>
      </c>
    </row>
    <row r="6463" spans="1:4" x14ac:dyDescent="0.3">
      <c r="A6463" t="s">
        <v>14</v>
      </c>
      <c r="B6463" t="s">
        <v>215</v>
      </c>
      <c r="C6463" t="s">
        <v>346</v>
      </c>
      <c r="D6463">
        <v>42</v>
      </c>
    </row>
    <row r="6464" spans="1:4" x14ac:dyDescent="0.3">
      <c r="A6464" t="s">
        <v>14</v>
      </c>
      <c r="B6464" t="s">
        <v>215</v>
      </c>
      <c r="C6464" t="s">
        <v>351</v>
      </c>
      <c r="D6464">
        <v>162</v>
      </c>
    </row>
    <row r="6465" spans="1:4" x14ac:dyDescent="0.3">
      <c r="A6465" t="s">
        <v>14</v>
      </c>
      <c r="B6465" t="s">
        <v>215</v>
      </c>
      <c r="C6465" t="s">
        <v>354</v>
      </c>
      <c r="D6465">
        <v>157</v>
      </c>
    </row>
    <row r="6466" spans="1:4" x14ac:dyDescent="0.3">
      <c r="A6466" t="s">
        <v>14</v>
      </c>
      <c r="B6466" t="s">
        <v>215</v>
      </c>
      <c r="C6466" t="s">
        <v>362</v>
      </c>
      <c r="D6466">
        <v>193</v>
      </c>
    </row>
    <row r="6467" spans="1:4" x14ac:dyDescent="0.3">
      <c r="A6467" t="s">
        <v>14</v>
      </c>
      <c r="B6467" t="s">
        <v>215</v>
      </c>
      <c r="C6467" t="s">
        <v>371</v>
      </c>
      <c r="D6467">
        <v>42</v>
      </c>
    </row>
    <row r="6468" spans="1:4" x14ac:dyDescent="0.3">
      <c r="A6468" t="s">
        <v>14</v>
      </c>
      <c r="B6468" t="s">
        <v>215</v>
      </c>
      <c r="C6468" t="s">
        <v>380</v>
      </c>
      <c r="D6468">
        <v>146</v>
      </c>
    </row>
    <row r="6469" spans="1:4" x14ac:dyDescent="0.3">
      <c r="A6469" t="s">
        <v>14</v>
      </c>
      <c r="B6469" t="s">
        <v>215</v>
      </c>
      <c r="C6469" t="s">
        <v>387</v>
      </c>
      <c r="D6469">
        <v>182</v>
      </c>
    </row>
    <row r="6470" spans="1:4" x14ac:dyDescent="0.3">
      <c r="A6470" t="s">
        <v>14</v>
      </c>
      <c r="B6470" t="s">
        <v>215</v>
      </c>
      <c r="C6470" t="s">
        <v>390</v>
      </c>
      <c r="D6470">
        <v>184</v>
      </c>
    </row>
    <row r="6471" spans="1:4" x14ac:dyDescent="0.3">
      <c r="A6471" t="s">
        <v>14</v>
      </c>
      <c r="B6471" t="s">
        <v>215</v>
      </c>
      <c r="C6471" t="s">
        <v>392</v>
      </c>
      <c r="D6471">
        <v>52</v>
      </c>
    </row>
    <row r="6472" spans="1:4" x14ac:dyDescent="0.3">
      <c r="A6472" t="s">
        <v>14</v>
      </c>
      <c r="B6472" t="s">
        <v>210</v>
      </c>
      <c r="C6472" t="s">
        <v>343</v>
      </c>
      <c r="D6472">
        <v>82</v>
      </c>
    </row>
    <row r="6473" spans="1:4" x14ac:dyDescent="0.3">
      <c r="A6473" t="s">
        <v>14</v>
      </c>
      <c r="B6473" t="s">
        <v>210</v>
      </c>
      <c r="C6473" t="s">
        <v>346</v>
      </c>
      <c r="D6473">
        <v>32</v>
      </c>
    </row>
    <row r="6474" spans="1:4" x14ac:dyDescent="0.3">
      <c r="A6474" t="s">
        <v>14</v>
      </c>
      <c r="B6474" t="s">
        <v>210</v>
      </c>
      <c r="C6474" t="s">
        <v>349</v>
      </c>
      <c r="D6474">
        <v>37</v>
      </c>
    </row>
    <row r="6475" spans="1:4" x14ac:dyDescent="0.3">
      <c r="A6475" t="s">
        <v>14</v>
      </c>
      <c r="B6475" t="s">
        <v>210</v>
      </c>
      <c r="C6475" t="s">
        <v>357</v>
      </c>
      <c r="D6475">
        <v>167</v>
      </c>
    </row>
    <row r="6476" spans="1:4" x14ac:dyDescent="0.3">
      <c r="A6476" t="s">
        <v>14</v>
      </c>
      <c r="B6476" t="s">
        <v>210</v>
      </c>
      <c r="C6476" t="s">
        <v>367</v>
      </c>
      <c r="D6476">
        <v>183</v>
      </c>
    </row>
    <row r="6477" spans="1:4" x14ac:dyDescent="0.3">
      <c r="A6477" t="s">
        <v>14</v>
      </c>
      <c r="B6477" t="s">
        <v>210</v>
      </c>
      <c r="C6477" t="s">
        <v>369</v>
      </c>
      <c r="D6477">
        <v>34</v>
      </c>
    </row>
    <row r="6478" spans="1:4" x14ac:dyDescent="0.3">
      <c r="A6478" t="s">
        <v>14</v>
      </c>
      <c r="B6478" t="s">
        <v>210</v>
      </c>
      <c r="C6478" t="s">
        <v>376</v>
      </c>
      <c r="D6478">
        <v>83</v>
      </c>
    </row>
    <row r="6479" spans="1:4" x14ac:dyDescent="0.3">
      <c r="A6479" t="s">
        <v>14</v>
      </c>
      <c r="B6479" t="s">
        <v>210</v>
      </c>
      <c r="C6479" t="s">
        <v>379</v>
      </c>
      <c r="D6479">
        <v>18</v>
      </c>
    </row>
    <row r="6480" spans="1:4" x14ac:dyDescent="0.3">
      <c r="A6480" t="s">
        <v>14</v>
      </c>
      <c r="B6480" t="s">
        <v>210</v>
      </c>
      <c r="C6480" t="s">
        <v>383</v>
      </c>
      <c r="D6480">
        <v>57</v>
      </c>
    </row>
    <row r="6481" spans="1:4" x14ac:dyDescent="0.3">
      <c r="A6481" t="s">
        <v>14</v>
      </c>
      <c r="B6481" t="s">
        <v>210</v>
      </c>
      <c r="C6481" t="s">
        <v>389</v>
      </c>
      <c r="D6481">
        <v>27</v>
      </c>
    </row>
    <row r="6482" spans="1:4" x14ac:dyDescent="0.3">
      <c r="A6482" t="s">
        <v>14</v>
      </c>
      <c r="B6482" t="s">
        <v>189</v>
      </c>
      <c r="C6482" t="s">
        <v>350</v>
      </c>
      <c r="D6482">
        <v>65</v>
      </c>
    </row>
    <row r="6483" spans="1:4" x14ac:dyDescent="0.3">
      <c r="A6483" t="s">
        <v>14</v>
      </c>
      <c r="B6483" t="s">
        <v>189</v>
      </c>
      <c r="C6483" t="s">
        <v>351</v>
      </c>
      <c r="D6483">
        <v>148</v>
      </c>
    </row>
    <row r="6484" spans="1:4" x14ac:dyDescent="0.3">
      <c r="A6484" t="s">
        <v>14</v>
      </c>
      <c r="B6484" t="s">
        <v>189</v>
      </c>
      <c r="C6484" t="s">
        <v>359</v>
      </c>
      <c r="D6484">
        <v>141</v>
      </c>
    </row>
    <row r="6485" spans="1:4" x14ac:dyDescent="0.3">
      <c r="A6485" t="s">
        <v>14</v>
      </c>
      <c r="B6485" t="s">
        <v>189</v>
      </c>
      <c r="C6485" t="s">
        <v>360</v>
      </c>
      <c r="D6485">
        <v>197</v>
      </c>
    </row>
    <row r="6486" spans="1:4" x14ac:dyDescent="0.3">
      <c r="A6486" t="s">
        <v>14</v>
      </c>
      <c r="B6486" t="s">
        <v>189</v>
      </c>
      <c r="C6486" t="s">
        <v>366</v>
      </c>
      <c r="D6486">
        <v>179</v>
      </c>
    </row>
    <row r="6487" spans="1:4" x14ac:dyDescent="0.3">
      <c r="A6487" t="s">
        <v>14</v>
      </c>
      <c r="B6487" t="s">
        <v>189</v>
      </c>
      <c r="C6487" t="s">
        <v>368</v>
      </c>
      <c r="D6487">
        <v>1</v>
      </c>
    </row>
    <row r="6488" spans="1:4" x14ac:dyDescent="0.3">
      <c r="A6488" t="s">
        <v>14</v>
      </c>
      <c r="B6488" t="s">
        <v>189</v>
      </c>
      <c r="C6488" t="s">
        <v>373</v>
      </c>
      <c r="D6488">
        <v>113</v>
      </c>
    </row>
    <row r="6489" spans="1:4" x14ac:dyDescent="0.3">
      <c r="A6489" t="s">
        <v>14</v>
      </c>
      <c r="B6489" t="s">
        <v>189</v>
      </c>
      <c r="C6489" t="s">
        <v>387</v>
      </c>
      <c r="D6489">
        <v>155</v>
      </c>
    </row>
    <row r="6490" spans="1:4" x14ac:dyDescent="0.3">
      <c r="A6490" t="s">
        <v>14</v>
      </c>
      <c r="B6490" t="s">
        <v>189</v>
      </c>
      <c r="C6490" t="s">
        <v>389</v>
      </c>
      <c r="D6490">
        <v>124</v>
      </c>
    </row>
    <row r="6491" spans="1:4" x14ac:dyDescent="0.3">
      <c r="A6491" t="s">
        <v>14</v>
      </c>
      <c r="B6491" t="s">
        <v>201</v>
      </c>
      <c r="C6491" t="s">
        <v>349</v>
      </c>
      <c r="D6491">
        <v>131</v>
      </c>
    </row>
    <row r="6492" spans="1:4" x14ac:dyDescent="0.3">
      <c r="A6492" t="s">
        <v>14</v>
      </c>
      <c r="B6492" t="s">
        <v>201</v>
      </c>
      <c r="C6492" t="s">
        <v>352</v>
      </c>
      <c r="D6492">
        <v>97</v>
      </c>
    </row>
    <row r="6493" spans="1:4" x14ac:dyDescent="0.3">
      <c r="A6493" t="s">
        <v>14</v>
      </c>
      <c r="B6493" t="s">
        <v>201</v>
      </c>
      <c r="C6493" t="s">
        <v>355</v>
      </c>
      <c r="D6493">
        <v>89</v>
      </c>
    </row>
    <row r="6494" spans="1:4" x14ac:dyDescent="0.3">
      <c r="A6494" t="s">
        <v>14</v>
      </c>
      <c r="B6494" t="s">
        <v>201</v>
      </c>
      <c r="C6494" t="s">
        <v>360</v>
      </c>
      <c r="D6494">
        <v>138</v>
      </c>
    </row>
    <row r="6495" spans="1:4" x14ac:dyDescent="0.3">
      <c r="A6495" t="s">
        <v>14</v>
      </c>
      <c r="B6495" t="s">
        <v>201</v>
      </c>
      <c r="C6495" t="s">
        <v>366</v>
      </c>
      <c r="D6495">
        <v>3</v>
      </c>
    </row>
    <row r="6496" spans="1:4" x14ac:dyDescent="0.3">
      <c r="A6496" t="s">
        <v>14</v>
      </c>
      <c r="B6496" t="s">
        <v>201</v>
      </c>
      <c r="C6496" t="s">
        <v>372</v>
      </c>
      <c r="D6496">
        <v>76</v>
      </c>
    </row>
    <row r="6497" spans="1:4" x14ac:dyDescent="0.3">
      <c r="A6497" t="s">
        <v>14</v>
      </c>
      <c r="B6497" t="s">
        <v>201</v>
      </c>
      <c r="C6497" t="s">
        <v>376</v>
      </c>
      <c r="D6497">
        <v>188</v>
      </c>
    </row>
    <row r="6498" spans="1:4" x14ac:dyDescent="0.3">
      <c r="A6498" t="s">
        <v>14</v>
      </c>
      <c r="B6498" t="s">
        <v>201</v>
      </c>
      <c r="C6498" t="s">
        <v>384</v>
      </c>
      <c r="D6498">
        <v>168</v>
      </c>
    </row>
    <row r="6499" spans="1:4" x14ac:dyDescent="0.3">
      <c r="A6499" t="s">
        <v>14</v>
      </c>
      <c r="B6499" t="s">
        <v>201</v>
      </c>
      <c r="C6499" t="s">
        <v>386</v>
      </c>
      <c r="D6499">
        <v>125</v>
      </c>
    </row>
    <row r="6500" spans="1:4" x14ac:dyDescent="0.3">
      <c r="A6500" t="s">
        <v>14</v>
      </c>
      <c r="B6500" t="s">
        <v>201</v>
      </c>
      <c r="C6500" t="s">
        <v>388</v>
      </c>
      <c r="D6500">
        <v>83</v>
      </c>
    </row>
    <row r="6501" spans="1:4" x14ac:dyDescent="0.3">
      <c r="A6501" t="s">
        <v>14</v>
      </c>
      <c r="B6501" t="s">
        <v>201</v>
      </c>
      <c r="C6501" t="s">
        <v>390</v>
      </c>
      <c r="D6501">
        <v>136</v>
      </c>
    </row>
    <row r="6502" spans="1:4" x14ac:dyDescent="0.3">
      <c r="A6502" t="s">
        <v>14</v>
      </c>
      <c r="B6502" t="s">
        <v>205</v>
      </c>
      <c r="C6502" t="s">
        <v>347</v>
      </c>
      <c r="D6502">
        <v>94</v>
      </c>
    </row>
    <row r="6503" spans="1:4" x14ac:dyDescent="0.3">
      <c r="A6503" t="s">
        <v>14</v>
      </c>
      <c r="B6503" t="s">
        <v>205</v>
      </c>
      <c r="C6503" t="s">
        <v>351</v>
      </c>
      <c r="D6503">
        <v>46</v>
      </c>
    </row>
    <row r="6504" spans="1:4" x14ac:dyDescent="0.3">
      <c r="A6504" t="s">
        <v>14</v>
      </c>
      <c r="B6504" t="s">
        <v>205</v>
      </c>
      <c r="C6504" t="s">
        <v>364</v>
      </c>
      <c r="D6504">
        <v>88</v>
      </c>
    </row>
    <row r="6505" spans="1:4" x14ac:dyDescent="0.3">
      <c r="A6505" t="s">
        <v>14</v>
      </c>
      <c r="B6505" t="s">
        <v>205</v>
      </c>
      <c r="C6505" t="s">
        <v>365</v>
      </c>
      <c r="D6505">
        <v>74</v>
      </c>
    </row>
    <row r="6506" spans="1:4" x14ac:dyDescent="0.3">
      <c r="A6506" t="s">
        <v>14</v>
      </c>
      <c r="B6506" t="s">
        <v>205</v>
      </c>
      <c r="C6506" t="s">
        <v>372</v>
      </c>
      <c r="D6506">
        <v>10</v>
      </c>
    </row>
    <row r="6507" spans="1:4" x14ac:dyDescent="0.3">
      <c r="A6507" t="s">
        <v>14</v>
      </c>
      <c r="B6507" t="s">
        <v>205</v>
      </c>
      <c r="C6507" t="s">
        <v>377</v>
      </c>
      <c r="D6507">
        <v>123</v>
      </c>
    </row>
    <row r="6508" spans="1:4" x14ac:dyDescent="0.3">
      <c r="A6508" t="s">
        <v>14</v>
      </c>
      <c r="B6508" t="s">
        <v>205</v>
      </c>
      <c r="C6508" t="s">
        <v>383</v>
      </c>
      <c r="D6508">
        <v>82</v>
      </c>
    </row>
    <row r="6509" spans="1:4" x14ac:dyDescent="0.3">
      <c r="A6509" t="s">
        <v>14</v>
      </c>
      <c r="B6509" t="s">
        <v>205</v>
      </c>
      <c r="C6509" t="s">
        <v>384</v>
      </c>
      <c r="D6509">
        <v>75</v>
      </c>
    </row>
    <row r="6510" spans="1:4" x14ac:dyDescent="0.3">
      <c r="A6510" t="s">
        <v>14</v>
      </c>
      <c r="B6510" t="s">
        <v>205</v>
      </c>
      <c r="C6510" t="s">
        <v>386</v>
      </c>
      <c r="D6510">
        <v>56</v>
      </c>
    </row>
    <row r="6511" spans="1:4" x14ac:dyDescent="0.3">
      <c r="A6511" t="s">
        <v>14</v>
      </c>
      <c r="B6511" t="s">
        <v>205</v>
      </c>
      <c r="C6511" t="s">
        <v>390</v>
      </c>
      <c r="D6511">
        <v>126</v>
      </c>
    </row>
    <row r="6512" spans="1:4" x14ac:dyDescent="0.3">
      <c r="A6512" t="s">
        <v>14</v>
      </c>
      <c r="B6512" t="s">
        <v>205</v>
      </c>
      <c r="C6512" t="s">
        <v>391</v>
      </c>
      <c r="D6512">
        <v>125</v>
      </c>
    </row>
    <row r="6513" spans="1:4" x14ac:dyDescent="0.3">
      <c r="A6513" t="s">
        <v>14</v>
      </c>
      <c r="B6513" t="s">
        <v>245</v>
      </c>
      <c r="C6513" t="s">
        <v>349</v>
      </c>
      <c r="D6513">
        <v>3</v>
      </c>
    </row>
    <row r="6514" spans="1:4" x14ac:dyDescent="0.3">
      <c r="A6514" t="s">
        <v>14</v>
      </c>
      <c r="B6514" t="s">
        <v>245</v>
      </c>
      <c r="C6514" t="s">
        <v>353</v>
      </c>
      <c r="D6514">
        <v>170</v>
      </c>
    </row>
    <row r="6515" spans="1:4" x14ac:dyDescent="0.3">
      <c r="A6515" t="s">
        <v>14</v>
      </c>
      <c r="B6515" t="s">
        <v>245</v>
      </c>
      <c r="C6515" t="s">
        <v>359</v>
      </c>
      <c r="D6515">
        <v>134</v>
      </c>
    </row>
    <row r="6516" spans="1:4" x14ac:dyDescent="0.3">
      <c r="A6516" t="s">
        <v>14</v>
      </c>
      <c r="B6516" t="s">
        <v>245</v>
      </c>
      <c r="C6516" t="s">
        <v>369</v>
      </c>
      <c r="D6516">
        <v>31</v>
      </c>
    </row>
    <row r="6517" spans="1:4" x14ac:dyDescent="0.3">
      <c r="A6517" t="s">
        <v>14</v>
      </c>
      <c r="B6517" t="s">
        <v>245</v>
      </c>
      <c r="C6517" t="s">
        <v>375</v>
      </c>
      <c r="D6517">
        <v>127</v>
      </c>
    </row>
    <row r="6518" spans="1:4" x14ac:dyDescent="0.3">
      <c r="A6518" t="s">
        <v>14</v>
      </c>
      <c r="B6518" t="s">
        <v>245</v>
      </c>
      <c r="C6518" t="s">
        <v>381</v>
      </c>
      <c r="D6518">
        <v>76</v>
      </c>
    </row>
    <row r="6519" spans="1:4" x14ac:dyDescent="0.3">
      <c r="A6519" t="s">
        <v>14</v>
      </c>
      <c r="B6519" t="s">
        <v>245</v>
      </c>
      <c r="C6519" t="s">
        <v>383</v>
      </c>
      <c r="D6519">
        <v>20</v>
      </c>
    </row>
    <row r="6520" spans="1:4" x14ac:dyDescent="0.3">
      <c r="A6520" t="s">
        <v>14</v>
      </c>
      <c r="B6520" t="s">
        <v>245</v>
      </c>
      <c r="C6520" t="s">
        <v>385</v>
      </c>
      <c r="D6520">
        <v>134</v>
      </c>
    </row>
    <row r="6521" spans="1:4" x14ac:dyDescent="0.3">
      <c r="A6521" t="s">
        <v>14</v>
      </c>
      <c r="B6521" t="s">
        <v>245</v>
      </c>
      <c r="C6521" t="s">
        <v>389</v>
      </c>
      <c r="D6521">
        <v>169</v>
      </c>
    </row>
    <row r="6522" spans="1:4" x14ac:dyDescent="0.3">
      <c r="A6522" t="s">
        <v>14</v>
      </c>
      <c r="B6522" t="s">
        <v>245</v>
      </c>
      <c r="C6522" t="s">
        <v>392</v>
      </c>
      <c r="D6522">
        <v>154</v>
      </c>
    </row>
    <row r="6523" spans="1:4" x14ac:dyDescent="0.3">
      <c r="A6523" t="s">
        <v>14</v>
      </c>
      <c r="B6523" t="s">
        <v>236</v>
      </c>
      <c r="C6523" t="s">
        <v>348</v>
      </c>
      <c r="D6523">
        <v>169</v>
      </c>
    </row>
    <row r="6524" spans="1:4" x14ac:dyDescent="0.3">
      <c r="A6524" t="s">
        <v>14</v>
      </c>
      <c r="B6524" t="s">
        <v>236</v>
      </c>
      <c r="C6524" t="s">
        <v>350</v>
      </c>
      <c r="D6524">
        <v>85</v>
      </c>
    </row>
    <row r="6525" spans="1:4" x14ac:dyDescent="0.3">
      <c r="A6525" t="s">
        <v>14</v>
      </c>
      <c r="B6525" t="s">
        <v>236</v>
      </c>
      <c r="C6525" t="s">
        <v>352</v>
      </c>
      <c r="D6525">
        <v>20</v>
      </c>
    </row>
    <row r="6526" spans="1:4" x14ac:dyDescent="0.3">
      <c r="A6526" t="s">
        <v>14</v>
      </c>
      <c r="B6526" t="s">
        <v>236</v>
      </c>
      <c r="C6526" t="s">
        <v>353</v>
      </c>
      <c r="D6526">
        <v>106</v>
      </c>
    </row>
    <row r="6527" spans="1:4" x14ac:dyDescent="0.3">
      <c r="A6527" t="s">
        <v>14</v>
      </c>
      <c r="B6527" t="s">
        <v>236</v>
      </c>
      <c r="C6527" t="s">
        <v>354</v>
      </c>
      <c r="D6527">
        <v>47</v>
      </c>
    </row>
    <row r="6528" spans="1:4" x14ac:dyDescent="0.3">
      <c r="A6528" t="s">
        <v>14</v>
      </c>
      <c r="B6528" t="s">
        <v>236</v>
      </c>
      <c r="C6528" t="s">
        <v>358</v>
      </c>
      <c r="D6528">
        <v>34</v>
      </c>
    </row>
    <row r="6529" spans="1:4" x14ac:dyDescent="0.3">
      <c r="A6529" t="s">
        <v>14</v>
      </c>
      <c r="B6529" t="s">
        <v>236</v>
      </c>
      <c r="C6529" t="s">
        <v>359</v>
      </c>
      <c r="D6529">
        <v>0</v>
      </c>
    </row>
    <row r="6530" spans="1:4" x14ac:dyDescent="0.3">
      <c r="A6530" t="s">
        <v>14</v>
      </c>
      <c r="B6530" t="s">
        <v>236</v>
      </c>
      <c r="C6530" t="s">
        <v>368</v>
      </c>
      <c r="D6530">
        <v>141</v>
      </c>
    </row>
    <row r="6531" spans="1:4" x14ac:dyDescent="0.3">
      <c r="A6531" t="s">
        <v>14</v>
      </c>
      <c r="B6531" t="s">
        <v>236</v>
      </c>
      <c r="C6531" t="s">
        <v>369</v>
      </c>
      <c r="D6531">
        <v>10</v>
      </c>
    </row>
    <row r="6532" spans="1:4" x14ac:dyDescent="0.3">
      <c r="A6532" t="s">
        <v>14</v>
      </c>
      <c r="B6532" t="s">
        <v>236</v>
      </c>
      <c r="C6532" t="s">
        <v>377</v>
      </c>
      <c r="D6532">
        <v>187</v>
      </c>
    </row>
    <row r="6533" spans="1:4" x14ac:dyDescent="0.3">
      <c r="A6533" t="s">
        <v>14</v>
      </c>
      <c r="B6533" t="s">
        <v>236</v>
      </c>
      <c r="C6533" t="s">
        <v>380</v>
      </c>
      <c r="D6533">
        <v>14</v>
      </c>
    </row>
    <row r="6534" spans="1:4" x14ac:dyDescent="0.3">
      <c r="A6534" t="s">
        <v>14</v>
      </c>
      <c r="B6534" t="s">
        <v>236</v>
      </c>
      <c r="C6534" t="s">
        <v>382</v>
      </c>
      <c r="D6534">
        <v>57</v>
      </c>
    </row>
    <row r="6535" spans="1:4" x14ac:dyDescent="0.3">
      <c r="A6535" t="s">
        <v>14</v>
      </c>
      <c r="B6535" t="s">
        <v>236</v>
      </c>
      <c r="C6535" t="s">
        <v>388</v>
      </c>
      <c r="D6535">
        <v>71</v>
      </c>
    </row>
    <row r="6536" spans="1:4" x14ac:dyDescent="0.3">
      <c r="A6536" t="s">
        <v>14</v>
      </c>
      <c r="B6536" t="s">
        <v>236</v>
      </c>
      <c r="C6536" t="s">
        <v>389</v>
      </c>
      <c r="D6536">
        <v>66</v>
      </c>
    </row>
    <row r="6537" spans="1:4" x14ac:dyDescent="0.3">
      <c r="A6537" t="s">
        <v>14</v>
      </c>
      <c r="B6537" t="s">
        <v>236</v>
      </c>
      <c r="C6537" t="s">
        <v>391</v>
      </c>
      <c r="D6537">
        <v>184</v>
      </c>
    </row>
    <row r="6538" spans="1:4" x14ac:dyDescent="0.3">
      <c r="A6538" t="s">
        <v>14</v>
      </c>
      <c r="B6538" t="s">
        <v>220</v>
      </c>
      <c r="C6538" t="s">
        <v>343</v>
      </c>
      <c r="D6538">
        <v>0</v>
      </c>
    </row>
    <row r="6539" spans="1:4" x14ac:dyDescent="0.3">
      <c r="A6539" t="s">
        <v>14</v>
      </c>
      <c r="B6539" t="s">
        <v>220</v>
      </c>
      <c r="C6539" t="s">
        <v>345</v>
      </c>
      <c r="D6539">
        <v>88</v>
      </c>
    </row>
    <row r="6540" spans="1:4" x14ac:dyDescent="0.3">
      <c r="A6540" t="s">
        <v>14</v>
      </c>
      <c r="B6540" t="s">
        <v>220</v>
      </c>
      <c r="C6540" t="s">
        <v>350</v>
      </c>
      <c r="D6540">
        <v>7</v>
      </c>
    </row>
    <row r="6541" spans="1:4" x14ac:dyDescent="0.3">
      <c r="A6541" t="s">
        <v>14</v>
      </c>
      <c r="B6541" t="s">
        <v>220</v>
      </c>
      <c r="C6541" t="s">
        <v>353</v>
      </c>
      <c r="D6541">
        <v>47</v>
      </c>
    </row>
    <row r="6542" spans="1:4" x14ac:dyDescent="0.3">
      <c r="A6542" t="s">
        <v>14</v>
      </c>
      <c r="B6542" t="s">
        <v>220</v>
      </c>
      <c r="C6542" t="s">
        <v>377</v>
      </c>
      <c r="D6542">
        <v>76</v>
      </c>
    </row>
    <row r="6543" spans="1:4" x14ac:dyDescent="0.3">
      <c r="A6543" t="s">
        <v>14</v>
      </c>
      <c r="B6543" t="s">
        <v>220</v>
      </c>
      <c r="C6543" t="s">
        <v>382</v>
      </c>
      <c r="D6543">
        <v>142</v>
      </c>
    </row>
    <row r="6544" spans="1:4" x14ac:dyDescent="0.3">
      <c r="A6544" t="s">
        <v>14</v>
      </c>
      <c r="B6544" t="s">
        <v>220</v>
      </c>
      <c r="C6544" t="s">
        <v>390</v>
      </c>
      <c r="D6544">
        <v>190</v>
      </c>
    </row>
    <row r="6545" spans="1:4" x14ac:dyDescent="0.3">
      <c r="A6545" t="s">
        <v>14</v>
      </c>
      <c r="B6545" t="s">
        <v>220</v>
      </c>
      <c r="C6545" t="s">
        <v>392</v>
      </c>
      <c r="D6545">
        <v>100</v>
      </c>
    </row>
    <row r="6546" spans="1:4" x14ac:dyDescent="0.3">
      <c r="A6546" t="s">
        <v>14</v>
      </c>
      <c r="B6546" t="s">
        <v>227</v>
      </c>
      <c r="C6546" t="s">
        <v>345</v>
      </c>
      <c r="D6546">
        <v>7</v>
      </c>
    </row>
    <row r="6547" spans="1:4" x14ac:dyDescent="0.3">
      <c r="A6547" t="s">
        <v>14</v>
      </c>
      <c r="B6547" t="s">
        <v>227</v>
      </c>
      <c r="C6547" t="s">
        <v>349</v>
      </c>
      <c r="D6547">
        <v>198</v>
      </c>
    </row>
    <row r="6548" spans="1:4" x14ac:dyDescent="0.3">
      <c r="A6548" t="s">
        <v>14</v>
      </c>
      <c r="B6548" t="s">
        <v>227</v>
      </c>
      <c r="C6548" t="s">
        <v>351</v>
      </c>
      <c r="D6548">
        <v>45</v>
      </c>
    </row>
    <row r="6549" spans="1:4" x14ac:dyDescent="0.3">
      <c r="A6549" t="s">
        <v>14</v>
      </c>
      <c r="B6549" t="s">
        <v>227</v>
      </c>
      <c r="C6549" t="s">
        <v>356</v>
      </c>
      <c r="D6549">
        <v>198</v>
      </c>
    </row>
    <row r="6550" spans="1:4" x14ac:dyDescent="0.3">
      <c r="A6550" t="s">
        <v>14</v>
      </c>
      <c r="B6550" t="s">
        <v>227</v>
      </c>
      <c r="C6550" t="s">
        <v>358</v>
      </c>
      <c r="D6550">
        <v>93</v>
      </c>
    </row>
    <row r="6551" spans="1:4" x14ac:dyDescent="0.3">
      <c r="A6551" t="s">
        <v>14</v>
      </c>
      <c r="B6551" t="s">
        <v>227</v>
      </c>
      <c r="C6551" t="s">
        <v>364</v>
      </c>
      <c r="D6551">
        <v>157</v>
      </c>
    </row>
    <row r="6552" spans="1:4" x14ac:dyDescent="0.3">
      <c r="A6552" t="s">
        <v>14</v>
      </c>
      <c r="B6552" t="s">
        <v>227</v>
      </c>
      <c r="C6552" t="s">
        <v>368</v>
      </c>
      <c r="D6552">
        <v>10</v>
      </c>
    </row>
    <row r="6553" spans="1:4" x14ac:dyDescent="0.3">
      <c r="A6553" t="s">
        <v>14</v>
      </c>
      <c r="B6553" t="s">
        <v>227</v>
      </c>
      <c r="C6553" t="s">
        <v>372</v>
      </c>
      <c r="D6553">
        <v>77</v>
      </c>
    </row>
    <row r="6554" spans="1:4" x14ac:dyDescent="0.3">
      <c r="A6554" t="s">
        <v>14</v>
      </c>
      <c r="B6554" t="s">
        <v>227</v>
      </c>
      <c r="C6554" t="s">
        <v>380</v>
      </c>
      <c r="D6554">
        <v>138</v>
      </c>
    </row>
    <row r="6555" spans="1:4" x14ac:dyDescent="0.3">
      <c r="A6555" t="s">
        <v>14</v>
      </c>
      <c r="B6555" t="s">
        <v>227</v>
      </c>
      <c r="C6555" t="s">
        <v>382</v>
      </c>
      <c r="D6555">
        <v>160</v>
      </c>
    </row>
    <row r="6556" spans="1:4" x14ac:dyDescent="0.3">
      <c r="A6556" t="s">
        <v>14</v>
      </c>
      <c r="B6556" t="s">
        <v>227</v>
      </c>
      <c r="C6556" t="s">
        <v>393</v>
      </c>
      <c r="D6556">
        <v>158</v>
      </c>
    </row>
    <row r="6557" spans="1:4" x14ac:dyDescent="0.3">
      <c r="A6557" t="s">
        <v>14</v>
      </c>
      <c r="B6557" t="s">
        <v>230</v>
      </c>
      <c r="C6557" t="s">
        <v>346</v>
      </c>
      <c r="D6557">
        <v>67</v>
      </c>
    </row>
    <row r="6558" spans="1:4" x14ac:dyDescent="0.3">
      <c r="A6558" t="s">
        <v>14</v>
      </c>
      <c r="B6558" t="s">
        <v>230</v>
      </c>
      <c r="C6558" t="s">
        <v>350</v>
      </c>
      <c r="D6558">
        <v>25</v>
      </c>
    </row>
    <row r="6559" spans="1:4" x14ac:dyDescent="0.3">
      <c r="A6559" t="s">
        <v>14</v>
      </c>
      <c r="B6559" t="s">
        <v>230</v>
      </c>
      <c r="C6559" t="s">
        <v>356</v>
      </c>
      <c r="D6559">
        <v>1</v>
      </c>
    </row>
    <row r="6560" spans="1:4" x14ac:dyDescent="0.3">
      <c r="A6560" t="s">
        <v>14</v>
      </c>
      <c r="B6560" t="s">
        <v>230</v>
      </c>
      <c r="C6560" t="s">
        <v>363</v>
      </c>
      <c r="D6560">
        <v>128</v>
      </c>
    </row>
    <row r="6561" spans="1:4" x14ac:dyDescent="0.3">
      <c r="A6561" t="s">
        <v>14</v>
      </c>
      <c r="B6561" t="s">
        <v>230</v>
      </c>
      <c r="C6561" t="s">
        <v>364</v>
      </c>
      <c r="D6561">
        <v>158</v>
      </c>
    </row>
    <row r="6562" spans="1:4" x14ac:dyDescent="0.3">
      <c r="A6562" t="s">
        <v>14</v>
      </c>
      <c r="B6562" t="s">
        <v>230</v>
      </c>
      <c r="C6562" t="s">
        <v>369</v>
      </c>
      <c r="D6562">
        <v>76</v>
      </c>
    </row>
    <row r="6563" spans="1:4" x14ac:dyDescent="0.3">
      <c r="A6563" t="s">
        <v>14</v>
      </c>
      <c r="B6563" t="s">
        <v>230</v>
      </c>
      <c r="C6563" t="s">
        <v>385</v>
      </c>
      <c r="D6563">
        <v>140</v>
      </c>
    </row>
    <row r="6564" spans="1:4" x14ac:dyDescent="0.3">
      <c r="A6564" t="s">
        <v>14</v>
      </c>
      <c r="B6564" t="s">
        <v>230</v>
      </c>
      <c r="C6564" t="s">
        <v>388</v>
      </c>
      <c r="D6564">
        <v>107</v>
      </c>
    </row>
    <row r="6565" spans="1:4" x14ac:dyDescent="0.3">
      <c r="A6565" t="s">
        <v>14</v>
      </c>
      <c r="B6565" t="s">
        <v>230</v>
      </c>
      <c r="C6565" t="s">
        <v>394</v>
      </c>
      <c r="D6565">
        <v>182</v>
      </c>
    </row>
    <row r="6566" spans="1:4" x14ac:dyDescent="0.3">
      <c r="A6566" t="s">
        <v>14</v>
      </c>
      <c r="B6566" t="s">
        <v>217</v>
      </c>
      <c r="C6566" t="s">
        <v>348</v>
      </c>
      <c r="D6566">
        <v>49</v>
      </c>
    </row>
    <row r="6567" spans="1:4" x14ac:dyDescent="0.3">
      <c r="A6567" t="s">
        <v>14</v>
      </c>
      <c r="B6567" t="s">
        <v>217</v>
      </c>
      <c r="C6567" t="s">
        <v>358</v>
      </c>
      <c r="D6567">
        <v>88</v>
      </c>
    </row>
    <row r="6568" spans="1:4" x14ac:dyDescent="0.3">
      <c r="A6568" t="s">
        <v>14</v>
      </c>
      <c r="B6568" t="s">
        <v>217</v>
      </c>
      <c r="C6568" t="s">
        <v>362</v>
      </c>
      <c r="D6568">
        <v>11</v>
      </c>
    </row>
    <row r="6569" spans="1:4" x14ac:dyDescent="0.3">
      <c r="A6569" t="s">
        <v>14</v>
      </c>
      <c r="B6569" t="s">
        <v>217</v>
      </c>
      <c r="C6569" t="s">
        <v>366</v>
      </c>
      <c r="D6569">
        <v>196</v>
      </c>
    </row>
    <row r="6570" spans="1:4" x14ac:dyDescent="0.3">
      <c r="A6570" t="s">
        <v>14</v>
      </c>
      <c r="B6570" t="s">
        <v>217</v>
      </c>
      <c r="C6570" t="s">
        <v>368</v>
      </c>
      <c r="D6570">
        <v>179</v>
      </c>
    </row>
    <row r="6571" spans="1:4" x14ac:dyDescent="0.3">
      <c r="A6571" t="s">
        <v>14</v>
      </c>
      <c r="B6571" t="s">
        <v>217</v>
      </c>
      <c r="C6571" t="s">
        <v>369</v>
      </c>
      <c r="D6571">
        <v>9</v>
      </c>
    </row>
    <row r="6572" spans="1:4" x14ac:dyDescent="0.3">
      <c r="A6572" t="s">
        <v>14</v>
      </c>
      <c r="B6572" t="s">
        <v>217</v>
      </c>
      <c r="C6572" t="s">
        <v>384</v>
      </c>
      <c r="D6572">
        <v>21</v>
      </c>
    </row>
    <row r="6573" spans="1:4" x14ac:dyDescent="0.3">
      <c r="A6573" t="s">
        <v>14</v>
      </c>
      <c r="B6573" t="s">
        <v>217</v>
      </c>
      <c r="C6573" t="s">
        <v>390</v>
      </c>
      <c r="D6573">
        <v>52</v>
      </c>
    </row>
    <row r="6574" spans="1:4" x14ac:dyDescent="0.3">
      <c r="A6574" t="s">
        <v>14</v>
      </c>
      <c r="B6574" t="s">
        <v>258</v>
      </c>
      <c r="C6574" t="s">
        <v>345</v>
      </c>
      <c r="D6574">
        <v>121</v>
      </c>
    </row>
    <row r="6575" spans="1:4" x14ac:dyDescent="0.3">
      <c r="A6575" t="s">
        <v>14</v>
      </c>
      <c r="B6575" t="s">
        <v>258</v>
      </c>
      <c r="C6575" t="s">
        <v>346</v>
      </c>
      <c r="D6575">
        <v>140</v>
      </c>
    </row>
    <row r="6576" spans="1:4" x14ac:dyDescent="0.3">
      <c r="A6576" t="s">
        <v>14</v>
      </c>
      <c r="B6576" t="s">
        <v>258</v>
      </c>
      <c r="C6576" t="s">
        <v>364</v>
      </c>
      <c r="D6576">
        <v>195</v>
      </c>
    </row>
    <row r="6577" spans="1:4" x14ac:dyDescent="0.3">
      <c r="A6577" t="s">
        <v>14</v>
      </c>
      <c r="B6577" t="s">
        <v>258</v>
      </c>
      <c r="C6577" t="s">
        <v>367</v>
      </c>
      <c r="D6577">
        <v>58</v>
      </c>
    </row>
    <row r="6578" spans="1:4" x14ac:dyDescent="0.3">
      <c r="A6578" t="s">
        <v>14</v>
      </c>
      <c r="B6578" t="s">
        <v>258</v>
      </c>
      <c r="C6578" t="s">
        <v>375</v>
      </c>
      <c r="D6578">
        <v>37</v>
      </c>
    </row>
    <row r="6579" spans="1:4" x14ac:dyDescent="0.3">
      <c r="A6579" t="s">
        <v>14</v>
      </c>
      <c r="B6579" t="s">
        <v>258</v>
      </c>
      <c r="C6579" t="s">
        <v>384</v>
      </c>
      <c r="D6579">
        <v>169</v>
      </c>
    </row>
    <row r="6580" spans="1:4" x14ac:dyDescent="0.3">
      <c r="A6580" t="s">
        <v>14</v>
      </c>
      <c r="B6580" t="s">
        <v>258</v>
      </c>
      <c r="C6580" t="s">
        <v>386</v>
      </c>
      <c r="D6580">
        <v>161</v>
      </c>
    </row>
    <row r="6581" spans="1:4" x14ac:dyDescent="0.3">
      <c r="A6581" t="s">
        <v>14</v>
      </c>
      <c r="B6581" t="s">
        <v>258</v>
      </c>
      <c r="C6581" t="s">
        <v>391</v>
      </c>
      <c r="D6581">
        <v>156</v>
      </c>
    </row>
    <row r="6582" spans="1:4" x14ac:dyDescent="0.3">
      <c r="A6582" t="s">
        <v>14</v>
      </c>
      <c r="B6582" t="s">
        <v>266</v>
      </c>
      <c r="C6582" t="s">
        <v>361</v>
      </c>
      <c r="D6582">
        <v>21</v>
      </c>
    </row>
    <row r="6583" spans="1:4" x14ac:dyDescent="0.3">
      <c r="A6583" t="s">
        <v>14</v>
      </c>
      <c r="B6583" t="s">
        <v>266</v>
      </c>
      <c r="C6583" t="s">
        <v>364</v>
      </c>
      <c r="D6583">
        <v>157</v>
      </c>
    </row>
    <row r="6584" spans="1:4" x14ac:dyDescent="0.3">
      <c r="A6584" t="s">
        <v>14</v>
      </c>
      <c r="B6584" t="s">
        <v>266</v>
      </c>
      <c r="C6584" t="s">
        <v>366</v>
      </c>
      <c r="D6584">
        <v>96</v>
      </c>
    </row>
    <row r="6585" spans="1:4" x14ac:dyDescent="0.3">
      <c r="A6585" t="s">
        <v>14</v>
      </c>
      <c r="B6585" t="s">
        <v>266</v>
      </c>
      <c r="C6585" t="s">
        <v>380</v>
      </c>
      <c r="D6585">
        <v>79</v>
      </c>
    </row>
    <row r="6586" spans="1:4" x14ac:dyDescent="0.3">
      <c r="A6586" t="s">
        <v>14</v>
      </c>
      <c r="B6586" t="s">
        <v>266</v>
      </c>
      <c r="C6586" t="s">
        <v>388</v>
      </c>
      <c r="D6586">
        <v>14</v>
      </c>
    </row>
    <row r="6587" spans="1:4" x14ac:dyDescent="0.3">
      <c r="A6587" t="s">
        <v>14</v>
      </c>
      <c r="B6587" t="s">
        <v>266</v>
      </c>
      <c r="C6587" t="s">
        <v>389</v>
      </c>
      <c r="D6587">
        <v>18</v>
      </c>
    </row>
    <row r="6588" spans="1:4" x14ac:dyDescent="0.3">
      <c r="A6588" t="s">
        <v>14</v>
      </c>
      <c r="B6588" t="s">
        <v>266</v>
      </c>
      <c r="C6588" t="s">
        <v>391</v>
      </c>
      <c r="D6588">
        <v>42</v>
      </c>
    </row>
    <row r="6589" spans="1:4" x14ac:dyDescent="0.3">
      <c r="A6589" t="s">
        <v>14</v>
      </c>
      <c r="B6589" t="s">
        <v>266</v>
      </c>
      <c r="C6589" t="s">
        <v>392</v>
      </c>
      <c r="D6589">
        <v>74</v>
      </c>
    </row>
    <row r="6590" spans="1:4" x14ac:dyDescent="0.3">
      <c r="A6590" t="s">
        <v>14</v>
      </c>
      <c r="B6590" t="s">
        <v>266</v>
      </c>
      <c r="C6590" t="s">
        <v>394</v>
      </c>
      <c r="D6590">
        <v>9</v>
      </c>
    </row>
    <row r="6591" spans="1:4" x14ac:dyDescent="0.3">
      <c r="A6591" t="s">
        <v>14</v>
      </c>
      <c r="B6591" t="s">
        <v>240</v>
      </c>
      <c r="C6591" t="s">
        <v>344</v>
      </c>
      <c r="D6591">
        <v>200</v>
      </c>
    </row>
    <row r="6592" spans="1:4" x14ac:dyDescent="0.3">
      <c r="A6592" t="s">
        <v>14</v>
      </c>
      <c r="B6592" t="s">
        <v>240</v>
      </c>
      <c r="C6592" t="s">
        <v>351</v>
      </c>
      <c r="D6592">
        <v>106</v>
      </c>
    </row>
    <row r="6593" spans="1:4" x14ac:dyDescent="0.3">
      <c r="A6593" t="s">
        <v>14</v>
      </c>
      <c r="B6593" t="s">
        <v>240</v>
      </c>
      <c r="C6593" t="s">
        <v>359</v>
      </c>
      <c r="D6593">
        <v>102</v>
      </c>
    </row>
    <row r="6594" spans="1:4" x14ac:dyDescent="0.3">
      <c r="A6594" t="s">
        <v>14</v>
      </c>
      <c r="B6594" t="s">
        <v>240</v>
      </c>
      <c r="C6594" t="s">
        <v>364</v>
      </c>
      <c r="D6594">
        <v>167</v>
      </c>
    </row>
    <row r="6595" spans="1:4" x14ac:dyDescent="0.3">
      <c r="A6595" t="s">
        <v>14</v>
      </c>
      <c r="B6595" t="s">
        <v>240</v>
      </c>
      <c r="C6595" t="s">
        <v>365</v>
      </c>
      <c r="D6595">
        <v>143</v>
      </c>
    </row>
    <row r="6596" spans="1:4" x14ac:dyDescent="0.3">
      <c r="A6596" t="s">
        <v>14</v>
      </c>
      <c r="B6596" t="s">
        <v>240</v>
      </c>
      <c r="C6596" t="s">
        <v>366</v>
      </c>
      <c r="D6596">
        <v>54</v>
      </c>
    </row>
    <row r="6597" spans="1:4" x14ac:dyDescent="0.3">
      <c r="A6597" t="s">
        <v>14</v>
      </c>
      <c r="B6597" t="s">
        <v>240</v>
      </c>
      <c r="C6597" t="s">
        <v>374</v>
      </c>
      <c r="D6597">
        <v>126</v>
      </c>
    </row>
    <row r="6598" spans="1:4" x14ac:dyDescent="0.3">
      <c r="A6598" t="s">
        <v>14</v>
      </c>
      <c r="B6598" t="s">
        <v>240</v>
      </c>
      <c r="C6598" t="s">
        <v>376</v>
      </c>
      <c r="D6598">
        <v>126</v>
      </c>
    </row>
    <row r="6599" spans="1:4" x14ac:dyDescent="0.3">
      <c r="A6599" t="s">
        <v>14</v>
      </c>
      <c r="B6599" t="s">
        <v>240</v>
      </c>
      <c r="C6599" t="s">
        <v>379</v>
      </c>
      <c r="D6599">
        <v>164</v>
      </c>
    </row>
    <row r="6600" spans="1:4" x14ac:dyDescent="0.3">
      <c r="A6600" t="s">
        <v>14</v>
      </c>
      <c r="B6600" t="s">
        <v>240</v>
      </c>
      <c r="C6600" t="s">
        <v>384</v>
      </c>
      <c r="D6600">
        <v>109</v>
      </c>
    </row>
    <row r="6601" spans="1:4" x14ac:dyDescent="0.3">
      <c r="A6601" t="s">
        <v>14</v>
      </c>
      <c r="B6601" t="s">
        <v>240</v>
      </c>
      <c r="C6601" t="s">
        <v>394</v>
      </c>
      <c r="D6601">
        <v>82</v>
      </c>
    </row>
    <row r="6602" spans="1:4" x14ac:dyDescent="0.3">
      <c r="A6602" t="s">
        <v>14</v>
      </c>
      <c r="B6602" t="s">
        <v>222</v>
      </c>
      <c r="C6602" t="s">
        <v>347</v>
      </c>
      <c r="D6602">
        <v>7</v>
      </c>
    </row>
    <row r="6603" spans="1:4" x14ac:dyDescent="0.3">
      <c r="A6603" t="s">
        <v>14</v>
      </c>
      <c r="B6603" t="s">
        <v>222</v>
      </c>
      <c r="C6603" t="s">
        <v>355</v>
      </c>
      <c r="D6603">
        <v>181</v>
      </c>
    </row>
    <row r="6604" spans="1:4" x14ac:dyDescent="0.3">
      <c r="A6604" t="s">
        <v>14</v>
      </c>
      <c r="B6604" t="s">
        <v>222</v>
      </c>
      <c r="C6604" t="s">
        <v>356</v>
      </c>
      <c r="D6604">
        <v>92</v>
      </c>
    </row>
    <row r="6605" spans="1:4" x14ac:dyDescent="0.3">
      <c r="A6605" t="s">
        <v>14</v>
      </c>
      <c r="B6605" t="s">
        <v>222</v>
      </c>
      <c r="C6605" t="s">
        <v>358</v>
      </c>
      <c r="D6605">
        <v>65</v>
      </c>
    </row>
    <row r="6606" spans="1:4" x14ac:dyDescent="0.3">
      <c r="A6606" t="s">
        <v>14</v>
      </c>
      <c r="B6606" t="s">
        <v>222</v>
      </c>
      <c r="C6606" t="s">
        <v>370</v>
      </c>
      <c r="D6606">
        <v>123</v>
      </c>
    </row>
    <row r="6607" spans="1:4" x14ac:dyDescent="0.3">
      <c r="A6607" t="s">
        <v>14</v>
      </c>
      <c r="B6607" t="s">
        <v>222</v>
      </c>
      <c r="C6607" t="s">
        <v>371</v>
      </c>
      <c r="D6607">
        <v>59</v>
      </c>
    </row>
    <row r="6608" spans="1:4" x14ac:dyDescent="0.3">
      <c r="A6608" t="s">
        <v>14</v>
      </c>
      <c r="B6608" t="s">
        <v>222</v>
      </c>
      <c r="C6608" t="s">
        <v>374</v>
      </c>
      <c r="D6608">
        <v>20</v>
      </c>
    </row>
    <row r="6609" spans="1:4" x14ac:dyDescent="0.3">
      <c r="A6609" t="s">
        <v>14</v>
      </c>
      <c r="B6609" t="s">
        <v>222</v>
      </c>
      <c r="C6609" t="s">
        <v>375</v>
      </c>
      <c r="D6609">
        <v>182</v>
      </c>
    </row>
    <row r="6610" spans="1:4" x14ac:dyDescent="0.3">
      <c r="A6610" t="s">
        <v>14</v>
      </c>
      <c r="B6610" t="s">
        <v>222</v>
      </c>
      <c r="C6610" t="s">
        <v>382</v>
      </c>
      <c r="D6610">
        <v>48</v>
      </c>
    </row>
    <row r="6611" spans="1:4" x14ac:dyDescent="0.3">
      <c r="A6611" t="s">
        <v>14</v>
      </c>
      <c r="B6611" t="s">
        <v>222</v>
      </c>
      <c r="C6611" t="s">
        <v>393</v>
      </c>
      <c r="D6611">
        <v>22</v>
      </c>
    </row>
    <row r="6612" spans="1:4" x14ac:dyDescent="0.3">
      <c r="A6612" t="s">
        <v>14</v>
      </c>
      <c r="B6612" t="s">
        <v>320</v>
      </c>
      <c r="C6612" t="s">
        <v>351</v>
      </c>
      <c r="D6612">
        <v>127</v>
      </c>
    </row>
    <row r="6613" spans="1:4" x14ac:dyDescent="0.3">
      <c r="A6613" t="s">
        <v>14</v>
      </c>
      <c r="B6613" t="s">
        <v>320</v>
      </c>
      <c r="C6613" t="s">
        <v>353</v>
      </c>
      <c r="D6613">
        <v>133</v>
      </c>
    </row>
    <row r="6614" spans="1:4" x14ac:dyDescent="0.3">
      <c r="A6614" t="s">
        <v>14</v>
      </c>
      <c r="B6614" t="s">
        <v>320</v>
      </c>
      <c r="C6614" t="s">
        <v>354</v>
      </c>
      <c r="D6614">
        <v>25</v>
      </c>
    </row>
    <row r="6615" spans="1:4" x14ac:dyDescent="0.3">
      <c r="A6615" t="s">
        <v>14</v>
      </c>
      <c r="B6615" t="s">
        <v>320</v>
      </c>
      <c r="C6615" t="s">
        <v>359</v>
      </c>
      <c r="D6615">
        <v>179</v>
      </c>
    </row>
    <row r="6616" spans="1:4" x14ac:dyDescent="0.3">
      <c r="A6616" t="s">
        <v>14</v>
      </c>
      <c r="B6616" t="s">
        <v>320</v>
      </c>
      <c r="C6616" t="s">
        <v>361</v>
      </c>
      <c r="D6616">
        <v>154</v>
      </c>
    </row>
    <row r="6617" spans="1:4" x14ac:dyDescent="0.3">
      <c r="A6617" t="s">
        <v>14</v>
      </c>
      <c r="B6617" t="s">
        <v>320</v>
      </c>
      <c r="C6617" t="s">
        <v>367</v>
      </c>
      <c r="D6617">
        <v>159</v>
      </c>
    </row>
    <row r="6618" spans="1:4" x14ac:dyDescent="0.3">
      <c r="A6618" t="s">
        <v>14</v>
      </c>
      <c r="B6618" t="s">
        <v>320</v>
      </c>
      <c r="C6618" t="s">
        <v>369</v>
      </c>
      <c r="D6618">
        <v>92</v>
      </c>
    </row>
    <row r="6619" spans="1:4" x14ac:dyDescent="0.3">
      <c r="A6619" t="s">
        <v>14</v>
      </c>
      <c r="B6619" t="s">
        <v>320</v>
      </c>
      <c r="C6619" t="s">
        <v>375</v>
      </c>
      <c r="D6619">
        <v>82</v>
      </c>
    </row>
    <row r="6620" spans="1:4" x14ac:dyDescent="0.3">
      <c r="A6620" t="s">
        <v>14</v>
      </c>
      <c r="B6620" t="s">
        <v>320</v>
      </c>
      <c r="C6620" t="s">
        <v>380</v>
      </c>
      <c r="D6620">
        <v>71</v>
      </c>
    </row>
    <row r="6621" spans="1:4" x14ac:dyDescent="0.3">
      <c r="A6621" t="s">
        <v>14</v>
      </c>
      <c r="B6621" t="s">
        <v>320</v>
      </c>
      <c r="C6621" t="s">
        <v>383</v>
      </c>
      <c r="D6621">
        <v>7</v>
      </c>
    </row>
    <row r="6622" spans="1:4" x14ac:dyDescent="0.3">
      <c r="A6622" t="s">
        <v>14</v>
      </c>
      <c r="B6622" t="s">
        <v>320</v>
      </c>
      <c r="C6622" t="s">
        <v>386</v>
      </c>
      <c r="D6622">
        <v>23</v>
      </c>
    </row>
    <row r="6623" spans="1:4" x14ac:dyDescent="0.3">
      <c r="A6623" t="s">
        <v>14</v>
      </c>
      <c r="B6623" t="s">
        <v>320</v>
      </c>
      <c r="C6623" t="s">
        <v>387</v>
      </c>
      <c r="D6623">
        <v>21</v>
      </c>
    </row>
    <row r="6624" spans="1:4" x14ac:dyDescent="0.3">
      <c r="A6624" t="s">
        <v>14</v>
      </c>
      <c r="B6624" t="s">
        <v>320</v>
      </c>
      <c r="C6624" t="s">
        <v>388</v>
      </c>
      <c r="D6624">
        <v>150</v>
      </c>
    </row>
    <row r="6625" spans="1:4" x14ac:dyDescent="0.3">
      <c r="A6625" t="s">
        <v>14</v>
      </c>
      <c r="B6625" t="s">
        <v>320</v>
      </c>
      <c r="C6625" t="s">
        <v>391</v>
      </c>
      <c r="D6625">
        <v>6</v>
      </c>
    </row>
    <row r="6626" spans="1:4" x14ac:dyDescent="0.3">
      <c r="A6626" t="s">
        <v>14</v>
      </c>
      <c r="B6626" t="s">
        <v>333</v>
      </c>
      <c r="C6626" t="s">
        <v>344</v>
      </c>
      <c r="D6626">
        <v>101</v>
      </c>
    </row>
    <row r="6627" spans="1:4" x14ac:dyDescent="0.3">
      <c r="A6627" t="s">
        <v>14</v>
      </c>
      <c r="B6627" t="s">
        <v>333</v>
      </c>
      <c r="C6627" t="s">
        <v>347</v>
      </c>
      <c r="D6627">
        <v>158</v>
      </c>
    </row>
    <row r="6628" spans="1:4" x14ac:dyDescent="0.3">
      <c r="A6628" t="s">
        <v>14</v>
      </c>
      <c r="B6628" t="s">
        <v>333</v>
      </c>
      <c r="C6628" t="s">
        <v>352</v>
      </c>
      <c r="D6628">
        <v>139</v>
      </c>
    </row>
    <row r="6629" spans="1:4" x14ac:dyDescent="0.3">
      <c r="A6629" t="s">
        <v>14</v>
      </c>
      <c r="B6629" t="s">
        <v>333</v>
      </c>
      <c r="C6629" t="s">
        <v>358</v>
      </c>
      <c r="D6629">
        <v>19</v>
      </c>
    </row>
    <row r="6630" spans="1:4" x14ac:dyDescent="0.3">
      <c r="A6630" t="s">
        <v>14</v>
      </c>
      <c r="B6630" t="s">
        <v>333</v>
      </c>
      <c r="C6630" t="s">
        <v>360</v>
      </c>
      <c r="D6630">
        <v>121</v>
      </c>
    </row>
    <row r="6631" spans="1:4" x14ac:dyDescent="0.3">
      <c r="A6631" t="s">
        <v>14</v>
      </c>
      <c r="B6631" t="s">
        <v>333</v>
      </c>
      <c r="C6631" t="s">
        <v>363</v>
      </c>
      <c r="D6631">
        <v>70</v>
      </c>
    </row>
    <row r="6632" spans="1:4" x14ac:dyDescent="0.3">
      <c r="A6632" t="s">
        <v>14</v>
      </c>
      <c r="B6632" t="s">
        <v>333</v>
      </c>
      <c r="C6632" t="s">
        <v>364</v>
      </c>
      <c r="D6632">
        <v>20</v>
      </c>
    </row>
    <row r="6633" spans="1:4" x14ac:dyDescent="0.3">
      <c r="A6633" t="s">
        <v>14</v>
      </c>
      <c r="B6633" t="s">
        <v>333</v>
      </c>
      <c r="C6633" t="s">
        <v>367</v>
      </c>
      <c r="D6633">
        <v>66</v>
      </c>
    </row>
    <row r="6634" spans="1:4" x14ac:dyDescent="0.3">
      <c r="A6634" t="s">
        <v>14</v>
      </c>
      <c r="B6634" t="s">
        <v>333</v>
      </c>
      <c r="C6634" t="s">
        <v>369</v>
      </c>
      <c r="D6634">
        <v>28</v>
      </c>
    </row>
    <row r="6635" spans="1:4" x14ac:dyDescent="0.3">
      <c r="A6635" t="s">
        <v>14</v>
      </c>
      <c r="B6635" t="s">
        <v>333</v>
      </c>
      <c r="C6635" t="s">
        <v>374</v>
      </c>
      <c r="D6635">
        <v>53</v>
      </c>
    </row>
    <row r="6636" spans="1:4" x14ac:dyDescent="0.3">
      <c r="A6636" t="s">
        <v>14</v>
      </c>
      <c r="B6636" t="s">
        <v>333</v>
      </c>
      <c r="C6636" t="s">
        <v>381</v>
      </c>
      <c r="D6636">
        <v>167</v>
      </c>
    </row>
    <row r="6637" spans="1:4" x14ac:dyDescent="0.3">
      <c r="A6637" t="s">
        <v>14</v>
      </c>
      <c r="B6637" t="s">
        <v>333</v>
      </c>
      <c r="C6637" t="s">
        <v>382</v>
      </c>
      <c r="D6637">
        <v>17</v>
      </c>
    </row>
    <row r="6638" spans="1:4" x14ac:dyDescent="0.3">
      <c r="A6638" t="s">
        <v>14</v>
      </c>
      <c r="B6638" t="s">
        <v>333</v>
      </c>
      <c r="C6638" t="s">
        <v>391</v>
      </c>
      <c r="D6638">
        <v>197</v>
      </c>
    </row>
    <row r="6639" spans="1:4" x14ac:dyDescent="0.3">
      <c r="A6639" t="s">
        <v>14</v>
      </c>
      <c r="B6639" t="s">
        <v>315</v>
      </c>
      <c r="C6639" t="s">
        <v>346</v>
      </c>
      <c r="D6639">
        <v>189</v>
      </c>
    </row>
    <row r="6640" spans="1:4" x14ac:dyDescent="0.3">
      <c r="A6640" t="s">
        <v>14</v>
      </c>
      <c r="B6640" t="s">
        <v>315</v>
      </c>
      <c r="C6640" t="s">
        <v>350</v>
      </c>
      <c r="D6640">
        <v>45</v>
      </c>
    </row>
    <row r="6641" spans="1:4" x14ac:dyDescent="0.3">
      <c r="A6641" t="s">
        <v>14</v>
      </c>
      <c r="B6641" t="s">
        <v>315</v>
      </c>
      <c r="C6641" t="s">
        <v>353</v>
      </c>
      <c r="D6641">
        <v>140</v>
      </c>
    </row>
    <row r="6642" spans="1:4" x14ac:dyDescent="0.3">
      <c r="A6642" t="s">
        <v>14</v>
      </c>
      <c r="B6642" t="s">
        <v>315</v>
      </c>
      <c r="C6642" t="s">
        <v>360</v>
      </c>
      <c r="D6642">
        <v>198</v>
      </c>
    </row>
    <row r="6643" spans="1:4" x14ac:dyDescent="0.3">
      <c r="A6643" t="s">
        <v>14</v>
      </c>
      <c r="B6643" t="s">
        <v>315</v>
      </c>
      <c r="C6643" t="s">
        <v>361</v>
      </c>
      <c r="D6643">
        <v>166</v>
      </c>
    </row>
    <row r="6644" spans="1:4" x14ac:dyDescent="0.3">
      <c r="A6644" t="s">
        <v>14</v>
      </c>
      <c r="B6644" t="s">
        <v>315</v>
      </c>
      <c r="C6644" t="s">
        <v>372</v>
      </c>
      <c r="D6644">
        <v>41</v>
      </c>
    </row>
    <row r="6645" spans="1:4" x14ac:dyDescent="0.3">
      <c r="A6645" t="s">
        <v>14</v>
      </c>
      <c r="B6645" t="s">
        <v>315</v>
      </c>
      <c r="C6645" t="s">
        <v>373</v>
      </c>
      <c r="D6645">
        <v>21</v>
      </c>
    </row>
    <row r="6646" spans="1:4" x14ac:dyDescent="0.3">
      <c r="A6646" t="s">
        <v>14</v>
      </c>
      <c r="B6646" t="s">
        <v>315</v>
      </c>
      <c r="C6646" t="s">
        <v>380</v>
      </c>
      <c r="D6646">
        <v>3</v>
      </c>
    </row>
    <row r="6647" spans="1:4" x14ac:dyDescent="0.3">
      <c r="A6647" t="s">
        <v>14</v>
      </c>
      <c r="B6647" t="s">
        <v>315</v>
      </c>
      <c r="C6647" t="s">
        <v>394</v>
      </c>
      <c r="D6647">
        <v>47</v>
      </c>
    </row>
    <row r="6648" spans="1:4" x14ac:dyDescent="0.3">
      <c r="A6648" t="s">
        <v>14</v>
      </c>
      <c r="B6648" t="s">
        <v>303</v>
      </c>
      <c r="C6648" t="s">
        <v>345</v>
      </c>
      <c r="D6648">
        <v>94</v>
      </c>
    </row>
    <row r="6649" spans="1:4" x14ac:dyDescent="0.3">
      <c r="A6649" t="s">
        <v>14</v>
      </c>
      <c r="B6649" t="s">
        <v>303</v>
      </c>
      <c r="C6649" t="s">
        <v>351</v>
      </c>
      <c r="D6649">
        <v>192</v>
      </c>
    </row>
    <row r="6650" spans="1:4" x14ac:dyDescent="0.3">
      <c r="A6650" t="s">
        <v>14</v>
      </c>
      <c r="B6650" t="s">
        <v>303</v>
      </c>
      <c r="C6650" t="s">
        <v>353</v>
      </c>
      <c r="D6650">
        <v>57</v>
      </c>
    </row>
    <row r="6651" spans="1:4" x14ac:dyDescent="0.3">
      <c r="A6651" t="s">
        <v>14</v>
      </c>
      <c r="B6651" t="s">
        <v>303</v>
      </c>
      <c r="C6651" t="s">
        <v>360</v>
      </c>
      <c r="D6651">
        <v>90</v>
      </c>
    </row>
    <row r="6652" spans="1:4" x14ac:dyDescent="0.3">
      <c r="A6652" t="s">
        <v>14</v>
      </c>
      <c r="B6652" t="s">
        <v>303</v>
      </c>
      <c r="C6652" t="s">
        <v>363</v>
      </c>
      <c r="D6652">
        <v>162</v>
      </c>
    </row>
    <row r="6653" spans="1:4" x14ac:dyDescent="0.3">
      <c r="A6653" t="s">
        <v>14</v>
      </c>
      <c r="B6653" t="s">
        <v>303</v>
      </c>
      <c r="C6653" t="s">
        <v>364</v>
      </c>
      <c r="D6653">
        <v>26</v>
      </c>
    </row>
    <row r="6654" spans="1:4" x14ac:dyDescent="0.3">
      <c r="A6654" t="s">
        <v>14</v>
      </c>
      <c r="B6654" t="s">
        <v>303</v>
      </c>
      <c r="C6654" t="s">
        <v>367</v>
      </c>
      <c r="D6654">
        <v>115</v>
      </c>
    </row>
    <row r="6655" spans="1:4" x14ac:dyDescent="0.3">
      <c r="A6655" t="s">
        <v>14</v>
      </c>
      <c r="B6655" t="s">
        <v>303</v>
      </c>
      <c r="C6655" t="s">
        <v>372</v>
      </c>
      <c r="D6655">
        <v>4</v>
      </c>
    </row>
    <row r="6656" spans="1:4" x14ac:dyDescent="0.3">
      <c r="A6656" t="s">
        <v>14</v>
      </c>
      <c r="B6656" t="s">
        <v>303</v>
      </c>
      <c r="C6656" t="s">
        <v>379</v>
      </c>
      <c r="D6656">
        <v>156</v>
      </c>
    </row>
    <row r="6657" spans="1:4" x14ac:dyDescent="0.3">
      <c r="A6657" t="s">
        <v>14</v>
      </c>
      <c r="B6657" t="s">
        <v>328</v>
      </c>
      <c r="C6657" t="s">
        <v>343</v>
      </c>
      <c r="D6657">
        <v>64</v>
      </c>
    </row>
    <row r="6658" spans="1:4" x14ac:dyDescent="0.3">
      <c r="A6658" t="s">
        <v>14</v>
      </c>
      <c r="B6658" t="s">
        <v>328</v>
      </c>
      <c r="C6658" t="s">
        <v>344</v>
      </c>
      <c r="D6658">
        <v>14</v>
      </c>
    </row>
    <row r="6659" spans="1:4" x14ac:dyDescent="0.3">
      <c r="A6659" t="s">
        <v>14</v>
      </c>
      <c r="B6659" t="s">
        <v>328</v>
      </c>
      <c r="C6659" t="s">
        <v>348</v>
      </c>
      <c r="D6659">
        <v>68</v>
      </c>
    </row>
    <row r="6660" spans="1:4" x14ac:dyDescent="0.3">
      <c r="A6660" t="s">
        <v>14</v>
      </c>
      <c r="B6660" t="s">
        <v>328</v>
      </c>
      <c r="C6660" t="s">
        <v>349</v>
      </c>
      <c r="D6660">
        <v>132</v>
      </c>
    </row>
    <row r="6661" spans="1:4" x14ac:dyDescent="0.3">
      <c r="A6661" t="s">
        <v>14</v>
      </c>
      <c r="B6661" t="s">
        <v>328</v>
      </c>
      <c r="C6661" t="s">
        <v>357</v>
      </c>
      <c r="D6661">
        <v>30</v>
      </c>
    </row>
    <row r="6662" spans="1:4" x14ac:dyDescent="0.3">
      <c r="A6662" t="s">
        <v>14</v>
      </c>
      <c r="B6662" t="s">
        <v>328</v>
      </c>
      <c r="C6662" t="s">
        <v>359</v>
      </c>
      <c r="D6662">
        <v>52</v>
      </c>
    </row>
    <row r="6663" spans="1:4" x14ac:dyDescent="0.3">
      <c r="A6663" t="s">
        <v>14</v>
      </c>
      <c r="B6663" t="s">
        <v>328</v>
      </c>
      <c r="C6663" t="s">
        <v>363</v>
      </c>
      <c r="D6663">
        <v>164</v>
      </c>
    </row>
    <row r="6664" spans="1:4" x14ac:dyDescent="0.3">
      <c r="A6664" t="s">
        <v>14</v>
      </c>
      <c r="B6664" t="s">
        <v>328</v>
      </c>
      <c r="C6664" t="s">
        <v>370</v>
      </c>
      <c r="D6664">
        <v>10</v>
      </c>
    </row>
    <row r="6665" spans="1:4" x14ac:dyDescent="0.3">
      <c r="A6665" t="s">
        <v>14</v>
      </c>
      <c r="B6665" t="s">
        <v>328</v>
      </c>
      <c r="C6665" t="s">
        <v>373</v>
      </c>
      <c r="D6665">
        <v>78</v>
      </c>
    </row>
    <row r="6666" spans="1:4" x14ac:dyDescent="0.3">
      <c r="A6666" t="s">
        <v>14</v>
      </c>
      <c r="B6666" t="s">
        <v>328</v>
      </c>
      <c r="C6666" t="s">
        <v>377</v>
      </c>
      <c r="D6666">
        <v>61</v>
      </c>
    </row>
    <row r="6667" spans="1:4" x14ac:dyDescent="0.3">
      <c r="A6667" t="s">
        <v>14</v>
      </c>
      <c r="B6667" t="s">
        <v>328</v>
      </c>
      <c r="C6667" t="s">
        <v>378</v>
      </c>
      <c r="D6667">
        <v>39</v>
      </c>
    </row>
    <row r="6668" spans="1:4" x14ac:dyDescent="0.3">
      <c r="A6668" t="s">
        <v>14</v>
      </c>
      <c r="B6668" t="s">
        <v>225</v>
      </c>
      <c r="C6668" t="s">
        <v>343</v>
      </c>
      <c r="D6668">
        <v>190</v>
      </c>
    </row>
    <row r="6669" spans="1:4" x14ac:dyDescent="0.3">
      <c r="A6669" t="s">
        <v>14</v>
      </c>
      <c r="B6669" t="s">
        <v>225</v>
      </c>
      <c r="C6669" t="s">
        <v>347</v>
      </c>
      <c r="D6669">
        <v>44</v>
      </c>
    </row>
    <row r="6670" spans="1:4" x14ac:dyDescent="0.3">
      <c r="A6670" t="s">
        <v>14</v>
      </c>
      <c r="B6670" t="s">
        <v>225</v>
      </c>
      <c r="C6670" t="s">
        <v>348</v>
      </c>
      <c r="D6670">
        <v>96</v>
      </c>
    </row>
    <row r="6671" spans="1:4" x14ac:dyDescent="0.3">
      <c r="A6671" t="s">
        <v>14</v>
      </c>
      <c r="B6671" t="s">
        <v>225</v>
      </c>
      <c r="C6671" t="s">
        <v>369</v>
      </c>
      <c r="D6671">
        <v>97</v>
      </c>
    </row>
    <row r="6672" spans="1:4" x14ac:dyDescent="0.3">
      <c r="A6672" t="s">
        <v>14</v>
      </c>
      <c r="B6672" t="s">
        <v>225</v>
      </c>
      <c r="C6672" t="s">
        <v>374</v>
      </c>
      <c r="D6672">
        <v>110</v>
      </c>
    </row>
    <row r="6673" spans="1:4" x14ac:dyDescent="0.3">
      <c r="A6673" t="s">
        <v>14</v>
      </c>
      <c r="B6673" t="s">
        <v>225</v>
      </c>
      <c r="C6673" t="s">
        <v>378</v>
      </c>
      <c r="D6673">
        <v>103</v>
      </c>
    </row>
    <row r="6674" spans="1:4" x14ac:dyDescent="0.3">
      <c r="A6674" t="s">
        <v>14</v>
      </c>
      <c r="B6674" t="s">
        <v>225</v>
      </c>
      <c r="C6674" t="s">
        <v>381</v>
      </c>
      <c r="D6674">
        <v>179</v>
      </c>
    </row>
    <row r="6675" spans="1:4" x14ac:dyDescent="0.3">
      <c r="A6675" t="s">
        <v>14</v>
      </c>
      <c r="B6675" t="s">
        <v>225</v>
      </c>
      <c r="C6675" t="s">
        <v>391</v>
      </c>
      <c r="D6675">
        <v>50</v>
      </c>
    </row>
    <row r="6676" spans="1:4" x14ac:dyDescent="0.3">
      <c r="A6676" t="s">
        <v>14</v>
      </c>
      <c r="B6676" t="s">
        <v>327</v>
      </c>
      <c r="C6676" t="s">
        <v>346</v>
      </c>
      <c r="D6676">
        <v>69</v>
      </c>
    </row>
    <row r="6677" spans="1:4" x14ac:dyDescent="0.3">
      <c r="A6677" t="s">
        <v>14</v>
      </c>
      <c r="B6677" t="s">
        <v>327</v>
      </c>
      <c r="C6677" t="s">
        <v>355</v>
      </c>
      <c r="D6677">
        <v>97</v>
      </c>
    </row>
    <row r="6678" spans="1:4" x14ac:dyDescent="0.3">
      <c r="A6678" t="s">
        <v>14</v>
      </c>
      <c r="B6678" t="s">
        <v>327</v>
      </c>
      <c r="C6678" t="s">
        <v>358</v>
      </c>
      <c r="D6678">
        <v>11</v>
      </c>
    </row>
    <row r="6679" spans="1:4" x14ac:dyDescent="0.3">
      <c r="A6679" t="s">
        <v>14</v>
      </c>
      <c r="B6679" t="s">
        <v>327</v>
      </c>
      <c r="C6679" t="s">
        <v>360</v>
      </c>
      <c r="D6679">
        <v>46</v>
      </c>
    </row>
    <row r="6680" spans="1:4" x14ac:dyDescent="0.3">
      <c r="A6680" t="s">
        <v>14</v>
      </c>
      <c r="B6680" t="s">
        <v>327</v>
      </c>
      <c r="C6680" t="s">
        <v>364</v>
      </c>
      <c r="D6680">
        <v>21</v>
      </c>
    </row>
    <row r="6681" spans="1:4" x14ac:dyDescent="0.3">
      <c r="A6681" t="s">
        <v>14</v>
      </c>
      <c r="B6681" t="s">
        <v>327</v>
      </c>
      <c r="C6681" t="s">
        <v>367</v>
      </c>
      <c r="D6681">
        <v>173</v>
      </c>
    </row>
    <row r="6682" spans="1:4" x14ac:dyDescent="0.3">
      <c r="A6682" t="s">
        <v>14</v>
      </c>
      <c r="B6682" t="s">
        <v>327</v>
      </c>
      <c r="C6682" t="s">
        <v>372</v>
      </c>
      <c r="D6682">
        <v>25</v>
      </c>
    </row>
    <row r="6683" spans="1:4" x14ac:dyDescent="0.3">
      <c r="A6683" t="s">
        <v>14</v>
      </c>
      <c r="B6683" t="s">
        <v>327</v>
      </c>
      <c r="C6683" t="s">
        <v>380</v>
      </c>
      <c r="D6683">
        <v>72</v>
      </c>
    </row>
    <row r="6684" spans="1:4" x14ac:dyDescent="0.3">
      <c r="A6684" t="s">
        <v>14</v>
      </c>
      <c r="B6684" t="s">
        <v>327</v>
      </c>
      <c r="C6684" t="s">
        <v>385</v>
      </c>
      <c r="D6684">
        <v>139</v>
      </c>
    </row>
    <row r="6685" spans="1:4" x14ac:dyDescent="0.3">
      <c r="A6685" t="s">
        <v>14</v>
      </c>
      <c r="B6685" t="s">
        <v>327</v>
      </c>
      <c r="C6685" t="s">
        <v>386</v>
      </c>
      <c r="D6685">
        <v>35</v>
      </c>
    </row>
    <row r="6686" spans="1:4" x14ac:dyDescent="0.3">
      <c r="A6686" t="s">
        <v>14</v>
      </c>
      <c r="B6686" t="s">
        <v>327</v>
      </c>
      <c r="C6686" t="s">
        <v>392</v>
      </c>
      <c r="D6686">
        <v>11</v>
      </c>
    </row>
    <row r="6687" spans="1:4" x14ac:dyDescent="0.3">
      <c r="A6687" t="s">
        <v>14</v>
      </c>
      <c r="B6687" t="s">
        <v>277</v>
      </c>
      <c r="C6687" t="s">
        <v>345</v>
      </c>
      <c r="D6687">
        <v>104</v>
      </c>
    </row>
    <row r="6688" spans="1:4" x14ac:dyDescent="0.3">
      <c r="A6688" t="s">
        <v>14</v>
      </c>
      <c r="B6688" t="s">
        <v>277</v>
      </c>
      <c r="C6688" t="s">
        <v>349</v>
      </c>
      <c r="D6688">
        <v>110</v>
      </c>
    </row>
    <row r="6689" spans="1:4" x14ac:dyDescent="0.3">
      <c r="A6689" t="s">
        <v>14</v>
      </c>
      <c r="B6689" t="s">
        <v>277</v>
      </c>
      <c r="C6689" t="s">
        <v>367</v>
      </c>
      <c r="D6689">
        <v>196</v>
      </c>
    </row>
    <row r="6690" spans="1:4" x14ac:dyDescent="0.3">
      <c r="A6690" t="s">
        <v>14</v>
      </c>
      <c r="B6690" t="s">
        <v>277</v>
      </c>
      <c r="C6690" t="s">
        <v>369</v>
      </c>
      <c r="D6690">
        <v>193</v>
      </c>
    </row>
    <row r="6691" spans="1:4" x14ac:dyDescent="0.3">
      <c r="A6691" t="s">
        <v>14</v>
      </c>
      <c r="B6691" t="s">
        <v>277</v>
      </c>
      <c r="C6691" t="s">
        <v>372</v>
      </c>
      <c r="D6691">
        <v>1</v>
      </c>
    </row>
    <row r="6692" spans="1:4" x14ac:dyDescent="0.3">
      <c r="A6692" t="s">
        <v>14</v>
      </c>
      <c r="B6692" t="s">
        <v>277</v>
      </c>
      <c r="C6692" t="s">
        <v>374</v>
      </c>
      <c r="D6692">
        <v>59</v>
      </c>
    </row>
    <row r="6693" spans="1:4" x14ac:dyDescent="0.3">
      <c r="A6693" t="s">
        <v>14</v>
      </c>
      <c r="B6693" t="s">
        <v>277</v>
      </c>
      <c r="C6693" t="s">
        <v>375</v>
      </c>
      <c r="D6693">
        <v>80</v>
      </c>
    </row>
    <row r="6694" spans="1:4" x14ac:dyDescent="0.3">
      <c r="A6694" t="s">
        <v>14</v>
      </c>
      <c r="B6694" t="s">
        <v>277</v>
      </c>
      <c r="C6694" t="s">
        <v>381</v>
      </c>
      <c r="D6694">
        <v>13</v>
      </c>
    </row>
    <row r="6695" spans="1:4" x14ac:dyDescent="0.3">
      <c r="A6695" t="s">
        <v>14</v>
      </c>
      <c r="B6695" t="s">
        <v>229</v>
      </c>
      <c r="C6695" t="s">
        <v>344</v>
      </c>
      <c r="D6695">
        <v>187</v>
      </c>
    </row>
    <row r="6696" spans="1:4" x14ac:dyDescent="0.3">
      <c r="A6696" t="s">
        <v>14</v>
      </c>
      <c r="B6696" t="s">
        <v>229</v>
      </c>
      <c r="C6696" t="s">
        <v>346</v>
      </c>
      <c r="D6696">
        <v>7</v>
      </c>
    </row>
    <row r="6697" spans="1:4" x14ac:dyDescent="0.3">
      <c r="A6697" t="s">
        <v>14</v>
      </c>
      <c r="B6697" t="s">
        <v>229</v>
      </c>
      <c r="C6697" t="s">
        <v>347</v>
      </c>
      <c r="D6697">
        <v>115</v>
      </c>
    </row>
    <row r="6698" spans="1:4" x14ac:dyDescent="0.3">
      <c r="A6698" t="s">
        <v>14</v>
      </c>
      <c r="B6698" t="s">
        <v>229</v>
      </c>
      <c r="C6698" t="s">
        <v>348</v>
      </c>
      <c r="D6698">
        <v>103</v>
      </c>
    </row>
    <row r="6699" spans="1:4" x14ac:dyDescent="0.3">
      <c r="A6699" t="s">
        <v>14</v>
      </c>
      <c r="B6699" t="s">
        <v>229</v>
      </c>
      <c r="C6699" t="s">
        <v>352</v>
      </c>
      <c r="D6699">
        <v>82</v>
      </c>
    </row>
    <row r="6700" spans="1:4" x14ac:dyDescent="0.3">
      <c r="A6700" t="s">
        <v>14</v>
      </c>
      <c r="B6700" t="s">
        <v>229</v>
      </c>
      <c r="C6700" t="s">
        <v>355</v>
      </c>
      <c r="D6700">
        <v>68</v>
      </c>
    </row>
    <row r="6701" spans="1:4" x14ac:dyDescent="0.3">
      <c r="A6701" t="s">
        <v>14</v>
      </c>
      <c r="B6701" t="s">
        <v>229</v>
      </c>
      <c r="C6701" t="s">
        <v>358</v>
      </c>
      <c r="D6701">
        <v>13</v>
      </c>
    </row>
    <row r="6702" spans="1:4" x14ac:dyDescent="0.3">
      <c r="A6702" t="s">
        <v>14</v>
      </c>
      <c r="B6702" t="s">
        <v>229</v>
      </c>
      <c r="C6702" t="s">
        <v>362</v>
      </c>
      <c r="D6702">
        <v>116</v>
      </c>
    </row>
    <row r="6703" spans="1:4" x14ac:dyDescent="0.3">
      <c r="A6703" t="s">
        <v>14</v>
      </c>
      <c r="B6703" t="s">
        <v>229</v>
      </c>
      <c r="C6703" t="s">
        <v>376</v>
      </c>
      <c r="D6703">
        <v>44</v>
      </c>
    </row>
    <row r="6704" spans="1:4" x14ac:dyDescent="0.3">
      <c r="A6704" t="s">
        <v>14</v>
      </c>
      <c r="B6704" t="s">
        <v>324</v>
      </c>
      <c r="C6704" t="s">
        <v>344</v>
      </c>
      <c r="D6704">
        <v>162</v>
      </c>
    </row>
    <row r="6705" spans="1:4" x14ac:dyDescent="0.3">
      <c r="A6705" t="s">
        <v>14</v>
      </c>
      <c r="B6705" t="s">
        <v>324</v>
      </c>
      <c r="C6705" t="s">
        <v>345</v>
      </c>
      <c r="D6705">
        <v>39</v>
      </c>
    </row>
    <row r="6706" spans="1:4" x14ac:dyDescent="0.3">
      <c r="A6706" t="s">
        <v>14</v>
      </c>
      <c r="B6706" t="s">
        <v>324</v>
      </c>
      <c r="C6706" t="s">
        <v>348</v>
      </c>
      <c r="D6706">
        <v>102</v>
      </c>
    </row>
    <row r="6707" spans="1:4" x14ac:dyDescent="0.3">
      <c r="A6707" t="s">
        <v>14</v>
      </c>
      <c r="B6707" t="s">
        <v>324</v>
      </c>
      <c r="C6707" t="s">
        <v>351</v>
      </c>
      <c r="D6707">
        <v>190</v>
      </c>
    </row>
    <row r="6708" spans="1:4" x14ac:dyDescent="0.3">
      <c r="A6708" t="s">
        <v>14</v>
      </c>
      <c r="B6708" t="s">
        <v>324</v>
      </c>
      <c r="C6708" t="s">
        <v>352</v>
      </c>
      <c r="D6708">
        <v>81</v>
      </c>
    </row>
    <row r="6709" spans="1:4" x14ac:dyDescent="0.3">
      <c r="A6709" t="s">
        <v>14</v>
      </c>
      <c r="B6709" t="s">
        <v>324</v>
      </c>
      <c r="C6709" t="s">
        <v>357</v>
      </c>
      <c r="D6709">
        <v>163</v>
      </c>
    </row>
    <row r="6710" spans="1:4" x14ac:dyDescent="0.3">
      <c r="A6710" t="s">
        <v>14</v>
      </c>
      <c r="B6710" t="s">
        <v>324</v>
      </c>
      <c r="C6710" t="s">
        <v>361</v>
      </c>
      <c r="D6710">
        <v>161</v>
      </c>
    </row>
    <row r="6711" spans="1:4" x14ac:dyDescent="0.3">
      <c r="A6711" t="s">
        <v>14</v>
      </c>
      <c r="B6711" t="s">
        <v>324</v>
      </c>
      <c r="C6711" t="s">
        <v>365</v>
      </c>
      <c r="D6711">
        <v>122</v>
      </c>
    </row>
    <row r="6712" spans="1:4" x14ac:dyDescent="0.3">
      <c r="A6712" t="s">
        <v>14</v>
      </c>
      <c r="B6712" t="s">
        <v>324</v>
      </c>
      <c r="C6712" t="s">
        <v>380</v>
      </c>
      <c r="D6712">
        <v>194</v>
      </c>
    </row>
    <row r="6713" spans="1:4" x14ac:dyDescent="0.3">
      <c r="A6713" t="s">
        <v>14</v>
      </c>
      <c r="B6713" t="s">
        <v>324</v>
      </c>
      <c r="C6713" t="s">
        <v>382</v>
      </c>
      <c r="D6713">
        <v>6</v>
      </c>
    </row>
    <row r="6714" spans="1:4" x14ac:dyDescent="0.3">
      <c r="A6714" t="s">
        <v>14</v>
      </c>
      <c r="B6714" t="s">
        <v>324</v>
      </c>
      <c r="C6714" t="s">
        <v>389</v>
      </c>
      <c r="D6714">
        <v>120</v>
      </c>
    </row>
    <row r="6715" spans="1:4" x14ac:dyDescent="0.3">
      <c r="A6715" t="s">
        <v>14</v>
      </c>
      <c r="B6715" t="s">
        <v>324</v>
      </c>
      <c r="C6715" t="s">
        <v>390</v>
      </c>
      <c r="D6715">
        <v>196</v>
      </c>
    </row>
    <row r="6716" spans="1:4" x14ac:dyDescent="0.3">
      <c r="A6716" t="s">
        <v>14</v>
      </c>
      <c r="B6716" t="s">
        <v>324</v>
      </c>
      <c r="C6716" t="s">
        <v>391</v>
      </c>
      <c r="D6716">
        <v>136</v>
      </c>
    </row>
    <row r="6717" spans="1:4" x14ac:dyDescent="0.3">
      <c r="A6717" t="s">
        <v>14</v>
      </c>
      <c r="B6717" t="s">
        <v>203</v>
      </c>
      <c r="C6717" t="s">
        <v>344</v>
      </c>
      <c r="D6717">
        <v>172</v>
      </c>
    </row>
    <row r="6718" spans="1:4" x14ac:dyDescent="0.3">
      <c r="A6718" t="s">
        <v>14</v>
      </c>
      <c r="B6718" t="s">
        <v>203</v>
      </c>
      <c r="C6718" t="s">
        <v>349</v>
      </c>
      <c r="D6718">
        <v>13</v>
      </c>
    </row>
    <row r="6719" spans="1:4" x14ac:dyDescent="0.3">
      <c r="A6719" t="s">
        <v>14</v>
      </c>
      <c r="B6719" t="s">
        <v>203</v>
      </c>
      <c r="C6719" t="s">
        <v>359</v>
      </c>
      <c r="D6719">
        <v>98</v>
      </c>
    </row>
    <row r="6720" spans="1:4" x14ac:dyDescent="0.3">
      <c r="A6720" t="s">
        <v>14</v>
      </c>
      <c r="B6720" t="s">
        <v>203</v>
      </c>
      <c r="C6720" t="s">
        <v>361</v>
      </c>
      <c r="D6720">
        <v>90</v>
      </c>
    </row>
    <row r="6721" spans="1:4" x14ac:dyDescent="0.3">
      <c r="A6721" t="s">
        <v>14</v>
      </c>
      <c r="B6721" t="s">
        <v>203</v>
      </c>
      <c r="C6721" t="s">
        <v>366</v>
      </c>
      <c r="D6721">
        <v>85</v>
      </c>
    </row>
    <row r="6722" spans="1:4" x14ac:dyDescent="0.3">
      <c r="A6722" t="s">
        <v>14</v>
      </c>
      <c r="B6722" t="s">
        <v>203</v>
      </c>
      <c r="C6722" t="s">
        <v>369</v>
      </c>
      <c r="D6722">
        <v>107</v>
      </c>
    </row>
    <row r="6723" spans="1:4" x14ac:dyDescent="0.3">
      <c r="A6723" t="s">
        <v>14</v>
      </c>
      <c r="B6723" t="s">
        <v>203</v>
      </c>
      <c r="C6723" t="s">
        <v>376</v>
      </c>
      <c r="D6723">
        <v>18</v>
      </c>
    </row>
    <row r="6724" spans="1:4" x14ac:dyDescent="0.3">
      <c r="A6724" t="s">
        <v>14</v>
      </c>
      <c r="B6724" t="s">
        <v>203</v>
      </c>
      <c r="C6724" t="s">
        <v>378</v>
      </c>
      <c r="D6724">
        <v>65</v>
      </c>
    </row>
    <row r="6725" spans="1:4" x14ac:dyDescent="0.3">
      <c r="A6725" t="s">
        <v>14</v>
      </c>
      <c r="B6725" t="s">
        <v>203</v>
      </c>
      <c r="C6725" t="s">
        <v>389</v>
      </c>
      <c r="D6725">
        <v>49</v>
      </c>
    </row>
    <row r="6726" spans="1:4" x14ac:dyDescent="0.3">
      <c r="A6726" t="s">
        <v>14</v>
      </c>
      <c r="B6726" t="s">
        <v>203</v>
      </c>
      <c r="C6726" t="s">
        <v>391</v>
      </c>
      <c r="D6726">
        <v>52</v>
      </c>
    </row>
    <row r="6727" spans="1:4" x14ac:dyDescent="0.3">
      <c r="A6727" t="s">
        <v>14</v>
      </c>
      <c r="B6727" t="s">
        <v>270</v>
      </c>
      <c r="C6727" t="s">
        <v>344</v>
      </c>
      <c r="D6727">
        <v>30</v>
      </c>
    </row>
    <row r="6728" spans="1:4" x14ac:dyDescent="0.3">
      <c r="A6728" t="s">
        <v>14</v>
      </c>
      <c r="B6728" t="s">
        <v>270</v>
      </c>
      <c r="C6728" t="s">
        <v>345</v>
      </c>
      <c r="D6728">
        <v>172</v>
      </c>
    </row>
    <row r="6729" spans="1:4" x14ac:dyDescent="0.3">
      <c r="A6729" t="s">
        <v>14</v>
      </c>
      <c r="B6729" t="s">
        <v>270</v>
      </c>
      <c r="C6729" t="s">
        <v>349</v>
      </c>
      <c r="D6729">
        <v>162</v>
      </c>
    </row>
    <row r="6730" spans="1:4" x14ac:dyDescent="0.3">
      <c r="A6730" t="s">
        <v>14</v>
      </c>
      <c r="B6730" t="s">
        <v>270</v>
      </c>
      <c r="C6730" t="s">
        <v>358</v>
      </c>
      <c r="D6730">
        <v>128</v>
      </c>
    </row>
    <row r="6731" spans="1:4" x14ac:dyDescent="0.3">
      <c r="A6731" t="s">
        <v>14</v>
      </c>
      <c r="B6731" t="s">
        <v>270</v>
      </c>
      <c r="C6731" t="s">
        <v>362</v>
      </c>
      <c r="D6731">
        <v>20</v>
      </c>
    </row>
    <row r="6732" spans="1:4" x14ac:dyDescent="0.3">
      <c r="A6732" t="s">
        <v>14</v>
      </c>
      <c r="B6732" t="s">
        <v>270</v>
      </c>
      <c r="C6732" t="s">
        <v>363</v>
      </c>
      <c r="D6732">
        <v>99</v>
      </c>
    </row>
    <row r="6733" spans="1:4" x14ac:dyDescent="0.3">
      <c r="A6733" t="s">
        <v>14</v>
      </c>
      <c r="B6733" t="s">
        <v>270</v>
      </c>
      <c r="C6733" t="s">
        <v>375</v>
      </c>
      <c r="D6733">
        <v>101</v>
      </c>
    </row>
    <row r="6734" spans="1:4" x14ac:dyDescent="0.3">
      <c r="A6734" t="s">
        <v>14</v>
      </c>
      <c r="B6734" t="s">
        <v>270</v>
      </c>
      <c r="C6734" t="s">
        <v>376</v>
      </c>
      <c r="D6734">
        <v>115</v>
      </c>
    </row>
    <row r="6735" spans="1:4" x14ac:dyDescent="0.3">
      <c r="A6735" t="s">
        <v>14</v>
      </c>
      <c r="B6735" t="s">
        <v>270</v>
      </c>
      <c r="C6735" t="s">
        <v>379</v>
      </c>
      <c r="D6735">
        <v>188</v>
      </c>
    </row>
    <row r="6736" spans="1:4" x14ac:dyDescent="0.3">
      <c r="A6736" t="s">
        <v>14</v>
      </c>
      <c r="B6736" t="s">
        <v>270</v>
      </c>
      <c r="C6736" t="s">
        <v>381</v>
      </c>
      <c r="D6736">
        <v>157</v>
      </c>
    </row>
    <row r="6737" spans="1:4" x14ac:dyDescent="0.3">
      <c r="A6737" t="s">
        <v>14</v>
      </c>
      <c r="B6737" t="s">
        <v>312</v>
      </c>
      <c r="C6737" t="s">
        <v>348</v>
      </c>
      <c r="D6737">
        <v>85</v>
      </c>
    </row>
    <row r="6738" spans="1:4" x14ac:dyDescent="0.3">
      <c r="A6738" t="s">
        <v>14</v>
      </c>
      <c r="B6738" t="s">
        <v>312</v>
      </c>
      <c r="C6738" t="s">
        <v>383</v>
      </c>
      <c r="D6738">
        <v>23</v>
      </c>
    </row>
    <row r="6739" spans="1:4" x14ac:dyDescent="0.3">
      <c r="A6739" t="s">
        <v>14</v>
      </c>
      <c r="B6739" t="s">
        <v>312</v>
      </c>
      <c r="C6739" t="s">
        <v>384</v>
      </c>
      <c r="D6739">
        <v>3</v>
      </c>
    </row>
    <row r="6740" spans="1:4" x14ac:dyDescent="0.3">
      <c r="A6740" t="s">
        <v>14</v>
      </c>
      <c r="B6740" t="s">
        <v>312</v>
      </c>
      <c r="C6740" t="s">
        <v>387</v>
      </c>
      <c r="D6740">
        <v>200</v>
      </c>
    </row>
    <row r="6741" spans="1:4" x14ac:dyDescent="0.3">
      <c r="A6741" t="s">
        <v>14</v>
      </c>
      <c r="B6741" t="s">
        <v>312</v>
      </c>
      <c r="C6741" t="s">
        <v>388</v>
      </c>
      <c r="D6741">
        <v>21</v>
      </c>
    </row>
    <row r="6742" spans="1:4" x14ac:dyDescent="0.3">
      <c r="A6742" t="s">
        <v>14</v>
      </c>
      <c r="B6742" t="s">
        <v>198</v>
      </c>
      <c r="C6742" t="s">
        <v>343</v>
      </c>
      <c r="D6742">
        <v>163</v>
      </c>
    </row>
    <row r="6743" spans="1:4" x14ac:dyDescent="0.3">
      <c r="A6743" t="s">
        <v>14</v>
      </c>
      <c r="B6743" t="s">
        <v>198</v>
      </c>
      <c r="C6743" t="s">
        <v>353</v>
      </c>
      <c r="D6743">
        <v>28</v>
      </c>
    </row>
    <row r="6744" spans="1:4" x14ac:dyDescent="0.3">
      <c r="A6744" t="s">
        <v>14</v>
      </c>
      <c r="B6744" t="s">
        <v>198</v>
      </c>
      <c r="C6744" t="s">
        <v>359</v>
      </c>
      <c r="D6744">
        <v>66</v>
      </c>
    </row>
    <row r="6745" spans="1:4" x14ac:dyDescent="0.3">
      <c r="A6745" t="s">
        <v>14</v>
      </c>
      <c r="B6745" t="s">
        <v>198</v>
      </c>
      <c r="C6745" t="s">
        <v>364</v>
      </c>
      <c r="D6745">
        <v>148</v>
      </c>
    </row>
    <row r="6746" spans="1:4" x14ac:dyDescent="0.3">
      <c r="A6746" t="s">
        <v>14</v>
      </c>
      <c r="B6746" t="s">
        <v>198</v>
      </c>
      <c r="C6746" t="s">
        <v>368</v>
      </c>
      <c r="D6746">
        <v>93</v>
      </c>
    </row>
    <row r="6747" spans="1:4" x14ac:dyDescent="0.3">
      <c r="A6747" t="s">
        <v>14</v>
      </c>
      <c r="B6747" t="s">
        <v>198</v>
      </c>
      <c r="C6747" t="s">
        <v>369</v>
      </c>
      <c r="D6747">
        <v>6</v>
      </c>
    </row>
    <row r="6748" spans="1:4" x14ac:dyDescent="0.3">
      <c r="A6748" t="s">
        <v>14</v>
      </c>
      <c r="B6748" t="s">
        <v>198</v>
      </c>
      <c r="C6748" t="s">
        <v>377</v>
      </c>
      <c r="D6748">
        <v>85</v>
      </c>
    </row>
    <row r="6749" spans="1:4" x14ac:dyDescent="0.3">
      <c r="A6749" t="s">
        <v>14</v>
      </c>
      <c r="B6749" t="s">
        <v>198</v>
      </c>
      <c r="C6749" t="s">
        <v>378</v>
      </c>
      <c r="D6749">
        <v>8</v>
      </c>
    </row>
    <row r="6750" spans="1:4" x14ac:dyDescent="0.3">
      <c r="A6750" t="s">
        <v>14</v>
      </c>
      <c r="B6750" t="s">
        <v>198</v>
      </c>
      <c r="C6750" t="s">
        <v>393</v>
      </c>
      <c r="D6750">
        <v>183</v>
      </c>
    </row>
    <row r="6751" spans="1:4" x14ac:dyDescent="0.3">
      <c r="A6751" t="s">
        <v>14</v>
      </c>
      <c r="B6751" t="s">
        <v>244</v>
      </c>
      <c r="C6751" t="s">
        <v>345</v>
      </c>
      <c r="D6751">
        <v>147</v>
      </c>
    </row>
    <row r="6752" spans="1:4" x14ac:dyDescent="0.3">
      <c r="A6752" t="s">
        <v>14</v>
      </c>
      <c r="B6752" t="s">
        <v>244</v>
      </c>
      <c r="C6752" t="s">
        <v>353</v>
      </c>
      <c r="D6752">
        <v>15</v>
      </c>
    </row>
    <row r="6753" spans="1:4" x14ac:dyDescent="0.3">
      <c r="A6753" t="s">
        <v>14</v>
      </c>
      <c r="B6753" t="s">
        <v>244</v>
      </c>
      <c r="C6753" t="s">
        <v>365</v>
      </c>
      <c r="D6753">
        <v>169</v>
      </c>
    </row>
    <row r="6754" spans="1:4" x14ac:dyDescent="0.3">
      <c r="A6754" t="s">
        <v>14</v>
      </c>
      <c r="B6754" t="s">
        <v>244</v>
      </c>
      <c r="C6754" t="s">
        <v>367</v>
      </c>
      <c r="D6754">
        <v>21</v>
      </c>
    </row>
    <row r="6755" spans="1:4" x14ac:dyDescent="0.3">
      <c r="A6755" t="s">
        <v>14</v>
      </c>
      <c r="B6755" t="s">
        <v>244</v>
      </c>
      <c r="C6755" t="s">
        <v>377</v>
      </c>
      <c r="D6755">
        <v>117</v>
      </c>
    </row>
    <row r="6756" spans="1:4" x14ac:dyDescent="0.3">
      <c r="A6756" t="s">
        <v>14</v>
      </c>
      <c r="B6756" t="s">
        <v>244</v>
      </c>
      <c r="C6756" t="s">
        <v>389</v>
      </c>
      <c r="D6756">
        <v>171</v>
      </c>
    </row>
    <row r="6757" spans="1:4" x14ac:dyDescent="0.3">
      <c r="A6757" t="s">
        <v>14</v>
      </c>
      <c r="B6757" t="s">
        <v>284</v>
      </c>
      <c r="C6757" t="s">
        <v>343</v>
      </c>
      <c r="D6757">
        <v>88</v>
      </c>
    </row>
    <row r="6758" spans="1:4" x14ac:dyDescent="0.3">
      <c r="A6758" t="s">
        <v>14</v>
      </c>
      <c r="B6758" t="s">
        <v>284</v>
      </c>
      <c r="C6758" t="s">
        <v>345</v>
      </c>
      <c r="D6758">
        <v>103</v>
      </c>
    </row>
    <row r="6759" spans="1:4" x14ac:dyDescent="0.3">
      <c r="A6759" t="s">
        <v>14</v>
      </c>
      <c r="B6759" t="s">
        <v>284</v>
      </c>
      <c r="C6759" t="s">
        <v>347</v>
      </c>
      <c r="D6759">
        <v>164</v>
      </c>
    </row>
    <row r="6760" spans="1:4" x14ac:dyDescent="0.3">
      <c r="A6760" t="s">
        <v>14</v>
      </c>
      <c r="B6760" t="s">
        <v>284</v>
      </c>
      <c r="C6760" t="s">
        <v>350</v>
      </c>
      <c r="D6760">
        <v>60</v>
      </c>
    </row>
    <row r="6761" spans="1:4" x14ac:dyDescent="0.3">
      <c r="A6761" t="s">
        <v>14</v>
      </c>
      <c r="B6761" t="s">
        <v>284</v>
      </c>
      <c r="C6761" t="s">
        <v>366</v>
      </c>
      <c r="D6761">
        <v>90</v>
      </c>
    </row>
    <row r="6762" spans="1:4" x14ac:dyDescent="0.3">
      <c r="A6762" t="s">
        <v>14</v>
      </c>
      <c r="B6762" t="s">
        <v>284</v>
      </c>
      <c r="C6762" t="s">
        <v>371</v>
      </c>
      <c r="D6762">
        <v>85</v>
      </c>
    </row>
    <row r="6763" spans="1:4" x14ac:dyDescent="0.3">
      <c r="A6763" t="s">
        <v>14</v>
      </c>
      <c r="B6763" t="s">
        <v>284</v>
      </c>
      <c r="C6763" t="s">
        <v>372</v>
      </c>
      <c r="D6763">
        <v>153</v>
      </c>
    </row>
    <row r="6764" spans="1:4" x14ac:dyDescent="0.3">
      <c r="A6764" t="s">
        <v>14</v>
      </c>
      <c r="B6764" t="s">
        <v>284</v>
      </c>
      <c r="C6764" t="s">
        <v>373</v>
      </c>
      <c r="D6764">
        <v>108</v>
      </c>
    </row>
    <row r="6765" spans="1:4" x14ac:dyDescent="0.3">
      <c r="A6765" t="s">
        <v>14</v>
      </c>
      <c r="B6765" t="s">
        <v>284</v>
      </c>
      <c r="C6765" t="s">
        <v>375</v>
      </c>
      <c r="D6765">
        <v>58</v>
      </c>
    </row>
    <row r="6766" spans="1:4" x14ac:dyDescent="0.3">
      <c r="A6766" t="s">
        <v>14</v>
      </c>
      <c r="B6766" t="s">
        <v>284</v>
      </c>
      <c r="C6766" t="s">
        <v>377</v>
      </c>
      <c r="D6766">
        <v>153</v>
      </c>
    </row>
    <row r="6767" spans="1:4" x14ac:dyDescent="0.3">
      <c r="A6767" t="s">
        <v>14</v>
      </c>
      <c r="B6767" t="s">
        <v>284</v>
      </c>
      <c r="C6767" t="s">
        <v>379</v>
      </c>
      <c r="D6767">
        <v>144</v>
      </c>
    </row>
    <row r="6768" spans="1:4" x14ac:dyDescent="0.3">
      <c r="A6768" t="s">
        <v>14</v>
      </c>
      <c r="B6768" t="s">
        <v>284</v>
      </c>
      <c r="C6768" t="s">
        <v>384</v>
      </c>
      <c r="D6768">
        <v>113</v>
      </c>
    </row>
    <row r="6769" spans="1:4" x14ac:dyDescent="0.3">
      <c r="A6769" t="s">
        <v>14</v>
      </c>
      <c r="B6769" t="s">
        <v>284</v>
      </c>
      <c r="C6769" t="s">
        <v>389</v>
      </c>
      <c r="D6769">
        <v>80</v>
      </c>
    </row>
    <row r="6770" spans="1:4" x14ac:dyDescent="0.3">
      <c r="A6770" t="s">
        <v>14</v>
      </c>
      <c r="B6770" t="s">
        <v>284</v>
      </c>
      <c r="C6770" t="s">
        <v>391</v>
      </c>
      <c r="D6770">
        <v>134</v>
      </c>
    </row>
    <row r="6771" spans="1:4" x14ac:dyDescent="0.3">
      <c r="A6771" t="s">
        <v>14</v>
      </c>
      <c r="B6771" t="s">
        <v>284</v>
      </c>
      <c r="C6771" t="s">
        <v>394</v>
      </c>
      <c r="D6771">
        <v>112</v>
      </c>
    </row>
    <row r="6772" spans="1:4" x14ac:dyDescent="0.3">
      <c r="A6772" t="s">
        <v>14</v>
      </c>
      <c r="B6772" t="s">
        <v>311</v>
      </c>
      <c r="C6772" t="s">
        <v>344</v>
      </c>
      <c r="D6772">
        <v>25</v>
      </c>
    </row>
    <row r="6773" spans="1:4" x14ac:dyDescent="0.3">
      <c r="A6773" t="s">
        <v>14</v>
      </c>
      <c r="B6773" t="s">
        <v>311</v>
      </c>
      <c r="C6773" t="s">
        <v>345</v>
      </c>
      <c r="D6773">
        <v>66</v>
      </c>
    </row>
    <row r="6774" spans="1:4" x14ac:dyDescent="0.3">
      <c r="A6774" t="s">
        <v>14</v>
      </c>
      <c r="B6774" t="s">
        <v>311</v>
      </c>
      <c r="C6774" t="s">
        <v>350</v>
      </c>
      <c r="D6774">
        <v>12</v>
      </c>
    </row>
    <row r="6775" spans="1:4" x14ac:dyDescent="0.3">
      <c r="A6775" t="s">
        <v>14</v>
      </c>
      <c r="B6775" t="s">
        <v>311</v>
      </c>
      <c r="C6775" t="s">
        <v>352</v>
      </c>
      <c r="D6775">
        <v>128</v>
      </c>
    </row>
    <row r="6776" spans="1:4" x14ac:dyDescent="0.3">
      <c r="A6776" t="s">
        <v>14</v>
      </c>
      <c r="B6776" t="s">
        <v>311</v>
      </c>
      <c r="C6776" t="s">
        <v>357</v>
      </c>
      <c r="D6776">
        <v>20</v>
      </c>
    </row>
    <row r="6777" spans="1:4" x14ac:dyDescent="0.3">
      <c r="A6777" t="s">
        <v>14</v>
      </c>
      <c r="B6777" t="s">
        <v>311</v>
      </c>
      <c r="C6777" t="s">
        <v>363</v>
      </c>
      <c r="D6777">
        <v>3</v>
      </c>
    </row>
    <row r="6778" spans="1:4" x14ac:dyDescent="0.3">
      <c r="A6778" t="s">
        <v>14</v>
      </c>
      <c r="B6778" t="s">
        <v>311</v>
      </c>
      <c r="C6778" t="s">
        <v>365</v>
      </c>
      <c r="D6778">
        <v>83</v>
      </c>
    </row>
    <row r="6779" spans="1:4" x14ac:dyDescent="0.3">
      <c r="A6779" t="s">
        <v>14</v>
      </c>
      <c r="B6779" t="s">
        <v>311</v>
      </c>
      <c r="C6779" t="s">
        <v>374</v>
      </c>
      <c r="D6779">
        <v>23</v>
      </c>
    </row>
    <row r="6780" spans="1:4" x14ac:dyDescent="0.3">
      <c r="A6780" t="s">
        <v>14</v>
      </c>
      <c r="B6780" t="s">
        <v>311</v>
      </c>
      <c r="C6780" t="s">
        <v>386</v>
      </c>
      <c r="D6780">
        <v>20</v>
      </c>
    </row>
    <row r="6781" spans="1:4" x14ac:dyDescent="0.3">
      <c r="A6781" t="s">
        <v>14</v>
      </c>
      <c r="B6781" t="s">
        <v>311</v>
      </c>
      <c r="C6781" t="s">
        <v>388</v>
      </c>
      <c r="D6781">
        <v>114</v>
      </c>
    </row>
    <row r="6782" spans="1:4" x14ac:dyDescent="0.3">
      <c r="A6782" t="s">
        <v>14</v>
      </c>
      <c r="B6782" t="s">
        <v>311</v>
      </c>
      <c r="C6782" t="s">
        <v>394</v>
      </c>
      <c r="D6782">
        <v>92</v>
      </c>
    </row>
    <row r="6783" spans="1:4" x14ac:dyDescent="0.3">
      <c r="A6783" t="s">
        <v>14</v>
      </c>
      <c r="B6783" t="s">
        <v>281</v>
      </c>
      <c r="C6783" t="s">
        <v>351</v>
      </c>
      <c r="D6783">
        <v>54</v>
      </c>
    </row>
    <row r="6784" spans="1:4" x14ac:dyDescent="0.3">
      <c r="A6784" t="s">
        <v>14</v>
      </c>
      <c r="B6784" t="s">
        <v>281</v>
      </c>
      <c r="C6784" t="s">
        <v>374</v>
      </c>
      <c r="D6784">
        <v>6</v>
      </c>
    </row>
    <row r="6785" spans="1:4" x14ac:dyDescent="0.3">
      <c r="A6785" t="s">
        <v>14</v>
      </c>
      <c r="B6785" t="s">
        <v>281</v>
      </c>
      <c r="C6785" t="s">
        <v>375</v>
      </c>
      <c r="D6785">
        <v>78</v>
      </c>
    </row>
    <row r="6786" spans="1:4" x14ac:dyDescent="0.3">
      <c r="A6786" t="s">
        <v>14</v>
      </c>
      <c r="B6786" t="s">
        <v>281</v>
      </c>
      <c r="C6786" t="s">
        <v>381</v>
      </c>
      <c r="D6786">
        <v>150</v>
      </c>
    </row>
    <row r="6787" spans="1:4" x14ac:dyDescent="0.3">
      <c r="A6787" t="s">
        <v>14</v>
      </c>
      <c r="B6787" t="s">
        <v>281</v>
      </c>
      <c r="C6787" t="s">
        <v>387</v>
      </c>
      <c r="D6787">
        <v>16</v>
      </c>
    </row>
    <row r="6788" spans="1:4" x14ac:dyDescent="0.3">
      <c r="A6788" t="s">
        <v>14</v>
      </c>
      <c r="B6788" t="s">
        <v>281</v>
      </c>
      <c r="C6788" t="s">
        <v>390</v>
      </c>
      <c r="D6788">
        <v>184</v>
      </c>
    </row>
    <row r="6789" spans="1:4" x14ac:dyDescent="0.3">
      <c r="A6789" t="s">
        <v>14</v>
      </c>
      <c r="B6789" t="s">
        <v>281</v>
      </c>
      <c r="C6789" t="s">
        <v>393</v>
      </c>
      <c r="D6789">
        <v>137</v>
      </c>
    </row>
    <row r="6790" spans="1:4" x14ac:dyDescent="0.3">
      <c r="A6790" t="s">
        <v>14</v>
      </c>
      <c r="B6790" t="s">
        <v>209</v>
      </c>
      <c r="C6790" t="s">
        <v>367</v>
      </c>
      <c r="D6790">
        <v>72</v>
      </c>
    </row>
    <row r="6791" spans="1:4" x14ac:dyDescent="0.3">
      <c r="A6791" t="s">
        <v>14</v>
      </c>
      <c r="B6791" t="s">
        <v>209</v>
      </c>
      <c r="C6791" t="s">
        <v>374</v>
      </c>
      <c r="D6791">
        <v>172</v>
      </c>
    </row>
    <row r="6792" spans="1:4" x14ac:dyDescent="0.3">
      <c r="A6792" t="s">
        <v>14</v>
      </c>
      <c r="B6792" t="s">
        <v>209</v>
      </c>
      <c r="C6792" t="s">
        <v>378</v>
      </c>
      <c r="D6792">
        <v>179</v>
      </c>
    </row>
    <row r="6793" spans="1:4" x14ac:dyDescent="0.3">
      <c r="A6793" t="s">
        <v>14</v>
      </c>
      <c r="B6793" t="s">
        <v>209</v>
      </c>
      <c r="C6793" t="s">
        <v>382</v>
      </c>
      <c r="D6793">
        <v>132</v>
      </c>
    </row>
    <row r="6794" spans="1:4" x14ac:dyDescent="0.3">
      <c r="A6794" t="s">
        <v>14</v>
      </c>
      <c r="B6794" t="s">
        <v>209</v>
      </c>
      <c r="C6794" t="s">
        <v>385</v>
      </c>
      <c r="D6794">
        <v>161</v>
      </c>
    </row>
    <row r="6795" spans="1:4" x14ac:dyDescent="0.3">
      <c r="A6795" t="s">
        <v>14</v>
      </c>
      <c r="B6795" t="s">
        <v>209</v>
      </c>
      <c r="C6795" t="s">
        <v>393</v>
      </c>
      <c r="D6795">
        <v>200</v>
      </c>
    </row>
    <row r="6796" spans="1:4" x14ac:dyDescent="0.3">
      <c r="A6796" t="s">
        <v>14</v>
      </c>
      <c r="B6796" t="s">
        <v>291</v>
      </c>
      <c r="C6796" t="s">
        <v>344</v>
      </c>
      <c r="D6796">
        <v>4</v>
      </c>
    </row>
    <row r="6797" spans="1:4" x14ac:dyDescent="0.3">
      <c r="A6797" t="s">
        <v>14</v>
      </c>
      <c r="B6797" t="s">
        <v>291</v>
      </c>
      <c r="C6797" t="s">
        <v>345</v>
      </c>
      <c r="D6797">
        <v>154</v>
      </c>
    </row>
    <row r="6798" spans="1:4" x14ac:dyDescent="0.3">
      <c r="A6798" t="s">
        <v>14</v>
      </c>
      <c r="B6798" t="s">
        <v>291</v>
      </c>
      <c r="C6798" t="s">
        <v>356</v>
      </c>
      <c r="D6798">
        <v>86</v>
      </c>
    </row>
    <row r="6799" spans="1:4" x14ac:dyDescent="0.3">
      <c r="A6799" t="s">
        <v>14</v>
      </c>
      <c r="B6799" t="s">
        <v>291</v>
      </c>
      <c r="C6799" t="s">
        <v>357</v>
      </c>
      <c r="D6799">
        <v>114</v>
      </c>
    </row>
    <row r="6800" spans="1:4" x14ac:dyDescent="0.3">
      <c r="A6800" t="s">
        <v>14</v>
      </c>
      <c r="B6800" t="s">
        <v>291</v>
      </c>
      <c r="C6800" t="s">
        <v>359</v>
      </c>
      <c r="D6800">
        <v>128</v>
      </c>
    </row>
    <row r="6801" spans="1:4" x14ac:dyDescent="0.3">
      <c r="A6801" t="s">
        <v>14</v>
      </c>
      <c r="B6801" t="s">
        <v>291</v>
      </c>
      <c r="C6801" t="s">
        <v>363</v>
      </c>
      <c r="D6801">
        <v>128</v>
      </c>
    </row>
    <row r="6802" spans="1:4" x14ac:dyDescent="0.3">
      <c r="A6802" t="s">
        <v>14</v>
      </c>
      <c r="B6802" t="s">
        <v>291</v>
      </c>
      <c r="C6802" t="s">
        <v>364</v>
      </c>
      <c r="D6802">
        <v>182</v>
      </c>
    </row>
    <row r="6803" spans="1:4" x14ac:dyDescent="0.3">
      <c r="A6803" t="s">
        <v>14</v>
      </c>
      <c r="B6803" t="s">
        <v>291</v>
      </c>
      <c r="C6803" t="s">
        <v>365</v>
      </c>
      <c r="D6803">
        <v>71</v>
      </c>
    </row>
    <row r="6804" spans="1:4" x14ac:dyDescent="0.3">
      <c r="A6804" t="s">
        <v>14</v>
      </c>
      <c r="B6804" t="s">
        <v>291</v>
      </c>
      <c r="C6804" t="s">
        <v>377</v>
      </c>
      <c r="D6804">
        <v>189</v>
      </c>
    </row>
    <row r="6805" spans="1:4" x14ac:dyDescent="0.3">
      <c r="A6805" t="s">
        <v>14</v>
      </c>
      <c r="B6805" t="s">
        <v>291</v>
      </c>
      <c r="C6805" t="s">
        <v>383</v>
      </c>
      <c r="D6805">
        <v>112</v>
      </c>
    </row>
    <row r="6806" spans="1:4" x14ac:dyDescent="0.3">
      <c r="A6806" t="s">
        <v>14</v>
      </c>
      <c r="B6806" t="s">
        <v>291</v>
      </c>
      <c r="C6806" t="s">
        <v>386</v>
      </c>
      <c r="D6806">
        <v>113</v>
      </c>
    </row>
    <row r="6807" spans="1:4" x14ac:dyDescent="0.3">
      <c r="A6807" t="s">
        <v>14</v>
      </c>
      <c r="B6807" t="s">
        <v>301</v>
      </c>
      <c r="C6807" t="s">
        <v>343</v>
      </c>
      <c r="D6807">
        <v>167</v>
      </c>
    </row>
    <row r="6808" spans="1:4" x14ac:dyDescent="0.3">
      <c r="A6808" t="s">
        <v>14</v>
      </c>
      <c r="B6808" t="s">
        <v>301</v>
      </c>
      <c r="C6808" t="s">
        <v>367</v>
      </c>
      <c r="D6808">
        <v>177</v>
      </c>
    </row>
    <row r="6809" spans="1:4" x14ac:dyDescent="0.3">
      <c r="A6809" t="s">
        <v>14</v>
      </c>
      <c r="B6809" t="s">
        <v>301</v>
      </c>
      <c r="C6809" t="s">
        <v>371</v>
      </c>
      <c r="D6809">
        <v>159</v>
      </c>
    </row>
    <row r="6810" spans="1:4" x14ac:dyDescent="0.3">
      <c r="A6810" t="s">
        <v>14</v>
      </c>
      <c r="B6810" t="s">
        <v>301</v>
      </c>
      <c r="C6810" t="s">
        <v>377</v>
      </c>
      <c r="D6810">
        <v>29</v>
      </c>
    </row>
    <row r="6811" spans="1:4" x14ac:dyDescent="0.3">
      <c r="A6811" t="s">
        <v>14</v>
      </c>
      <c r="B6811" t="s">
        <v>301</v>
      </c>
      <c r="C6811" t="s">
        <v>382</v>
      </c>
      <c r="D6811">
        <v>92</v>
      </c>
    </row>
    <row r="6812" spans="1:4" x14ac:dyDescent="0.3">
      <c r="A6812" t="s">
        <v>14</v>
      </c>
      <c r="B6812" t="s">
        <v>301</v>
      </c>
      <c r="C6812" t="s">
        <v>384</v>
      </c>
      <c r="D6812">
        <v>116</v>
      </c>
    </row>
    <row r="6813" spans="1:4" x14ac:dyDescent="0.3">
      <c r="A6813" t="s">
        <v>14</v>
      </c>
      <c r="B6813" t="s">
        <v>301</v>
      </c>
      <c r="C6813" t="s">
        <v>386</v>
      </c>
      <c r="D6813">
        <v>82</v>
      </c>
    </row>
    <row r="6814" spans="1:4" x14ac:dyDescent="0.3">
      <c r="A6814" t="s">
        <v>14</v>
      </c>
      <c r="B6814" t="s">
        <v>301</v>
      </c>
      <c r="C6814" t="s">
        <v>392</v>
      </c>
      <c r="D6814">
        <v>138</v>
      </c>
    </row>
    <row r="6815" spans="1:4" x14ac:dyDescent="0.3">
      <c r="A6815" t="s">
        <v>14</v>
      </c>
      <c r="B6815" t="s">
        <v>268</v>
      </c>
      <c r="C6815" t="s">
        <v>344</v>
      </c>
      <c r="D6815">
        <v>30</v>
      </c>
    </row>
    <row r="6816" spans="1:4" x14ac:dyDescent="0.3">
      <c r="A6816" t="s">
        <v>14</v>
      </c>
      <c r="B6816" t="s">
        <v>268</v>
      </c>
      <c r="C6816" t="s">
        <v>362</v>
      </c>
      <c r="D6816">
        <v>55</v>
      </c>
    </row>
    <row r="6817" spans="1:4" x14ac:dyDescent="0.3">
      <c r="A6817" t="s">
        <v>14</v>
      </c>
      <c r="B6817" t="s">
        <v>268</v>
      </c>
      <c r="C6817" t="s">
        <v>365</v>
      </c>
      <c r="D6817">
        <v>113</v>
      </c>
    </row>
    <row r="6818" spans="1:4" x14ac:dyDescent="0.3">
      <c r="A6818" t="s">
        <v>14</v>
      </c>
      <c r="B6818" t="s">
        <v>268</v>
      </c>
      <c r="C6818" t="s">
        <v>369</v>
      </c>
      <c r="D6818">
        <v>105</v>
      </c>
    </row>
    <row r="6819" spans="1:4" x14ac:dyDescent="0.3">
      <c r="A6819" t="s">
        <v>14</v>
      </c>
      <c r="B6819" t="s">
        <v>268</v>
      </c>
      <c r="C6819" t="s">
        <v>370</v>
      </c>
      <c r="D6819">
        <v>128</v>
      </c>
    </row>
    <row r="6820" spans="1:4" x14ac:dyDescent="0.3">
      <c r="A6820" t="s">
        <v>14</v>
      </c>
      <c r="B6820" t="s">
        <v>268</v>
      </c>
      <c r="C6820" t="s">
        <v>371</v>
      </c>
      <c r="D6820">
        <v>146</v>
      </c>
    </row>
    <row r="6821" spans="1:4" x14ac:dyDescent="0.3">
      <c r="A6821" t="s">
        <v>14</v>
      </c>
      <c r="B6821" t="s">
        <v>268</v>
      </c>
      <c r="C6821" t="s">
        <v>373</v>
      </c>
      <c r="D6821">
        <v>79</v>
      </c>
    </row>
    <row r="6822" spans="1:4" x14ac:dyDescent="0.3">
      <c r="A6822" t="s">
        <v>14</v>
      </c>
      <c r="B6822" t="s">
        <v>268</v>
      </c>
      <c r="C6822" t="s">
        <v>377</v>
      </c>
      <c r="D6822">
        <v>19</v>
      </c>
    </row>
    <row r="6823" spans="1:4" x14ac:dyDescent="0.3">
      <c r="A6823" t="s">
        <v>14</v>
      </c>
      <c r="B6823" t="s">
        <v>268</v>
      </c>
      <c r="C6823" t="s">
        <v>381</v>
      </c>
      <c r="D6823">
        <v>114</v>
      </c>
    </row>
    <row r="6824" spans="1:4" x14ac:dyDescent="0.3">
      <c r="A6824" t="s">
        <v>14</v>
      </c>
      <c r="B6824" t="s">
        <v>268</v>
      </c>
      <c r="C6824" t="s">
        <v>386</v>
      </c>
      <c r="D6824">
        <v>32</v>
      </c>
    </row>
    <row r="6825" spans="1:4" x14ac:dyDescent="0.3">
      <c r="A6825" t="s">
        <v>14</v>
      </c>
      <c r="B6825" t="s">
        <v>268</v>
      </c>
      <c r="C6825" t="s">
        <v>387</v>
      </c>
      <c r="D6825">
        <v>169</v>
      </c>
    </row>
    <row r="6826" spans="1:4" x14ac:dyDescent="0.3">
      <c r="A6826" t="s">
        <v>14</v>
      </c>
      <c r="B6826" t="s">
        <v>268</v>
      </c>
      <c r="C6826" t="s">
        <v>392</v>
      </c>
      <c r="D6826">
        <v>109</v>
      </c>
    </row>
    <row r="6827" spans="1:4" x14ac:dyDescent="0.3">
      <c r="A6827" t="s">
        <v>14</v>
      </c>
      <c r="B6827" t="s">
        <v>325</v>
      </c>
      <c r="C6827" t="s">
        <v>346</v>
      </c>
      <c r="D6827">
        <v>65</v>
      </c>
    </row>
    <row r="6828" spans="1:4" x14ac:dyDescent="0.3">
      <c r="A6828" t="s">
        <v>14</v>
      </c>
      <c r="B6828" t="s">
        <v>325</v>
      </c>
      <c r="C6828" t="s">
        <v>348</v>
      </c>
      <c r="D6828">
        <v>32</v>
      </c>
    </row>
    <row r="6829" spans="1:4" x14ac:dyDescent="0.3">
      <c r="A6829" t="s">
        <v>14</v>
      </c>
      <c r="B6829" t="s">
        <v>325</v>
      </c>
      <c r="C6829" t="s">
        <v>372</v>
      </c>
      <c r="D6829">
        <v>5</v>
      </c>
    </row>
    <row r="6830" spans="1:4" x14ac:dyDescent="0.3">
      <c r="A6830" t="s">
        <v>14</v>
      </c>
      <c r="B6830" t="s">
        <v>325</v>
      </c>
      <c r="C6830" t="s">
        <v>375</v>
      </c>
      <c r="D6830">
        <v>68</v>
      </c>
    </row>
    <row r="6831" spans="1:4" x14ac:dyDescent="0.3">
      <c r="A6831" t="s">
        <v>14</v>
      </c>
      <c r="B6831" t="s">
        <v>325</v>
      </c>
      <c r="C6831" t="s">
        <v>377</v>
      </c>
      <c r="D6831">
        <v>86</v>
      </c>
    </row>
    <row r="6832" spans="1:4" x14ac:dyDescent="0.3">
      <c r="A6832" t="s">
        <v>14</v>
      </c>
      <c r="B6832" t="s">
        <v>325</v>
      </c>
      <c r="C6832" t="s">
        <v>380</v>
      </c>
      <c r="D6832">
        <v>131</v>
      </c>
    </row>
    <row r="6833" spans="1:4" x14ac:dyDescent="0.3">
      <c r="A6833" t="s">
        <v>14</v>
      </c>
      <c r="B6833" t="s">
        <v>325</v>
      </c>
      <c r="C6833" t="s">
        <v>383</v>
      </c>
      <c r="D6833">
        <v>116</v>
      </c>
    </row>
    <row r="6834" spans="1:4" x14ac:dyDescent="0.3">
      <c r="A6834" t="s">
        <v>14</v>
      </c>
      <c r="B6834" t="s">
        <v>325</v>
      </c>
      <c r="C6834" t="s">
        <v>386</v>
      </c>
      <c r="D6834">
        <v>141</v>
      </c>
    </row>
    <row r="6835" spans="1:4" x14ac:dyDescent="0.3">
      <c r="A6835" t="s">
        <v>14</v>
      </c>
      <c r="B6835" t="s">
        <v>325</v>
      </c>
      <c r="C6835" t="s">
        <v>393</v>
      </c>
      <c r="D6835">
        <v>105</v>
      </c>
    </row>
    <row r="6836" spans="1:4" x14ac:dyDescent="0.3">
      <c r="A6836" t="s">
        <v>14</v>
      </c>
      <c r="B6836" t="s">
        <v>200</v>
      </c>
      <c r="C6836" t="s">
        <v>350</v>
      </c>
      <c r="D6836">
        <v>18</v>
      </c>
    </row>
    <row r="6837" spans="1:4" x14ac:dyDescent="0.3">
      <c r="A6837" t="s">
        <v>14</v>
      </c>
      <c r="B6837" t="s">
        <v>200</v>
      </c>
      <c r="C6837" t="s">
        <v>356</v>
      </c>
      <c r="D6837">
        <v>11</v>
      </c>
    </row>
    <row r="6838" spans="1:4" x14ac:dyDescent="0.3">
      <c r="A6838" t="s">
        <v>14</v>
      </c>
      <c r="B6838" t="s">
        <v>200</v>
      </c>
      <c r="C6838" t="s">
        <v>359</v>
      </c>
      <c r="D6838">
        <v>186</v>
      </c>
    </row>
    <row r="6839" spans="1:4" x14ac:dyDescent="0.3">
      <c r="A6839" t="s">
        <v>14</v>
      </c>
      <c r="B6839" t="s">
        <v>200</v>
      </c>
      <c r="C6839" t="s">
        <v>365</v>
      </c>
      <c r="D6839">
        <v>197</v>
      </c>
    </row>
    <row r="6840" spans="1:4" x14ac:dyDescent="0.3">
      <c r="A6840" t="s">
        <v>14</v>
      </c>
      <c r="B6840" t="s">
        <v>200</v>
      </c>
      <c r="C6840" t="s">
        <v>371</v>
      </c>
      <c r="D6840">
        <v>70</v>
      </c>
    </row>
    <row r="6841" spans="1:4" x14ac:dyDescent="0.3">
      <c r="A6841" t="s">
        <v>14</v>
      </c>
      <c r="B6841" t="s">
        <v>200</v>
      </c>
      <c r="C6841" t="s">
        <v>373</v>
      </c>
      <c r="D6841">
        <v>146</v>
      </c>
    </row>
    <row r="6842" spans="1:4" x14ac:dyDescent="0.3">
      <c r="A6842" t="s">
        <v>14</v>
      </c>
      <c r="B6842" t="s">
        <v>200</v>
      </c>
      <c r="C6842" t="s">
        <v>376</v>
      </c>
      <c r="D6842">
        <v>72</v>
      </c>
    </row>
    <row r="6843" spans="1:4" x14ac:dyDescent="0.3">
      <c r="A6843" t="s">
        <v>14</v>
      </c>
      <c r="B6843" t="s">
        <v>200</v>
      </c>
      <c r="C6843" t="s">
        <v>378</v>
      </c>
      <c r="D6843">
        <v>158</v>
      </c>
    </row>
    <row r="6844" spans="1:4" x14ac:dyDescent="0.3">
      <c r="A6844" t="s">
        <v>14</v>
      </c>
      <c r="B6844" t="s">
        <v>200</v>
      </c>
      <c r="C6844" t="s">
        <v>380</v>
      </c>
      <c r="D6844">
        <v>154</v>
      </c>
    </row>
    <row r="6845" spans="1:4" x14ac:dyDescent="0.3">
      <c r="A6845" t="s">
        <v>14</v>
      </c>
      <c r="B6845" t="s">
        <v>200</v>
      </c>
      <c r="C6845" t="s">
        <v>382</v>
      </c>
      <c r="D6845">
        <v>3</v>
      </c>
    </row>
    <row r="6846" spans="1:4" x14ac:dyDescent="0.3">
      <c r="A6846" t="s">
        <v>14</v>
      </c>
      <c r="B6846" t="s">
        <v>200</v>
      </c>
      <c r="C6846" t="s">
        <v>386</v>
      </c>
      <c r="D6846">
        <v>145</v>
      </c>
    </row>
    <row r="6847" spans="1:4" x14ac:dyDescent="0.3">
      <c r="A6847" t="s">
        <v>14</v>
      </c>
      <c r="B6847" t="s">
        <v>200</v>
      </c>
      <c r="C6847" t="s">
        <v>387</v>
      </c>
      <c r="D6847">
        <v>74</v>
      </c>
    </row>
    <row r="6848" spans="1:4" x14ac:dyDescent="0.3">
      <c r="A6848" t="s">
        <v>14</v>
      </c>
      <c r="B6848" t="s">
        <v>200</v>
      </c>
      <c r="C6848" t="s">
        <v>392</v>
      </c>
      <c r="D6848">
        <v>71</v>
      </c>
    </row>
    <row r="6849" spans="1:4" x14ac:dyDescent="0.3">
      <c r="A6849" t="s">
        <v>14</v>
      </c>
      <c r="B6849" t="s">
        <v>262</v>
      </c>
      <c r="C6849" t="s">
        <v>353</v>
      </c>
      <c r="D6849">
        <v>67</v>
      </c>
    </row>
    <row r="6850" spans="1:4" x14ac:dyDescent="0.3">
      <c r="A6850" t="s">
        <v>14</v>
      </c>
      <c r="B6850" t="s">
        <v>262</v>
      </c>
      <c r="C6850" t="s">
        <v>354</v>
      </c>
      <c r="D6850">
        <v>146</v>
      </c>
    </row>
    <row r="6851" spans="1:4" x14ac:dyDescent="0.3">
      <c r="A6851" t="s">
        <v>14</v>
      </c>
      <c r="B6851" t="s">
        <v>262</v>
      </c>
      <c r="C6851" t="s">
        <v>359</v>
      </c>
      <c r="D6851">
        <v>1</v>
      </c>
    </row>
    <row r="6852" spans="1:4" x14ac:dyDescent="0.3">
      <c r="A6852" t="s">
        <v>14</v>
      </c>
      <c r="B6852" t="s">
        <v>262</v>
      </c>
      <c r="C6852" t="s">
        <v>365</v>
      </c>
      <c r="D6852">
        <v>146</v>
      </c>
    </row>
    <row r="6853" spans="1:4" x14ac:dyDescent="0.3">
      <c r="A6853" t="s">
        <v>14</v>
      </c>
      <c r="B6853" t="s">
        <v>262</v>
      </c>
      <c r="C6853" t="s">
        <v>372</v>
      </c>
      <c r="D6853">
        <v>137</v>
      </c>
    </row>
    <row r="6854" spans="1:4" x14ac:dyDescent="0.3">
      <c r="A6854" t="s">
        <v>14</v>
      </c>
      <c r="B6854" t="s">
        <v>262</v>
      </c>
      <c r="C6854" t="s">
        <v>374</v>
      </c>
      <c r="D6854">
        <v>107</v>
      </c>
    </row>
    <row r="6855" spans="1:4" x14ac:dyDescent="0.3">
      <c r="A6855" t="s">
        <v>14</v>
      </c>
      <c r="B6855" t="s">
        <v>262</v>
      </c>
      <c r="C6855" t="s">
        <v>382</v>
      </c>
      <c r="D6855">
        <v>9</v>
      </c>
    </row>
    <row r="6856" spans="1:4" x14ac:dyDescent="0.3">
      <c r="A6856" t="s">
        <v>14</v>
      </c>
      <c r="B6856" t="s">
        <v>262</v>
      </c>
      <c r="C6856" t="s">
        <v>384</v>
      </c>
      <c r="D6856">
        <v>154</v>
      </c>
    </row>
    <row r="6857" spans="1:4" x14ac:dyDescent="0.3">
      <c r="A6857" t="s">
        <v>14</v>
      </c>
      <c r="B6857" t="s">
        <v>262</v>
      </c>
      <c r="C6857" t="s">
        <v>388</v>
      </c>
      <c r="D6857">
        <v>185</v>
      </c>
    </row>
    <row r="6858" spans="1:4" x14ac:dyDescent="0.3">
      <c r="A6858" t="s">
        <v>14</v>
      </c>
      <c r="B6858" t="s">
        <v>262</v>
      </c>
      <c r="C6858" t="s">
        <v>394</v>
      </c>
      <c r="D6858">
        <v>34</v>
      </c>
    </row>
    <row r="6859" spans="1:4" x14ac:dyDescent="0.3">
      <c r="A6859" t="s">
        <v>14</v>
      </c>
      <c r="B6859" t="s">
        <v>232</v>
      </c>
      <c r="C6859" t="s">
        <v>344</v>
      </c>
      <c r="D6859">
        <v>78</v>
      </c>
    </row>
    <row r="6860" spans="1:4" x14ac:dyDescent="0.3">
      <c r="A6860" t="s">
        <v>14</v>
      </c>
      <c r="B6860" t="s">
        <v>232</v>
      </c>
      <c r="C6860" t="s">
        <v>353</v>
      </c>
      <c r="D6860">
        <v>171</v>
      </c>
    </row>
    <row r="6861" spans="1:4" x14ac:dyDescent="0.3">
      <c r="A6861" t="s">
        <v>14</v>
      </c>
      <c r="B6861" t="s">
        <v>232</v>
      </c>
      <c r="C6861" t="s">
        <v>358</v>
      </c>
      <c r="D6861">
        <v>96</v>
      </c>
    </row>
    <row r="6862" spans="1:4" x14ac:dyDescent="0.3">
      <c r="A6862" t="s">
        <v>14</v>
      </c>
      <c r="B6862" t="s">
        <v>232</v>
      </c>
      <c r="C6862" t="s">
        <v>359</v>
      </c>
      <c r="D6862">
        <v>46</v>
      </c>
    </row>
    <row r="6863" spans="1:4" x14ac:dyDescent="0.3">
      <c r="A6863" t="s">
        <v>14</v>
      </c>
      <c r="B6863" t="s">
        <v>232</v>
      </c>
      <c r="C6863" t="s">
        <v>363</v>
      </c>
      <c r="D6863">
        <v>133</v>
      </c>
    </row>
    <row r="6864" spans="1:4" x14ac:dyDescent="0.3">
      <c r="A6864" t="s">
        <v>14</v>
      </c>
      <c r="B6864" t="s">
        <v>232</v>
      </c>
      <c r="C6864" t="s">
        <v>364</v>
      </c>
      <c r="D6864">
        <v>172</v>
      </c>
    </row>
    <row r="6865" spans="1:4" x14ac:dyDescent="0.3">
      <c r="A6865" t="s">
        <v>14</v>
      </c>
      <c r="B6865" t="s">
        <v>232</v>
      </c>
      <c r="C6865" t="s">
        <v>368</v>
      </c>
      <c r="D6865">
        <v>35</v>
      </c>
    </row>
    <row r="6866" spans="1:4" x14ac:dyDescent="0.3">
      <c r="A6866" t="s">
        <v>14</v>
      </c>
      <c r="B6866" t="s">
        <v>232</v>
      </c>
      <c r="C6866" t="s">
        <v>378</v>
      </c>
      <c r="D6866">
        <v>145</v>
      </c>
    </row>
    <row r="6867" spans="1:4" x14ac:dyDescent="0.3">
      <c r="A6867" t="s">
        <v>14</v>
      </c>
      <c r="B6867" t="s">
        <v>232</v>
      </c>
      <c r="C6867" t="s">
        <v>384</v>
      </c>
      <c r="D6867">
        <v>15</v>
      </c>
    </row>
    <row r="6868" spans="1:4" x14ac:dyDescent="0.3">
      <c r="A6868" t="s">
        <v>14</v>
      </c>
      <c r="B6868" t="s">
        <v>257</v>
      </c>
      <c r="C6868" t="s">
        <v>344</v>
      </c>
      <c r="D6868">
        <v>30</v>
      </c>
    </row>
    <row r="6869" spans="1:4" x14ac:dyDescent="0.3">
      <c r="A6869" t="s">
        <v>14</v>
      </c>
      <c r="B6869" t="s">
        <v>257</v>
      </c>
      <c r="C6869" t="s">
        <v>351</v>
      </c>
      <c r="D6869">
        <v>9</v>
      </c>
    </row>
    <row r="6870" spans="1:4" x14ac:dyDescent="0.3">
      <c r="A6870" t="s">
        <v>14</v>
      </c>
      <c r="B6870" t="s">
        <v>257</v>
      </c>
      <c r="C6870" t="s">
        <v>358</v>
      </c>
      <c r="D6870">
        <v>125</v>
      </c>
    </row>
    <row r="6871" spans="1:4" x14ac:dyDescent="0.3">
      <c r="A6871" t="s">
        <v>14</v>
      </c>
      <c r="B6871" t="s">
        <v>257</v>
      </c>
      <c r="C6871" t="s">
        <v>361</v>
      </c>
      <c r="D6871">
        <v>11</v>
      </c>
    </row>
    <row r="6872" spans="1:4" x14ac:dyDescent="0.3">
      <c r="A6872" t="s">
        <v>14</v>
      </c>
      <c r="B6872" t="s">
        <v>257</v>
      </c>
      <c r="C6872" t="s">
        <v>366</v>
      </c>
      <c r="D6872">
        <v>113</v>
      </c>
    </row>
    <row r="6873" spans="1:4" x14ac:dyDescent="0.3">
      <c r="A6873" t="s">
        <v>14</v>
      </c>
      <c r="B6873" t="s">
        <v>257</v>
      </c>
      <c r="C6873" t="s">
        <v>368</v>
      </c>
      <c r="D6873">
        <v>63</v>
      </c>
    </row>
    <row r="6874" spans="1:4" x14ac:dyDescent="0.3">
      <c r="A6874" t="s">
        <v>14</v>
      </c>
      <c r="B6874" t="s">
        <v>257</v>
      </c>
      <c r="C6874" t="s">
        <v>372</v>
      </c>
      <c r="D6874">
        <v>64</v>
      </c>
    </row>
    <row r="6875" spans="1:4" x14ac:dyDescent="0.3">
      <c r="A6875" t="s">
        <v>14</v>
      </c>
      <c r="B6875" t="s">
        <v>257</v>
      </c>
      <c r="C6875" t="s">
        <v>375</v>
      </c>
      <c r="D6875">
        <v>82</v>
      </c>
    </row>
    <row r="6876" spans="1:4" x14ac:dyDescent="0.3">
      <c r="A6876" t="s">
        <v>14</v>
      </c>
      <c r="B6876" t="s">
        <v>257</v>
      </c>
      <c r="C6876" t="s">
        <v>379</v>
      </c>
      <c r="D6876">
        <v>63</v>
      </c>
    </row>
    <row r="6877" spans="1:4" x14ac:dyDescent="0.3">
      <c r="A6877" t="s">
        <v>14</v>
      </c>
      <c r="B6877" t="s">
        <v>257</v>
      </c>
      <c r="C6877" t="s">
        <v>385</v>
      </c>
      <c r="D6877">
        <v>146</v>
      </c>
    </row>
    <row r="6878" spans="1:4" x14ac:dyDescent="0.3">
      <c r="A6878" t="s">
        <v>14</v>
      </c>
      <c r="B6878" t="s">
        <v>257</v>
      </c>
      <c r="C6878" t="s">
        <v>391</v>
      </c>
      <c r="D6878">
        <v>132</v>
      </c>
    </row>
    <row r="6879" spans="1:4" x14ac:dyDescent="0.3">
      <c r="A6879" t="s">
        <v>14</v>
      </c>
      <c r="B6879" t="s">
        <v>188</v>
      </c>
      <c r="C6879" t="s">
        <v>346</v>
      </c>
      <c r="D6879">
        <v>81</v>
      </c>
    </row>
    <row r="6880" spans="1:4" x14ac:dyDescent="0.3">
      <c r="A6880" t="s">
        <v>14</v>
      </c>
      <c r="B6880" t="s">
        <v>188</v>
      </c>
      <c r="C6880" t="s">
        <v>350</v>
      </c>
      <c r="D6880">
        <v>101</v>
      </c>
    </row>
    <row r="6881" spans="1:4" x14ac:dyDescent="0.3">
      <c r="A6881" t="s">
        <v>14</v>
      </c>
      <c r="B6881" t="s">
        <v>188</v>
      </c>
      <c r="C6881" t="s">
        <v>351</v>
      </c>
      <c r="D6881">
        <v>26</v>
      </c>
    </row>
    <row r="6882" spans="1:4" x14ac:dyDescent="0.3">
      <c r="A6882" t="s">
        <v>14</v>
      </c>
      <c r="B6882" t="s">
        <v>188</v>
      </c>
      <c r="C6882" t="s">
        <v>356</v>
      </c>
      <c r="D6882">
        <v>47</v>
      </c>
    </row>
    <row r="6883" spans="1:4" x14ac:dyDescent="0.3">
      <c r="A6883" t="s">
        <v>14</v>
      </c>
      <c r="B6883" t="s">
        <v>188</v>
      </c>
      <c r="C6883" t="s">
        <v>358</v>
      </c>
      <c r="D6883">
        <v>48</v>
      </c>
    </row>
    <row r="6884" spans="1:4" x14ac:dyDescent="0.3">
      <c r="A6884" t="s">
        <v>14</v>
      </c>
      <c r="B6884" t="s">
        <v>188</v>
      </c>
      <c r="C6884" t="s">
        <v>362</v>
      </c>
      <c r="D6884">
        <v>70</v>
      </c>
    </row>
    <row r="6885" spans="1:4" x14ac:dyDescent="0.3">
      <c r="A6885" t="s">
        <v>14</v>
      </c>
      <c r="B6885" t="s">
        <v>188</v>
      </c>
      <c r="C6885" t="s">
        <v>364</v>
      </c>
      <c r="D6885">
        <v>10</v>
      </c>
    </row>
    <row r="6886" spans="1:4" x14ac:dyDescent="0.3">
      <c r="A6886" t="s">
        <v>14</v>
      </c>
      <c r="B6886" t="s">
        <v>188</v>
      </c>
      <c r="C6886" t="s">
        <v>367</v>
      </c>
      <c r="D6886">
        <v>100</v>
      </c>
    </row>
    <row r="6887" spans="1:4" x14ac:dyDescent="0.3">
      <c r="A6887" t="s">
        <v>14</v>
      </c>
      <c r="B6887" t="s">
        <v>188</v>
      </c>
      <c r="C6887" t="s">
        <v>370</v>
      </c>
      <c r="D6887">
        <v>62</v>
      </c>
    </row>
    <row r="6888" spans="1:4" x14ac:dyDescent="0.3">
      <c r="A6888" t="s">
        <v>14</v>
      </c>
      <c r="B6888" t="s">
        <v>188</v>
      </c>
      <c r="C6888" t="s">
        <v>373</v>
      </c>
      <c r="D6888">
        <v>192</v>
      </c>
    </row>
    <row r="6889" spans="1:4" x14ac:dyDescent="0.3">
      <c r="A6889" t="s">
        <v>14</v>
      </c>
      <c r="B6889" t="s">
        <v>188</v>
      </c>
      <c r="C6889" t="s">
        <v>376</v>
      </c>
      <c r="D6889">
        <v>137</v>
      </c>
    </row>
    <row r="6890" spans="1:4" x14ac:dyDescent="0.3">
      <c r="A6890" t="s">
        <v>14</v>
      </c>
      <c r="B6890" t="s">
        <v>188</v>
      </c>
      <c r="C6890" t="s">
        <v>378</v>
      </c>
      <c r="D6890">
        <v>120</v>
      </c>
    </row>
    <row r="6891" spans="1:4" x14ac:dyDescent="0.3">
      <c r="A6891" t="s">
        <v>14</v>
      </c>
      <c r="B6891" t="s">
        <v>188</v>
      </c>
      <c r="C6891" t="s">
        <v>385</v>
      </c>
      <c r="D6891">
        <v>174</v>
      </c>
    </row>
    <row r="6892" spans="1:4" x14ac:dyDescent="0.3">
      <c r="A6892" t="s">
        <v>14</v>
      </c>
      <c r="B6892" t="s">
        <v>188</v>
      </c>
      <c r="C6892" t="s">
        <v>388</v>
      </c>
      <c r="D6892">
        <v>134</v>
      </c>
    </row>
    <row r="6893" spans="1:4" x14ac:dyDescent="0.3">
      <c r="A6893" t="s">
        <v>14</v>
      </c>
      <c r="B6893" t="s">
        <v>319</v>
      </c>
      <c r="C6893" t="s">
        <v>343</v>
      </c>
      <c r="D6893">
        <v>156</v>
      </c>
    </row>
    <row r="6894" spans="1:4" x14ac:dyDescent="0.3">
      <c r="A6894" t="s">
        <v>14</v>
      </c>
      <c r="B6894" t="s">
        <v>319</v>
      </c>
      <c r="C6894" t="s">
        <v>344</v>
      </c>
      <c r="D6894">
        <v>35</v>
      </c>
    </row>
    <row r="6895" spans="1:4" x14ac:dyDescent="0.3">
      <c r="A6895" t="s">
        <v>14</v>
      </c>
      <c r="B6895" t="s">
        <v>319</v>
      </c>
      <c r="C6895" t="s">
        <v>345</v>
      </c>
      <c r="D6895">
        <v>78</v>
      </c>
    </row>
    <row r="6896" spans="1:4" x14ac:dyDescent="0.3">
      <c r="A6896" t="s">
        <v>14</v>
      </c>
      <c r="B6896" t="s">
        <v>319</v>
      </c>
      <c r="C6896" t="s">
        <v>349</v>
      </c>
      <c r="D6896">
        <v>162</v>
      </c>
    </row>
    <row r="6897" spans="1:4" x14ac:dyDescent="0.3">
      <c r="A6897" t="s">
        <v>14</v>
      </c>
      <c r="B6897" t="s">
        <v>319</v>
      </c>
      <c r="C6897" t="s">
        <v>353</v>
      </c>
      <c r="D6897">
        <v>41</v>
      </c>
    </row>
    <row r="6898" spans="1:4" x14ac:dyDescent="0.3">
      <c r="A6898" t="s">
        <v>14</v>
      </c>
      <c r="B6898" t="s">
        <v>319</v>
      </c>
      <c r="C6898" t="s">
        <v>354</v>
      </c>
      <c r="D6898">
        <v>48</v>
      </c>
    </row>
    <row r="6899" spans="1:4" x14ac:dyDescent="0.3">
      <c r="A6899" t="s">
        <v>14</v>
      </c>
      <c r="B6899" t="s">
        <v>319</v>
      </c>
      <c r="C6899" t="s">
        <v>363</v>
      </c>
      <c r="D6899">
        <v>79</v>
      </c>
    </row>
    <row r="6900" spans="1:4" x14ac:dyDescent="0.3">
      <c r="A6900" t="s">
        <v>14</v>
      </c>
      <c r="B6900" t="s">
        <v>319</v>
      </c>
      <c r="C6900" t="s">
        <v>372</v>
      </c>
      <c r="D6900">
        <v>77</v>
      </c>
    </row>
    <row r="6901" spans="1:4" x14ac:dyDescent="0.3">
      <c r="A6901" t="s">
        <v>14</v>
      </c>
      <c r="B6901" t="s">
        <v>319</v>
      </c>
      <c r="C6901" t="s">
        <v>373</v>
      </c>
      <c r="D6901">
        <v>114</v>
      </c>
    </row>
    <row r="6902" spans="1:4" x14ac:dyDescent="0.3">
      <c r="A6902" t="s">
        <v>14</v>
      </c>
      <c r="B6902" t="s">
        <v>319</v>
      </c>
      <c r="C6902" t="s">
        <v>378</v>
      </c>
      <c r="D6902">
        <v>30</v>
      </c>
    </row>
    <row r="6903" spans="1:4" x14ac:dyDescent="0.3">
      <c r="A6903" t="s">
        <v>14</v>
      </c>
      <c r="B6903" t="s">
        <v>319</v>
      </c>
      <c r="C6903" t="s">
        <v>382</v>
      </c>
      <c r="D6903">
        <v>43</v>
      </c>
    </row>
    <row r="6904" spans="1:4" x14ac:dyDescent="0.3">
      <c r="A6904" t="s">
        <v>14</v>
      </c>
      <c r="B6904" t="s">
        <v>263</v>
      </c>
      <c r="C6904" t="s">
        <v>348</v>
      </c>
      <c r="D6904">
        <v>110</v>
      </c>
    </row>
    <row r="6905" spans="1:4" x14ac:dyDescent="0.3">
      <c r="A6905" t="s">
        <v>14</v>
      </c>
      <c r="B6905" t="s">
        <v>263</v>
      </c>
      <c r="C6905" t="s">
        <v>350</v>
      </c>
      <c r="D6905">
        <v>64</v>
      </c>
    </row>
    <row r="6906" spans="1:4" x14ac:dyDescent="0.3">
      <c r="A6906" t="s">
        <v>14</v>
      </c>
      <c r="B6906" t="s">
        <v>263</v>
      </c>
      <c r="C6906" t="s">
        <v>356</v>
      </c>
      <c r="D6906">
        <v>135</v>
      </c>
    </row>
    <row r="6907" spans="1:4" x14ac:dyDescent="0.3">
      <c r="A6907" t="s">
        <v>14</v>
      </c>
      <c r="B6907" t="s">
        <v>263</v>
      </c>
      <c r="C6907" t="s">
        <v>359</v>
      </c>
      <c r="D6907">
        <v>127</v>
      </c>
    </row>
    <row r="6908" spans="1:4" x14ac:dyDescent="0.3">
      <c r="A6908" t="s">
        <v>14</v>
      </c>
      <c r="B6908" t="s">
        <v>263</v>
      </c>
      <c r="C6908" t="s">
        <v>362</v>
      </c>
      <c r="D6908">
        <v>2</v>
      </c>
    </row>
    <row r="6909" spans="1:4" x14ac:dyDescent="0.3">
      <c r="A6909" t="s">
        <v>14</v>
      </c>
      <c r="B6909" t="s">
        <v>263</v>
      </c>
      <c r="C6909" t="s">
        <v>363</v>
      </c>
      <c r="D6909">
        <v>177</v>
      </c>
    </row>
    <row r="6910" spans="1:4" x14ac:dyDescent="0.3">
      <c r="A6910" t="s">
        <v>14</v>
      </c>
      <c r="B6910" t="s">
        <v>263</v>
      </c>
      <c r="C6910" t="s">
        <v>365</v>
      </c>
      <c r="D6910">
        <v>14</v>
      </c>
    </row>
    <row r="6911" spans="1:4" x14ac:dyDescent="0.3">
      <c r="A6911" t="s">
        <v>14</v>
      </c>
      <c r="B6911" t="s">
        <v>263</v>
      </c>
      <c r="C6911" t="s">
        <v>372</v>
      </c>
      <c r="D6911">
        <v>7</v>
      </c>
    </row>
    <row r="6912" spans="1:4" x14ac:dyDescent="0.3">
      <c r="A6912" t="s">
        <v>14</v>
      </c>
      <c r="B6912" t="s">
        <v>263</v>
      </c>
      <c r="C6912" t="s">
        <v>373</v>
      </c>
      <c r="D6912">
        <v>170</v>
      </c>
    </row>
    <row r="6913" spans="1:4" x14ac:dyDescent="0.3">
      <c r="A6913" t="s">
        <v>14</v>
      </c>
      <c r="B6913" t="s">
        <v>263</v>
      </c>
      <c r="C6913" t="s">
        <v>376</v>
      </c>
      <c r="D6913">
        <v>56</v>
      </c>
    </row>
    <row r="6914" spans="1:4" x14ac:dyDescent="0.3">
      <c r="A6914" t="s">
        <v>14</v>
      </c>
      <c r="B6914" t="s">
        <v>263</v>
      </c>
      <c r="C6914" t="s">
        <v>387</v>
      </c>
      <c r="D6914">
        <v>49</v>
      </c>
    </row>
    <row r="6915" spans="1:4" x14ac:dyDescent="0.3">
      <c r="A6915" t="s">
        <v>14</v>
      </c>
      <c r="B6915" t="s">
        <v>263</v>
      </c>
      <c r="C6915" t="s">
        <v>394</v>
      </c>
      <c r="D6915">
        <v>121</v>
      </c>
    </row>
    <row r="6916" spans="1:4" x14ac:dyDescent="0.3">
      <c r="A6916" t="s">
        <v>14</v>
      </c>
      <c r="B6916" t="s">
        <v>273</v>
      </c>
      <c r="C6916" t="s">
        <v>344</v>
      </c>
      <c r="D6916">
        <v>197</v>
      </c>
    </row>
    <row r="6917" spans="1:4" x14ac:dyDescent="0.3">
      <c r="A6917" t="s">
        <v>14</v>
      </c>
      <c r="B6917" t="s">
        <v>273</v>
      </c>
      <c r="C6917" t="s">
        <v>351</v>
      </c>
      <c r="D6917">
        <v>114</v>
      </c>
    </row>
    <row r="6918" spans="1:4" x14ac:dyDescent="0.3">
      <c r="A6918" t="s">
        <v>14</v>
      </c>
      <c r="B6918" t="s">
        <v>273</v>
      </c>
      <c r="C6918" t="s">
        <v>358</v>
      </c>
      <c r="D6918">
        <v>109</v>
      </c>
    </row>
    <row r="6919" spans="1:4" x14ac:dyDescent="0.3">
      <c r="A6919" t="s">
        <v>14</v>
      </c>
      <c r="B6919" t="s">
        <v>273</v>
      </c>
      <c r="C6919" t="s">
        <v>362</v>
      </c>
      <c r="D6919">
        <v>176</v>
      </c>
    </row>
    <row r="6920" spans="1:4" x14ac:dyDescent="0.3">
      <c r="A6920" t="s">
        <v>14</v>
      </c>
      <c r="B6920" t="s">
        <v>273</v>
      </c>
      <c r="C6920" t="s">
        <v>378</v>
      </c>
      <c r="D6920">
        <v>182</v>
      </c>
    </row>
    <row r="6921" spans="1:4" x14ac:dyDescent="0.3">
      <c r="A6921" t="s">
        <v>14</v>
      </c>
      <c r="B6921" t="s">
        <v>273</v>
      </c>
      <c r="C6921" t="s">
        <v>380</v>
      </c>
      <c r="D6921">
        <v>95</v>
      </c>
    </row>
    <row r="6922" spans="1:4" x14ac:dyDescent="0.3">
      <c r="A6922" t="s">
        <v>14</v>
      </c>
      <c r="B6922" t="s">
        <v>283</v>
      </c>
      <c r="C6922" t="s">
        <v>343</v>
      </c>
      <c r="D6922">
        <v>87</v>
      </c>
    </row>
    <row r="6923" spans="1:4" x14ac:dyDescent="0.3">
      <c r="A6923" t="s">
        <v>14</v>
      </c>
      <c r="B6923" t="s">
        <v>283</v>
      </c>
      <c r="C6923" t="s">
        <v>344</v>
      </c>
      <c r="D6923">
        <v>78</v>
      </c>
    </row>
    <row r="6924" spans="1:4" x14ac:dyDescent="0.3">
      <c r="A6924" t="s">
        <v>14</v>
      </c>
      <c r="B6924" t="s">
        <v>283</v>
      </c>
      <c r="C6924" t="s">
        <v>345</v>
      </c>
      <c r="D6924">
        <v>195</v>
      </c>
    </row>
    <row r="6925" spans="1:4" x14ac:dyDescent="0.3">
      <c r="A6925" t="s">
        <v>14</v>
      </c>
      <c r="B6925" t="s">
        <v>283</v>
      </c>
      <c r="C6925" t="s">
        <v>349</v>
      </c>
      <c r="D6925">
        <v>129</v>
      </c>
    </row>
    <row r="6926" spans="1:4" x14ac:dyDescent="0.3">
      <c r="A6926" t="s">
        <v>14</v>
      </c>
      <c r="B6926" t="s">
        <v>283</v>
      </c>
      <c r="C6926" t="s">
        <v>355</v>
      </c>
      <c r="D6926">
        <v>71</v>
      </c>
    </row>
    <row r="6927" spans="1:4" x14ac:dyDescent="0.3">
      <c r="A6927" t="s">
        <v>14</v>
      </c>
      <c r="B6927" t="s">
        <v>283</v>
      </c>
      <c r="C6927" t="s">
        <v>361</v>
      </c>
      <c r="D6927">
        <v>149</v>
      </c>
    </row>
    <row r="6928" spans="1:4" x14ac:dyDescent="0.3">
      <c r="A6928" t="s">
        <v>14</v>
      </c>
      <c r="B6928" t="s">
        <v>283</v>
      </c>
      <c r="C6928" t="s">
        <v>363</v>
      </c>
      <c r="D6928">
        <v>119</v>
      </c>
    </row>
    <row r="6929" spans="1:4" x14ac:dyDescent="0.3">
      <c r="A6929" t="s">
        <v>14</v>
      </c>
      <c r="B6929" t="s">
        <v>283</v>
      </c>
      <c r="C6929" t="s">
        <v>371</v>
      </c>
      <c r="D6929">
        <v>150</v>
      </c>
    </row>
    <row r="6930" spans="1:4" x14ac:dyDescent="0.3">
      <c r="A6930" t="s">
        <v>14</v>
      </c>
      <c r="B6930" t="s">
        <v>283</v>
      </c>
      <c r="C6930" t="s">
        <v>373</v>
      </c>
      <c r="D6930">
        <v>65</v>
      </c>
    </row>
    <row r="6931" spans="1:4" x14ac:dyDescent="0.3">
      <c r="A6931" t="s">
        <v>14</v>
      </c>
      <c r="B6931" t="s">
        <v>283</v>
      </c>
      <c r="C6931" t="s">
        <v>377</v>
      </c>
      <c r="D6931">
        <v>98</v>
      </c>
    </row>
    <row r="6932" spans="1:4" x14ac:dyDescent="0.3">
      <c r="A6932" t="s">
        <v>14</v>
      </c>
      <c r="B6932" t="s">
        <v>283</v>
      </c>
      <c r="C6932" t="s">
        <v>383</v>
      </c>
      <c r="D6932">
        <v>179</v>
      </c>
    </row>
    <row r="6933" spans="1:4" x14ac:dyDescent="0.3">
      <c r="A6933" t="s">
        <v>14</v>
      </c>
      <c r="B6933" t="s">
        <v>283</v>
      </c>
      <c r="C6933" t="s">
        <v>388</v>
      </c>
      <c r="D6933">
        <v>0</v>
      </c>
    </row>
    <row r="6934" spans="1:4" x14ac:dyDescent="0.3">
      <c r="A6934" t="s">
        <v>14</v>
      </c>
      <c r="B6934" t="s">
        <v>283</v>
      </c>
      <c r="C6934" t="s">
        <v>393</v>
      </c>
      <c r="D6934">
        <v>57</v>
      </c>
    </row>
    <row r="6935" spans="1:4" x14ac:dyDescent="0.3">
      <c r="A6935" t="s">
        <v>14</v>
      </c>
      <c r="B6935" t="s">
        <v>212</v>
      </c>
      <c r="C6935" t="s">
        <v>352</v>
      </c>
      <c r="D6935">
        <v>165</v>
      </c>
    </row>
    <row r="6936" spans="1:4" x14ac:dyDescent="0.3">
      <c r="A6936" t="s">
        <v>14</v>
      </c>
      <c r="B6936" t="s">
        <v>212</v>
      </c>
      <c r="C6936" t="s">
        <v>360</v>
      </c>
      <c r="D6936">
        <v>91</v>
      </c>
    </row>
    <row r="6937" spans="1:4" x14ac:dyDescent="0.3">
      <c r="A6937" t="s">
        <v>14</v>
      </c>
      <c r="B6937" t="s">
        <v>212</v>
      </c>
      <c r="C6937" t="s">
        <v>366</v>
      </c>
      <c r="D6937">
        <v>185</v>
      </c>
    </row>
    <row r="6938" spans="1:4" x14ac:dyDescent="0.3">
      <c r="A6938" t="s">
        <v>14</v>
      </c>
      <c r="B6938" t="s">
        <v>212</v>
      </c>
      <c r="C6938" t="s">
        <v>370</v>
      </c>
      <c r="D6938">
        <v>71</v>
      </c>
    </row>
    <row r="6939" spans="1:4" x14ac:dyDescent="0.3">
      <c r="A6939" t="s">
        <v>14</v>
      </c>
      <c r="B6939" t="s">
        <v>212</v>
      </c>
      <c r="C6939" t="s">
        <v>371</v>
      </c>
      <c r="D6939">
        <v>127</v>
      </c>
    </row>
    <row r="6940" spans="1:4" x14ac:dyDescent="0.3">
      <c r="A6940" t="s">
        <v>14</v>
      </c>
      <c r="B6940" t="s">
        <v>212</v>
      </c>
      <c r="C6940" t="s">
        <v>373</v>
      </c>
      <c r="D6940">
        <v>142</v>
      </c>
    </row>
    <row r="6941" spans="1:4" x14ac:dyDescent="0.3">
      <c r="A6941" t="s">
        <v>14</v>
      </c>
      <c r="B6941" t="s">
        <v>212</v>
      </c>
      <c r="C6941" t="s">
        <v>375</v>
      </c>
      <c r="D6941">
        <v>60</v>
      </c>
    </row>
    <row r="6942" spans="1:4" x14ac:dyDescent="0.3">
      <c r="A6942" t="s">
        <v>14</v>
      </c>
      <c r="B6942" t="s">
        <v>212</v>
      </c>
      <c r="C6942" t="s">
        <v>377</v>
      </c>
      <c r="D6942">
        <v>115</v>
      </c>
    </row>
    <row r="6943" spans="1:4" x14ac:dyDescent="0.3">
      <c r="A6943" t="s">
        <v>14</v>
      </c>
      <c r="B6943" t="s">
        <v>212</v>
      </c>
      <c r="C6943" t="s">
        <v>383</v>
      </c>
      <c r="D6943">
        <v>66</v>
      </c>
    </row>
    <row r="6944" spans="1:4" x14ac:dyDescent="0.3">
      <c r="A6944" t="s">
        <v>14</v>
      </c>
      <c r="B6944" t="s">
        <v>212</v>
      </c>
      <c r="C6944" t="s">
        <v>388</v>
      </c>
      <c r="D6944">
        <v>18</v>
      </c>
    </row>
    <row r="6945" spans="1:4" x14ac:dyDescent="0.3">
      <c r="A6945" t="s">
        <v>14</v>
      </c>
      <c r="B6945" t="s">
        <v>212</v>
      </c>
      <c r="C6945" t="s">
        <v>393</v>
      </c>
      <c r="D6945">
        <v>191</v>
      </c>
    </row>
    <row r="6946" spans="1:4" x14ac:dyDescent="0.3">
      <c r="A6946" t="s">
        <v>14</v>
      </c>
      <c r="B6946" t="s">
        <v>249</v>
      </c>
      <c r="C6946" t="s">
        <v>344</v>
      </c>
      <c r="D6946">
        <v>103</v>
      </c>
    </row>
    <row r="6947" spans="1:4" x14ac:dyDescent="0.3">
      <c r="A6947" t="s">
        <v>14</v>
      </c>
      <c r="B6947" t="s">
        <v>249</v>
      </c>
      <c r="C6947" t="s">
        <v>356</v>
      </c>
      <c r="D6947">
        <v>170</v>
      </c>
    </row>
    <row r="6948" spans="1:4" x14ac:dyDescent="0.3">
      <c r="A6948" t="s">
        <v>14</v>
      </c>
      <c r="B6948" t="s">
        <v>249</v>
      </c>
      <c r="C6948" t="s">
        <v>364</v>
      </c>
      <c r="D6948">
        <v>76</v>
      </c>
    </row>
    <row r="6949" spans="1:4" x14ac:dyDescent="0.3">
      <c r="A6949" t="s">
        <v>14</v>
      </c>
      <c r="B6949" t="s">
        <v>249</v>
      </c>
      <c r="C6949" t="s">
        <v>372</v>
      </c>
      <c r="D6949">
        <v>123</v>
      </c>
    </row>
    <row r="6950" spans="1:4" x14ac:dyDescent="0.3">
      <c r="A6950" t="s">
        <v>14</v>
      </c>
      <c r="B6950" t="s">
        <v>249</v>
      </c>
      <c r="C6950" t="s">
        <v>379</v>
      </c>
      <c r="D6950">
        <v>188</v>
      </c>
    </row>
    <row r="6951" spans="1:4" x14ac:dyDescent="0.3">
      <c r="A6951" t="s">
        <v>14</v>
      </c>
      <c r="B6951" t="s">
        <v>249</v>
      </c>
      <c r="C6951" t="s">
        <v>386</v>
      </c>
      <c r="D6951">
        <v>46</v>
      </c>
    </row>
    <row r="6952" spans="1:4" x14ac:dyDescent="0.3">
      <c r="A6952" t="s">
        <v>14</v>
      </c>
      <c r="B6952" t="s">
        <v>249</v>
      </c>
      <c r="C6952" t="s">
        <v>387</v>
      </c>
      <c r="D6952">
        <v>181</v>
      </c>
    </row>
    <row r="6953" spans="1:4" x14ac:dyDescent="0.3">
      <c r="A6953" t="s">
        <v>14</v>
      </c>
      <c r="B6953" t="s">
        <v>193</v>
      </c>
      <c r="C6953" t="s">
        <v>344</v>
      </c>
      <c r="D6953">
        <v>100</v>
      </c>
    </row>
    <row r="6954" spans="1:4" x14ac:dyDescent="0.3">
      <c r="A6954" t="s">
        <v>14</v>
      </c>
      <c r="B6954" t="s">
        <v>193</v>
      </c>
      <c r="C6954" t="s">
        <v>353</v>
      </c>
      <c r="D6954">
        <v>198</v>
      </c>
    </row>
    <row r="6955" spans="1:4" x14ac:dyDescent="0.3">
      <c r="A6955" t="s">
        <v>14</v>
      </c>
      <c r="B6955" t="s">
        <v>193</v>
      </c>
      <c r="C6955" t="s">
        <v>356</v>
      </c>
      <c r="D6955">
        <v>55</v>
      </c>
    </row>
    <row r="6956" spans="1:4" x14ac:dyDescent="0.3">
      <c r="A6956" t="s">
        <v>14</v>
      </c>
      <c r="B6956" t="s">
        <v>193</v>
      </c>
      <c r="C6956" t="s">
        <v>375</v>
      </c>
      <c r="D6956">
        <v>136</v>
      </c>
    </row>
    <row r="6957" spans="1:4" x14ac:dyDescent="0.3">
      <c r="A6957" t="s">
        <v>14</v>
      </c>
      <c r="B6957" t="s">
        <v>193</v>
      </c>
      <c r="C6957" t="s">
        <v>376</v>
      </c>
      <c r="D6957">
        <v>74</v>
      </c>
    </row>
    <row r="6958" spans="1:4" x14ac:dyDescent="0.3">
      <c r="A6958" t="s">
        <v>14</v>
      </c>
      <c r="B6958" t="s">
        <v>193</v>
      </c>
      <c r="C6958" t="s">
        <v>378</v>
      </c>
      <c r="D6958">
        <v>92</v>
      </c>
    </row>
    <row r="6959" spans="1:4" x14ac:dyDescent="0.3">
      <c r="A6959" t="s">
        <v>14</v>
      </c>
      <c r="B6959" t="s">
        <v>193</v>
      </c>
      <c r="C6959" t="s">
        <v>384</v>
      </c>
      <c r="D6959">
        <v>19</v>
      </c>
    </row>
    <row r="6960" spans="1:4" x14ac:dyDescent="0.3">
      <c r="A6960" t="s">
        <v>14</v>
      </c>
      <c r="B6960" t="s">
        <v>193</v>
      </c>
      <c r="C6960" t="s">
        <v>389</v>
      </c>
      <c r="D6960">
        <v>134</v>
      </c>
    </row>
    <row r="6961" spans="1:4" x14ac:dyDescent="0.3">
      <c r="A6961" t="s">
        <v>14</v>
      </c>
      <c r="B6961" t="s">
        <v>193</v>
      </c>
      <c r="C6961" t="s">
        <v>392</v>
      </c>
      <c r="D6961">
        <v>0</v>
      </c>
    </row>
    <row r="6962" spans="1:4" x14ac:dyDescent="0.3">
      <c r="A6962" t="s">
        <v>14</v>
      </c>
      <c r="B6962" t="s">
        <v>332</v>
      </c>
      <c r="C6962" t="s">
        <v>345</v>
      </c>
      <c r="D6962">
        <v>94</v>
      </c>
    </row>
    <row r="6963" spans="1:4" x14ac:dyDescent="0.3">
      <c r="A6963" t="s">
        <v>14</v>
      </c>
      <c r="B6963" t="s">
        <v>332</v>
      </c>
      <c r="C6963" t="s">
        <v>347</v>
      </c>
      <c r="D6963">
        <v>173</v>
      </c>
    </row>
    <row r="6964" spans="1:4" x14ac:dyDescent="0.3">
      <c r="A6964" t="s">
        <v>14</v>
      </c>
      <c r="B6964" t="s">
        <v>332</v>
      </c>
      <c r="C6964" t="s">
        <v>352</v>
      </c>
      <c r="D6964">
        <v>175</v>
      </c>
    </row>
    <row r="6965" spans="1:4" x14ac:dyDescent="0.3">
      <c r="A6965" t="s">
        <v>14</v>
      </c>
      <c r="B6965" t="s">
        <v>332</v>
      </c>
      <c r="C6965" t="s">
        <v>354</v>
      </c>
      <c r="D6965">
        <v>94</v>
      </c>
    </row>
    <row r="6966" spans="1:4" x14ac:dyDescent="0.3">
      <c r="A6966" t="s">
        <v>14</v>
      </c>
      <c r="B6966" t="s">
        <v>332</v>
      </c>
      <c r="C6966" t="s">
        <v>356</v>
      </c>
      <c r="D6966">
        <v>4</v>
      </c>
    </row>
    <row r="6967" spans="1:4" x14ac:dyDescent="0.3">
      <c r="A6967" t="s">
        <v>14</v>
      </c>
      <c r="B6967" t="s">
        <v>332</v>
      </c>
      <c r="C6967" t="s">
        <v>357</v>
      </c>
      <c r="D6967">
        <v>98</v>
      </c>
    </row>
    <row r="6968" spans="1:4" x14ac:dyDescent="0.3">
      <c r="A6968" t="s">
        <v>14</v>
      </c>
      <c r="B6968" t="s">
        <v>332</v>
      </c>
      <c r="C6968" t="s">
        <v>364</v>
      </c>
      <c r="D6968">
        <v>123</v>
      </c>
    </row>
    <row r="6969" spans="1:4" x14ac:dyDescent="0.3">
      <c r="A6969" t="s">
        <v>14</v>
      </c>
      <c r="B6969" t="s">
        <v>332</v>
      </c>
      <c r="C6969" t="s">
        <v>370</v>
      </c>
      <c r="D6969">
        <v>111</v>
      </c>
    </row>
    <row r="6970" spans="1:4" x14ac:dyDescent="0.3">
      <c r="A6970" t="s">
        <v>14</v>
      </c>
      <c r="B6970" t="s">
        <v>332</v>
      </c>
      <c r="C6970" t="s">
        <v>377</v>
      </c>
      <c r="D6970">
        <v>67</v>
      </c>
    </row>
    <row r="6971" spans="1:4" x14ac:dyDescent="0.3">
      <c r="A6971" t="s">
        <v>14</v>
      </c>
      <c r="B6971" t="s">
        <v>332</v>
      </c>
      <c r="C6971" t="s">
        <v>384</v>
      </c>
      <c r="D6971">
        <v>70</v>
      </c>
    </row>
    <row r="6972" spans="1:4" x14ac:dyDescent="0.3">
      <c r="A6972" t="s">
        <v>14</v>
      </c>
      <c r="B6972" t="s">
        <v>332</v>
      </c>
      <c r="C6972" t="s">
        <v>388</v>
      </c>
      <c r="D6972">
        <v>38</v>
      </c>
    </row>
    <row r="6973" spans="1:4" x14ac:dyDescent="0.3">
      <c r="A6973" t="s">
        <v>14</v>
      </c>
      <c r="B6973" t="s">
        <v>332</v>
      </c>
      <c r="C6973" t="s">
        <v>389</v>
      </c>
      <c r="D6973">
        <v>139</v>
      </c>
    </row>
    <row r="6974" spans="1:4" x14ac:dyDescent="0.3">
      <c r="A6974" t="s">
        <v>14</v>
      </c>
      <c r="B6974" t="s">
        <v>274</v>
      </c>
      <c r="C6974" t="s">
        <v>380</v>
      </c>
      <c r="D6974">
        <v>179</v>
      </c>
    </row>
    <row r="6975" spans="1:4" x14ac:dyDescent="0.3">
      <c r="A6975" t="s">
        <v>14</v>
      </c>
      <c r="B6975" t="s">
        <v>274</v>
      </c>
      <c r="C6975" t="s">
        <v>389</v>
      </c>
      <c r="D6975">
        <v>150</v>
      </c>
    </row>
    <row r="6976" spans="1:4" x14ac:dyDescent="0.3">
      <c r="A6976" t="s">
        <v>14</v>
      </c>
      <c r="B6976" t="s">
        <v>226</v>
      </c>
      <c r="C6976" t="s">
        <v>344</v>
      </c>
      <c r="D6976">
        <v>135</v>
      </c>
    </row>
    <row r="6977" spans="1:4" x14ac:dyDescent="0.3">
      <c r="A6977" t="s">
        <v>14</v>
      </c>
      <c r="B6977" t="s">
        <v>226</v>
      </c>
      <c r="C6977" t="s">
        <v>345</v>
      </c>
      <c r="D6977">
        <v>19</v>
      </c>
    </row>
    <row r="6978" spans="1:4" x14ac:dyDescent="0.3">
      <c r="A6978" t="s">
        <v>14</v>
      </c>
      <c r="B6978" t="s">
        <v>226</v>
      </c>
      <c r="C6978" t="s">
        <v>355</v>
      </c>
      <c r="D6978">
        <v>171</v>
      </c>
    </row>
    <row r="6979" spans="1:4" x14ac:dyDescent="0.3">
      <c r="A6979" t="s">
        <v>14</v>
      </c>
      <c r="B6979" t="s">
        <v>226</v>
      </c>
      <c r="C6979" t="s">
        <v>358</v>
      </c>
      <c r="D6979">
        <v>193</v>
      </c>
    </row>
    <row r="6980" spans="1:4" x14ac:dyDescent="0.3">
      <c r="A6980" t="s">
        <v>14</v>
      </c>
      <c r="B6980" t="s">
        <v>226</v>
      </c>
      <c r="C6980" t="s">
        <v>363</v>
      </c>
      <c r="D6980">
        <v>185</v>
      </c>
    </row>
    <row r="6981" spans="1:4" x14ac:dyDescent="0.3">
      <c r="A6981" t="s">
        <v>14</v>
      </c>
      <c r="B6981" t="s">
        <v>226</v>
      </c>
      <c r="C6981" t="s">
        <v>375</v>
      </c>
      <c r="D6981">
        <v>126</v>
      </c>
    </row>
    <row r="6982" spans="1:4" x14ac:dyDescent="0.3">
      <c r="A6982" t="s">
        <v>14</v>
      </c>
      <c r="B6982" t="s">
        <v>226</v>
      </c>
      <c r="C6982" t="s">
        <v>377</v>
      </c>
      <c r="D6982">
        <v>199</v>
      </c>
    </row>
    <row r="6983" spans="1:4" x14ac:dyDescent="0.3">
      <c r="A6983" t="s">
        <v>14</v>
      </c>
      <c r="B6983" t="s">
        <v>226</v>
      </c>
      <c r="C6983" t="s">
        <v>382</v>
      </c>
      <c r="D6983">
        <v>48</v>
      </c>
    </row>
    <row r="6984" spans="1:4" x14ac:dyDescent="0.3">
      <c r="A6984" t="s">
        <v>14</v>
      </c>
      <c r="B6984" t="s">
        <v>226</v>
      </c>
      <c r="C6984" t="s">
        <v>384</v>
      </c>
      <c r="D6984">
        <v>183</v>
      </c>
    </row>
    <row r="6985" spans="1:4" x14ac:dyDescent="0.3">
      <c r="A6985" t="s">
        <v>14</v>
      </c>
      <c r="B6985" t="s">
        <v>226</v>
      </c>
      <c r="C6985" t="s">
        <v>393</v>
      </c>
      <c r="D6985">
        <v>98</v>
      </c>
    </row>
    <row r="6986" spans="1:4" x14ac:dyDescent="0.3">
      <c r="A6986" t="s">
        <v>14</v>
      </c>
      <c r="B6986" t="s">
        <v>197</v>
      </c>
      <c r="C6986" t="s">
        <v>346</v>
      </c>
      <c r="D6986">
        <v>93</v>
      </c>
    </row>
    <row r="6987" spans="1:4" x14ac:dyDescent="0.3">
      <c r="A6987" t="s">
        <v>14</v>
      </c>
      <c r="B6987" t="s">
        <v>197</v>
      </c>
      <c r="C6987" t="s">
        <v>350</v>
      </c>
      <c r="D6987">
        <v>152</v>
      </c>
    </row>
    <row r="6988" spans="1:4" x14ac:dyDescent="0.3">
      <c r="A6988" t="s">
        <v>14</v>
      </c>
      <c r="B6988" t="s">
        <v>197</v>
      </c>
      <c r="C6988" t="s">
        <v>358</v>
      </c>
      <c r="D6988">
        <v>79</v>
      </c>
    </row>
    <row r="6989" spans="1:4" x14ac:dyDescent="0.3">
      <c r="A6989" t="s">
        <v>14</v>
      </c>
      <c r="B6989" t="s">
        <v>197</v>
      </c>
      <c r="C6989" t="s">
        <v>362</v>
      </c>
      <c r="D6989">
        <v>114</v>
      </c>
    </row>
    <row r="6990" spans="1:4" x14ac:dyDescent="0.3">
      <c r="A6990" t="s">
        <v>14</v>
      </c>
      <c r="B6990" t="s">
        <v>197</v>
      </c>
      <c r="C6990" t="s">
        <v>366</v>
      </c>
      <c r="D6990">
        <v>184</v>
      </c>
    </row>
    <row r="6991" spans="1:4" x14ac:dyDescent="0.3">
      <c r="A6991" t="s">
        <v>14</v>
      </c>
      <c r="B6991" t="s">
        <v>197</v>
      </c>
      <c r="C6991" t="s">
        <v>369</v>
      </c>
      <c r="D6991">
        <v>127</v>
      </c>
    </row>
    <row r="6992" spans="1:4" x14ac:dyDescent="0.3">
      <c r="A6992" t="s">
        <v>14</v>
      </c>
      <c r="B6992" t="s">
        <v>197</v>
      </c>
      <c r="C6992" t="s">
        <v>382</v>
      </c>
      <c r="D6992">
        <v>182</v>
      </c>
    </row>
    <row r="6993" spans="1:4" x14ac:dyDescent="0.3">
      <c r="A6993" t="s">
        <v>14</v>
      </c>
      <c r="B6993" t="s">
        <v>197</v>
      </c>
      <c r="C6993" t="s">
        <v>391</v>
      </c>
      <c r="D6993">
        <v>131</v>
      </c>
    </row>
    <row r="6994" spans="1:4" x14ac:dyDescent="0.3">
      <c r="A6994" t="s">
        <v>14</v>
      </c>
      <c r="B6994" t="s">
        <v>261</v>
      </c>
      <c r="C6994" t="s">
        <v>345</v>
      </c>
      <c r="D6994">
        <v>44</v>
      </c>
    </row>
    <row r="6995" spans="1:4" x14ac:dyDescent="0.3">
      <c r="A6995" t="s">
        <v>14</v>
      </c>
      <c r="B6995" t="s">
        <v>261</v>
      </c>
      <c r="C6995" t="s">
        <v>353</v>
      </c>
      <c r="D6995">
        <v>63</v>
      </c>
    </row>
    <row r="6996" spans="1:4" x14ac:dyDescent="0.3">
      <c r="A6996" t="s">
        <v>14</v>
      </c>
      <c r="B6996" t="s">
        <v>261</v>
      </c>
      <c r="C6996" t="s">
        <v>356</v>
      </c>
      <c r="D6996">
        <v>76</v>
      </c>
    </row>
    <row r="6997" spans="1:4" x14ac:dyDescent="0.3">
      <c r="A6997" t="s">
        <v>14</v>
      </c>
      <c r="B6997" t="s">
        <v>261</v>
      </c>
      <c r="C6997" t="s">
        <v>363</v>
      </c>
      <c r="D6997">
        <v>87</v>
      </c>
    </row>
    <row r="6998" spans="1:4" x14ac:dyDescent="0.3">
      <c r="A6998" t="s">
        <v>14</v>
      </c>
      <c r="B6998" t="s">
        <v>261</v>
      </c>
      <c r="C6998" t="s">
        <v>365</v>
      </c>
      <c r="D6998">
        <v>51</v>
      </c>
    </row>
    <row r="6999" spans="1:4" x14ac:dyDescent="0.3">
      <c r="A6999" t="s">
        <v>14</v>
      </c>
      <c r="B6999" t="s">
        <v>261</v>
      </c>
      <c r="C6999" t="s">
        <v>366</v>
      </c>
      <c r="D6999">
        <v>92</v>
      </c>
    </row>
    <row r="7000" spans="1:4" x14ac:dyDescent="0.3">
      <c r="A7000" t="s">
        <v>14</v>
      </c>
      <c r="B7000" t="s">
        <v>261</v>
      </c>
      <c r="C7000" t="s">
        <v>376</v>
      </c>
      <c r="D7000">
        <v>193</v>
      </c>
    </row>
    <row r="7001" spans="1:4" x14ac:dyDescent="0.3">
      <c r="A7001" t="s">
        <v>14</v>
      </c>
      <c r="B7001" t="s">
        <v>261</v>
      </c>
      <c r="C7001" t="s">
        <v>378</v>
      </c>
      <c r="D7001">
        <v>40</v>
      </c>
    </row>
    <row r="7002" spans="1:4" x14ac:dyDescent="0.3">
      <c r="A7002" t="s">
        <v>14</v>
      </c>
      <c r="B7002" t="s">
        <v>261</v>
      </c>
      <c r="C7002" t="s">
        <v>392</v>
      </c>
      <c r="D7002">
        <v>191</v>
      </c>
    </row>
    <row r="7003" spans="1:4" x14ac:dyDescent="0.3">
      <c r="A7003" t="s">
        <v>14</v>
      </c>
      <c r="B7003" t="s">
        <v>272</v>
      </c>
      <c r="C7003" t="s">
        <v>350</v>
      </c>
      <c r="D7003">
        <v>53</v>
      </c>
    </row>
    <row r="7004" spans="1:4" x14ac:dyDescent="0.3">
      <c r="A7004" t="s">
        <v>14</v>
      </c>
      <c r="B7004" t="s">
        <v>272</v>
      </c>
      <c r="C7004" t="s">
        <v>358</v>
      </c>
      <c r="D7004">
        <v>192</v>
      </c>
    </row>
    <row r="7005" spans="1:4" x14ac:dyDescent="0.3">
      <c r="A7005" t="s">
        <v>14</v>
      </c>
      <c r="B7005" t="s">
        <v>272</v>
      </c>
      <c r="C7005" t="s">
        <v>359</v>
      </c>
      <c r="D7005">
        <v>175</v>
      </c>
    </row>
    <row r="7006" spans="1:4" x14ac:dyDescent="0.3">
      <c r="A7006" t="s">
        <v>14</v>
      </c>
      <c r="B7006" t="s">
        <v>272</v>
      </c>
      <c r="C7006" t="s">
        <v>361</v>
      </c>
      <c r="D7006">
        <v>130</v>
      </c>
    </row>
    <row r="7007" spans="1:4" x14ac:dyDescent="0.3">
      <c r="A7007" t="s">
        <v>14</v>
      </c>
      <c r="B7007" t="s">
        <v>272</v>
      </c>
      <c r="C7007" t="s">
        <v>364</v>
      </c>
      <c r="D7007">
        <v>172</v>
      </c>
    </row>
    <row r="7008" spans="1:4" x14ac:dyDescent="0.3">
      <c r="A7008" t="s">
        <v>14</v>
      </c>
      <c r="B7008" t="s">
        <v>272</v>
      </c>
      <c r="C7008" t="s">
        <v>368</v>
      </c>
      <c r="D7008">
        <v>45</v>
      </c>
    </row>
    <row r="7009" spans="1:4" x14ac:dyDescent="0.3">
      <c r="A7009" t="s">
        <v>14</v>
      </c>
      <c r="B7009" t="s">
        <v>272</v>
      </c>
      <c r="C7009" t="s">
        <v>369</v>
      </c>
      <c r="D7009">
        <v>2</v>
      </c>
    </row>
    <row r="7010" spans="1:4" x14ac:dyDescent="0.3">
      <c r="A7010" t="s">
        <v>14</v>
      </c>
      <c r="B7010" t="s">
        <v>272</v>
      </c>
      <c r="C7010" t="s">
        <v>376</v>
      </c>
      <c r="D7010">
        <v>39</v>
      </c>
    </row>
    <row r="7011" spans="1:4" x14ac:dyDescent="0.3">
      <c r="A7011" t="s">
        <v>14</v>
      </c>
      <c r="B7011" t="s">
        <v>272</v>
      </c>
      <c r="C7011" t="s">
        <v>378</v>
      </c>
      <c r="D7011">
        <v>3</v>
      </c>
    </row>
    <row r="7012" spans="1:4" x14ac:dyDescent="0.3">
      <c r="A7012" t="s">
        <v>14</v>
      </c>
      <c r="B7012" t="s">
        <v>272</v>
      </c>
      <c r="C7012" t="s">
        <v>394</v>
      </c>
      <c r="D7012">
        <v>5</v>
      </c>
    </row>
    <row r="7013" spans="1:4" x14ac:dyDescent="0.3">
      <c r="A7013" t="s">
        <v>14</v>
      </c>
      <c r="B7013" t="s">
        <v>282</v>
      </c>
      <c r="C7013" t="s">
        <v>346</v>
      </c>
      <c r="D7013">
        <v>125</v>
      </c>
    </row>
    <row r="7014" spans="1:4" x14ac:dyDescent="0.3">
      <c r="A7014" t="s">
        <v>14</v>
      </c>
      <c r="B7014" t="s">
        <v>282</v>
      </c>
      <c r="C7014" t="s">
        <v>351</v>
      </c>
      <c r="D7014">
        <v>64</v>
      </c>
    </row>
    <row r="7015" spans="1:4" x14ac:dyDescent="0.3">
      <c r="A7015" t="s">
        <v>14</v>
      </c>
      <c r="B7015" t="s">
        <v>282</v>
      </c>
      <c r="C7015" t="s">
        <v>354</v>
      </c>
      <c r="D7015">
        <v>44</v>
      </c>
    </row>
    <row r="7016" spans="1:4" x14ac:dyDescent="0.3">
      <c r="A7016" t="s">
        <v>14</v>
      </c>
      <c r="B7016" t="s">
        <v>282</v>
      </c>
      <c r="C7016" t="s">
        <v>357</v>
      </c>
      <c r="D7016">
        <v>104</v>
      </c>
    </row>
    <row r="7017" spans="1:4" x14ac:dyDescent="0.3">
      <c r="A7017" t="s">
        <v>14</v>
      </c>
      <c r="B7017" t="s">
        <v>282</v>
      </c>
      <c r="C7017" t="s">
        <v>362</v>
      </c>
      <c r="D7017">
        <v>186</v>
      </c>
    </row>
    <row r="7018" spans="1:4" x14ac:dyDescent="0.3">
      <c r="A7018" t="s">
        <v>14</v>
      </c>
      <c r="B7018" t="s">
        <v>282</v>
      </c>
      <c r="C7018" t="s">
        <v>381</v>
      </c>
      <c r="D7018">
        <v>55</v>
      </c>
    </row>
    <row r="7019" spans="1:4" x14ac:dyDescent="0.3">
      <c r="A7019" t="s">
        <v>14</v>
      </c>
      <c r="B7019" t="s">
        <v>282</v>
      </c>
      <c r="C7019" t="s">
        <v>383</v>
      </c>
      <c r="D7019">
        <v>17</v>
      </c>
    </row>
    <row r="7020" spans="1:4" x14ac:dyDescent="0.3">
      <c r="A7020" t="s">
        <v>14</v>
      </c>
      <c r="B7020" t="s">
        <v>282</v>
      </c>
      <c r="C7020" t="s">
        <v>392</v>
      </c>
      <c r="D7020">
        <v>75</v>
      </c>
    </row>
    <row r="7021" spans="1:4" x14ac:dyDescent="0.3">
      <c r="A7021" t="s">
        <v>14</v>
      </c>
      <c r="B7021" t="s">
        <v>299</v>
      </c>
      <c r="C7021" t="s">
        <v>343</v>
      </c>
      <c r="D7021">
        <v>61</v>
      </c>
    </row>
    <row r="7022" spans="1:4" x14ac:dyDescent="0.3">
      <c r="A7022" t="s">
        <v>14</v>
      </c>
      <c r="B7022" t="s">
        <v>299</v>
      </c>
      <c r="C7022" t="s">
        <v>344</v>
      </c>
      <c r="D7022">
        <v>133</v>
      </c>
    </row>
    <row r="7023" spans="1:4" x14ac:dyDescent="0.3">
      <c r="A7023" t="s">
        <v>14</v>
      </c>
      <c r="B7023" t="s">
        <v>299</v>
      </c>
      <c r="C7023" t="s">
        <v>352</v>
      </c>
      <c r="D7023">
        <v>65</v>
      </c>
    </row>
    <row r="7024" spans="1:4" x14ac:dyDescent="0.3">
      <c r="A7024" t="s">
        <v>14</v>
      </c>
      <c r="B7024" t="s">
        <v>299</v>
      </c>
      <c r="C7024" t="s">
        <v>355</v>
      </c>
      <c r="D7024">
        <v>105</v>
      </c>
    </row>
    <row r="7025" spans="1:4" x14ac:dyDescent="0.3">
      <c r="A7025" t="s">
        <v>14</v>
      </c>
      <c r="B7025" t="s">
        <v>299</v>
      </c>
      <c r="C7025" t="s">
        <v>359</v>
      </c>
      <c r="D7025">
        <v>72</v>
      </c>
    </row>
    <row r="7026" spans="1:4" x14ac:dyDescent="0.3">
      <c r="A7026" t="s">
        <v>14</v>
      </c>
      <c r="B7026" t="s">
        <v>299</v>
      </c>
      <c r="C7026" t="s">
        <v>365</v>
      </c>
      <c r="D7026">
        <v>171</v>
      </c>
    </row>
    <row r="7027" spans="1:4" x14ac:dyDescent="0.3">
      <c r="A7027" t="s">
        <v>14</v>
      </c>
      <c r="B7027" t="s">
        <v>299</v>
      </c>
      <c r="C7027" t="s">
        <v>372</v>
      </c>
      <c r="D7027">
        <v>118</v>
      </c>
    </row>
    <row r="7028" spans="1:4" x14ac:dyDescent="0.3">
      <c r="A7028" t="s">
        <v>14</v>
      </c>
      <c r="B7028" t="s">
        <v>299</v>
      </c>
      <c r="C7028" t="s">
        <v>374</v>
      </c>
      <c r="D7028">
        <v>50</v>
      </c>
    </row>
    <row r="7029" spans="1:4" x14ac:dyDescent="0.3">
      <c r="A7029" t="s">
        <v>14</v>
      </c>
      <c r="B7029" t="s">
        <v>299</v>
      </c>
      <c r="C7029" t="s">
        <v>380</v>
      </c>
      <c r="D7029">
        <v>128</v>
      </c>
    </row>
    <row r="7030" spans="1:4" x14ac:dyDescent="0.3">
      <c r="A7030" t="s">
        <v>14</v>
      </c>
      <c r="B7030" t="s">
        <v>299</v>
      </c>
      <c r="C7030" t="s">
        <v>383</v>
      </c>
      <c r="D7030">
        <v>149</v>
      </c>
    </row>
    <row r="7031" spans="1:4" x14ac:dyDescent="0.3">
      <c r="A7031" t="s">
        <v>14</v>
      </c>
      <c r="B7031" t="s">
        <v>299</v>
      </c>
      <c r="C7031" t="s">
        <v>387</v>
      </c>
      <c r="D7031">
        <v>74</v>
      </c>
    </row>
    <row r="7032" spans="1:4" x14ac:dyDescent="0.3">
      <c r="A7032" t="s">
        <v>14</v>
      </c>
      <c r="B7032" t="s">
        <v>299</v>
      </c>
      <c r="C7032" t="s">
        <v>391</v>
      </c>
      <c r="D7032">
        <v>129</v>
      </c>
    </row>
    <row r="7033" spans="1:4" x14ac:dyDescent="0.3">
      <c r="A7033" t="s">
        <v>14</v>
      </c>
      <c r="B7033" t="s">
        <v>297</v>
      </c>
      <c r="C7033" t="s">
        <v>344</v>
      </c>
      <c r="D7033">
        <v>134</v>
      </c>
    </row>
    <row r="7034" spans="1:4" x14ac:dyDescent="0.3">
      <c r="A7034" t="s">
        <v>14</v>
      </c>
      <c r="B7034" t="s">
        <v>297</v>
      </c>
      <c r="C7034" t="s">
        <v>345</v>
      </c>
      <c r="D7034">
        <v>156</v>
      </c>
    </row>
    <row r="7035" spans="1:4" x14ac:dyDescent="0.3">
      <c r="A7035" t="s">
        <v>14</v>
      </c>
      <c r="B7035" t="s">
        <v>297</v>
      </c>
      <c r="C7035" t="s">
        <v>347</v>
      </c>
      <c r="D7035">
        <v>99</v>
      </c>
    </row>
    <row r="7036" spans="1:4" x14ac:dyDescent="0.3">
      <c r="A7036" t="s">
        <v>14</v>
      </c>
      <c r="B7036" t="s">
        <v>297</v>
      </c>
      <c r="C7036" t="s">
        <v>351</v>
      </c>
      <c r="D7036">
        <v>118</v>
      </c>
    </row>
    <row r="7037" spans="1:4" x14ac:dyDescent="0.3">
      <c r="A7037" t="s">
        <v>14</v>
      </c>
      <c r="B7037" t="s">
        <v>297</v>
      </c>
      <c r="C7037" t="s">
        <v>356</v>
      </c>
      <c r="D7037">
        <v>151</v>
      </c>
    </row>
    <row r="7038" spans="1:4" x14ac:dyDescent="0.3">
      <c r="A7038" t="s">
        <v>14</v>
      </c>
      <c r="B7038" t="s">
        <v>297</v>
      </c>
      <c r="C7038" t="s">
        <v>357</v>
      </c>
      <c r="D7038">
        <v>151</v>
      </c>
    </row>
    <row r="7039" spans="1:4" x14ac:dyDescent="0.3">
      <c r="A7039" t="s">
        <v>14</v>
      </c>
      <c r="B7039" t="s">
        <v>297</v>
      </c>
      <c r="C7039" t="s">
        <v>360</v>
      </c>
      <c r="D7039">
        <v>125</v>
      </c>
    </row>
    <row r="7040" spans="1:4" x14ac:dyDescent="0.3">
      <c r="A7040" t="s">
        <v>14</v>
      </c>
      <c r="B7040" t="s">
        <v>297</v>
      </c>
      <c r="C7040" t="s">
        <v>361</v>
      </c>
      <c r="D7040">
        <v>116</v>
      </c>
    </row>
    <row r="7041" spans="1:4" x14ac:dyDescent="0.3">
      <c r="A7041" t="s">
        <v>14</v>
      </c>
      <c r="B7041" t="s">
        <v>297</v>
      </c>
      <c r="C7041" t="s">
        <v>371</v>
      </c>
      <c r="D7041">
        <v>6</v>
      </c>
    </row>
    <row r="7042" spans="1:4" x14ac:dyDescent="0.3">
      <c r="A7042" t="s">
        <v>14</v>
      </c>
      <c r="B7042" t="s">
        <v>297</v>
      </c>
      <c r="C7042" t="s">
        <v>375</v>
      </c>
      <c r="D7042">
        <v>137</v>
      </c>
    </row>
    <row r="7043" spans="1:4" x14ac:dyDescent="0.3">
      <c r="A7043" t="s">
        <v>14</v>
      </c>
      <c r="B7043" t="s">
        <v>297</v>
      </c>
      <c r="C7043" t="s">
        <v>377</v>
      </c>
      <c r="D7043">
        <v>145</v>
      </c>
    </row>
    <row r="7044" spans="1:4" x14ac:dyDescent="0.3">
      <c r="A7044" t="s">
        <v>14</v>
      </c>
      <c r="B7044" t="s">
        <v>297</v>
      </c>
      <c r="C7044" t="s">
        <v>380</v>
      </c>
      <c r="D7044">
        <v>100</v>
      </c>
    </row>
    <row r="7045" spans="1:4" x14ac:dyDescent="0.3">
      <c r="A7045" t="s">
        <v>23</v>
      </c>
      <c r="B7045" t="s">
        <v>316</v>
      </c>
      <c r="C7045" t="s">
        <v>343</v>
      </c>
      <c r="D7045">
        <v>133</v>
      </c>
    </row>
    <row r="7046" spans="1:4" x14ac:dyDescent="0.3">
      <c r="A7046" t="s">
        <v>23</v>
      </c>
      <c r="B7046" t="s">
        <v>316</v>
      </c>
      <c r="C7046" t="s">
        <v>357</v>
      </c>
      <c r="D7046">
        <v>119</v>
      </c>
    </row>
    <row r="7047" spans="1:4" x14ac:dyDescent="0.3">
      <c r="A7047" t="s">
        <v>23</v>
      </c>
      <c r="B7047" t="s">
        <v>316</v>
      </c>
      <c r="C7047" t="s">
        <v>360</v>
      </c>
      <c r="D7047">
        <v>8</v>
      </c>
    </row>
    <row r="7048" spans="1:4" x14ac:dyDescent="0.3">
      <c r="A7048" t="s">
        <v>23</v>
      </c>
      <c r="B7048" t="s">
        <v>316</v>
      </c>
      <c r="C7048" t="s">
        <v>362</v>
      </c>
      <c r="D7048">
        <v>54</v>
      </c>
    </row>
    <row r="7049" spans="1:4" x14ac:dyDescent="0.3">
      <c r="A7049" t="s">
        <v>23</v>
      </c>
      <c r="B7049" t="s">
        <v>316</v>
      </c>
      <c r="C7049" t="s">
        <v>363</v>
      </c>
      <c r="D7049">
        <v>56</v>
      </c>
    </row>
    <row r="7050" spans="1:4" x14ac:dyDescent="0.3">
      <c r="A7050" t="s">
        <v>23</v>
      </c>
      <c r="B7050" t="s">
        <v>316</v>
      </c>
      <c r="C7050" t="s">
        <v>365</v>
      </c>
      <c r="D7050">
        <v>170</v>
      </c>
    </row>
    <row r="7051" spans="1:4" x14ac:dyDescent="0.3">
      <c r="A7051" t="s">
        <v>23</v>
      </c>
      <c r="B7051" t="s">
        <v>316</v>
      </c>
      <c r="C7051" t="s">
        <v>366</v>
      </c>
      <c r="D7051">
        <v>26</v>
      </c>
    </row>
    <row r="7052" spans="1:4" x14ac:dyDescent="0.3">
      <c r="A7052" t="s">
        <v>23</v>
      </c>
      <c r="B7052" t="s">
        <v>316</v>
      </c>
      <c r="C7052" t="s">
        <v>370</v>
      </c>
      <c r="D7052">
        <v>55</v>
      </c>
    </row>
    <row r="7053" spans="1:4" x14ac:dyDescent="0.3">
      <c r="A7053" t="s">
        <v>23</v>
      </c>
      <c r="B7053" t="s">
        <v>316</v>
      </c>
      <c r="C7053" t="s">
        <v>373</v>
      </c>
      <c r="D7053">
        <v>176</v>
      </c>
    </row>
    <row r="7054" spans="1:4" x14ac:dyDescent="0.3">
      <c r="A7054" t="s">
        <v>23</v>
      </c>
      <c r="B7054" t="s">
        <v>316</v>
      </c>
      <c r="C7054" t="s">
        <v>375</v>
      </c>
      <c r="D7054">
        <v>56</v>
      </c>
    </row>
    <row r="7055" spans="1:4" x14ac:dyDescent="0.3">
      <c r="A7055" t="s">
        <v>23</v>
      </c>
      <c r="B7055" t="s">
        <v>316</v>
      </c>
      <c r="C7055" t="s">
        <v>378</v>
      </c>
      <c r="D7055">
        <v>10</v>
      </c>
    </row>
    <row r="7056" spans="1:4" x14ac:dyDescent="0.3">
      <c r="A7056" t="s">
        <v>23</v>
      </c>
      <c r="B7056" t="s">
        <v>316</v>
      </c>
      <c r="C7056" t="s">
        <v>379</v>
      </c>
      <c r="D7056">
        <v>102</v>
      </c>
    </row>
    <row r="7057" spans="1:4" x14ac:dyDescent="0.3">
      <c r="A7057" t="s">
        <v>23</v>
      </c>
      <c r="B7057" t="s">
        <v>316</v>
      </c>
      <c r="C7057" t="s">
        <v>387</v>
      </c>
      <c r="D7057">
        <v>148</v>
      </c>
    </row>
    <row r="7058" spans="1:4" x14ac:dyDescent="0.3">
      <c r="A7058" t="s">
        <v>23</v>
      </c>
      <c r="B7058" t="s">
        <v>316</v>
      </c>
      <c r="C7058" t="s">
        <v>394</v>
      </c>
      <c r="D7058">
        <v>27</v>
      </c>
    </row>
    <row r="7059" spans="1:4" x14ac:dyDescent="0.3">
      <c r="A7059" t="s">
        <v>23</v>
      </c>
      <c r="B7059" t="s">
        <v>334</v>
      </c>
      <c r="C7059" t="s">
        <v>353</v>
      </c>
      <c r="D7059">
        <v>168</v>
      </c>
    </row>
    <row r="7060" spans="1:4" x14ac:dyDescent="0.3">
      <c r="A7060" t="s">
        <v>23</v>
      </c>
      <c r="B7060" t="s">
        <v>334</v>
      </c>
      <c r="C7060" t="s">
        <v>359</v>
      </c>
      <c r="D7060">
        <v>71</v>
      </c>
    </row>
    <row r="7061" spans="1:4" x14ac:dyDescent="0.3">
      <c r="A7061" t="s">
        <v>23</v>
      </c>
      <c r="B7061" t="s">
        <v>334</v>
      </c>
      <c r="C7061" t="s">
        <v>361</v>
      </c>
      <c r="D7061">
        <v>63</v>
      </c>
    </row>
    <row r="7062" spans="1:4" x14ac:dyDescent="0.3">
      <c r="A7062" t="s">
        <v>23</v>
      </c>
      <c r="B7062" t="s">
        <v>334</v>
      </c>
      <c r="C7062" t="s">
        <v>368</v>
      </c>
      <c r="D7062">
        <v>45</v>
      </c>
    </row>
    <row r="7063" spans="1:4" x14ac:dyDescent="0.3">
      <c r="A7063" t="s">
        <v>23</v>
      </c>
      <c r="B7063" t="s">
        <v>334</v>
      </c>
      <c r="C7063" t="s">
        <v>386</v>
      </c>
      <c r="D7063">
        <v>140</v>
      </c>
    </row>
    <row r="7064" spans="1:4" x14ac:dyDescent="0.3">
      <c r="A7064" t="s">
        <v>23</v>
      </c>
      <c r="B7064" t="s">
        <v>334</v>
      </c>
      <c r="C7064" t="s">
        <v>389</v>
      </c>
      <c r="D7064">
        <v>41</v>
      </c>
    </row>
    <row r="7065" spans="1:4" x14ac:dyDescent="0.3">
      <c r="A7065" t="s">
        <v>23</v>
      </c>
      <c r="B7065" t="s">
        <v>334</v>
      </c>
      <c r="C7065" t="s">
        <v>394</v>
      </c>
      <c r="D7065">
        <v>167</v>
      </c>
    </row>
    <row r="7066" spans="1:4" x14ac:dyDescent="0.3">
      <c r="A7066" t="s">
        <v>23</v>
      </c>
      <c r="B7066" t="s">
        <v>306</v>
      </c>
      <c r="C7066" t="s">
        <v>351</v>
      </c>
      <c r="D7066">
        <v>116</v>
      </c>
    </row>
    <row r="7067" spans="1:4" x14ac:dyDescent="0.3">
      <c r="A7067" t="s">
        <v>23</v>
      </c>
      <c r="B7067" t="s">
        <v>306</v>
      </c>
      <c r="C7067" t="s">
        <v>353</v>
      </c>
      <c r="D7067">
        <v>5</v>
      </c>
    </row>
    <row r="7068" spans="1:4" x14ac:dyDescent="0.3">
      <c r="A7068" t="s">
        <v>23</v>
      </c>
      <c r="B7068" t="s">
        <v>306</v>
      </c>
      <c r="C7068" t="s">
        <v>358</v>
      </c>
      <c r="D7068">
        <v>41</v>
      </c>
    </row>
    <row r="7069" spans="1:4" x14ac:dyDescent="0.3">
      <c r="A7069" t="s">
        <v>23</v>
      </c>
      <c r="B7069" t="s">
        <v>306</v>
      </c>
      <c r="C7069" t="s">
        <v>360</v>
      </c>
      <c r="D7069">
        <v>168</v>
      </c>
    </row>
    <row r="7070" spans="1:4" x14ac:dyDescent="0.3">
      <c r="A7070" t="s">
        <v>23</v>
      </c>
      <c r="B7070" t="s">
        <v>306</v>
      </c>
      <c r="C7070" t="s">
        <v>370</v>
      </c>
      <c r="D7070">
        <v>94</v>
      </c>
    </row>
    <row r="7071" spans="1:4" x14ac:dyDescent="0.3">
      <c r="A7071" t="s">
        <v>23</v>
      </c>
      <c r="B7071" t="s">
        <v>306</v>
      </c>
      <c r="C7071" t="s">
        <v>371</v>
      </c>
      <c r="D7071">
        <v>111</v>
      </c>
    </row>
    <row r="7072" spans="1:4" x14ac:dyDescent="0.3">
      <c r="A7072" t="s">
        <v>23</v>
      </c>
      <c r="B7072" t="s">
        <v>306</v>
      </c>
      <c r="C7072" t="s">
        <v>374</v>
      </c>
      <c r="D7072">
        <v>26</v>
      </c>
    </row>
    <row r="7073" spans="1:4" x14ac:dyDescent="0.3">
      <c r="A7073" t="s">
        <v>23</v>
      </c>
      <c r="B7073" t="s">
        <v>306</v>
      </c>
      <c r="C7073" t="s">
        <v>386</v>
      </c>
      <c r="D7073">
        <v>186</v>
      </c>
    </row>
    <row r="7074" spans="1:4" x14ac:dyDescent="0.3">
      <c r="A7074" t="s">
        <v>23</v>
      </c>
      <c r="B7074" t="s">
        <v>306</v>
      </c>
      <c r="C7074" t="s">
        <v>388</v>
      </c>
      <c r="D7074">
        <v>21</v>
      </c>
    </row>
    <row r="7075" spans="1:4" x14ac:dyDescent="0.3">
      <c r="A7075" t="s">
        <v>23</v>
      </c>
      <c r="B7075" t="s">
        <v>306</v>
      </c>
      <c r="C7075" t="s">
        <v>392</v>
      </c>
      <c r="D7075">
        <v>188</v>
      </c>
    </row>
    <row r="7076" spans="1:4" x14ac:dyDescent="0.3">
      <c r="A7076" t="s">
        <v>23</v>
      </c>
      <c r="B7076" t="s">
        <v>187</v>
      </c>
      <c r="C7076" t="s">
        <v>352</v>
      </c>
      <c r="D7076">
        <v>72</v>
      </c>
    </row>
    <row r="7077" spans="1:4" x14ac:dyDescent="0.3">
      <c r="A7077" t="s">
        <v>23</v>
      </c>
      <c r="B7077" t="s">
        <v>187</v>
      </c>
      <c r="C7077" t="s">
        <v>353</v>
      </c>
      <c r="D7077">
        <v>62</v>
      </c>
    </row>
    <row r="7078" spans="1:4" x14ac:dyDescent="0.3">
      <c r="A7078" t="s">
        <v>23</v>
      </c>
      <c r="B7078" t="s">
        <v>187</v>
      </c>
      <c r="C7078" t="s">
        <v>354</v>
      </c>
      <c r="D7078">
        <v>19</v>
      </c>
    </row>
    <row r="7079" spans="1:4" x14ac:dyDescent="0.3">
      <c r="A7079" t="s">
        <v>23</v>
      </c>
      <c r="B7079" t="s">
        <v>187</v>
      </c>
      <c r="C7079" t="s">
        <v>355</v>
      </c>
      <c r="D7079">
        <v>153</v>
      </c>
    </row>
    <row r="7080" spans="1:4" x14ac:dyDescent="0.3">
      <c r="A7080" t="s">
        <v>23</v>
      </c>
      <c r="B7080" t="s">
        <v>187</v>
      </c>
      <c r="C7080" t="s">
        <v>359</v>
      </c>
      <c r="D7080">
        <v>179</v>
      </c>
    </row>
    <row r="7081" spans="1:4" x14ac:dyDescent="0.3">
      <c r="A7081" t="s">
        <v>23</v>
      </c>
      <c r="B7081" t="s">
        <v>187</v>
      </c>
      <c r="C7081" t="s">
        <v>360</v>
      </c>
      <c r="D7081">
        <v>41</v>
      </c>
    </row>
    <row r="7082" spans="1:4" x14ac:dyDescent="0.3">
      <c r="A7082" t="s">
        <v>23</v>
      </c>
      <c r="B7082" t="s">
        <v>187</v>
      </c>
      <c r="C7082" t="s">
        <v>378</v>
      </c>
      <c r="D7082">
        <v>169</v>
      </c>
    </row>
    <row r="7083" spans="1:4" x14ac:dyDescent="0.3">
      <c r="A7083" t="s">
        <v>23</v>
      </c>
      <c r="B7083" t="s">
        <v>187</v>
      </c>
      <c r="C7083" t="s">
        <v>393</v>
      </c>
      <c r="D7083">
        <v>33</v>
      </c>
    </row>
    <row r="7084" spans="1:4" x14ac:dyDescent="0.3">
      <c r="A7084" t="s">
        <v>23</v>
      </c>
      <c r="B7084" t="s">
        <v>187</v>
      </c>
      <c r="C7084" t="s">
        <v>394</v>
      </c>
      <c r="D7084">
        <v>125</v>
      </c>
    </row>
    <row r="7085" spans="1:4" x14ac:dyDescent="0.3">
      <c r="A7085" t="s">
        <v>23</v>
      </c>
      <c r="B7085" t="s">
        <v>326</v>
      </c>
      <c r="C7085" t="s">
        <v>344</v>
      </c>
      <c r="D7085">
        <v>36</v>
      </c>
    </row>
    <row r="7086" spans="1:4" x14ac:dyDescent="0.3">
      <c r="A7086" t="s">
        <v>23</v>
      </c>
      <c r="B7086" t="s">
        <v>326</v>
      </c>
      <c r="C7086" t="s">
        <v>351</v>
      </c>
      <c r="D7086">
        <v>57</v>
      </c>
    </row>
    <row r="7087" spans="1:4" x14ac:dyDescent="0.3">
      <c r="A7087" t="s">
        <v>23</v>
      </c>
      <c r="B7087" t="s">
        <v>326</v>
      </c>
      <c r="C7087" t="s">
        <v>367</v>
      </c>
      <c r="D7087">
        <v>63</v>
      </c>
    </row>
    <row r="7088" spans="1:4" x14ac:dyDescent="0.3">
      <c r="A7088" t="s">
        <v>23</v>
      </c>
      <c r="B7088" t="s">
        <v>326</v>
      </c>
      <c r="C7088" t="s">
        <v>370</v>
      </c>
      <c r="D7088">
        <v>178</v>
      </c>
    </row>
    <row r="7089" spans="1:4" x14ac:dyDescent="0.3">
      <c r="A7089" t="s">
        <v>23</v>
      </c>
      <c r="B7089" t="s">
        <v>326</v>
      </c>
      <c r="C7089" t="s">
        <v>376</v>
      </c>
      <c r="D7089">
        <v>197</v>
      </c>
    </row>
    <row r="7090" spans="1:4" x14ac:dyDescent="0.3">
      <c r="A7090" t="s">
        <v>23</v>
      </c>
      <c r="B7090" t="s">
        <v>326</v>
      </c>
      <c r="C7090" t="s">
        <v>387</v>
      </c>
      <c r="D7090">
        <v>67</v>
      </c>
    </row>
    <row r="7091" spans="1:4" x14ac:dyDescent="0.3">
      <c r="A7091" t="s">
        <v>23</v>
      </c>
      <c r="B7091" t="s">
        <v>326</v>
      </c>
      <c r="C7091" t="s">
        <v>390</v>
      </c>
      <c r="D7091">
        <v>122</v>
      </c>
    </row>
    <row r="7092" spans="1:4" x14ac:dyDescent="0.3">
      <c r="A7092" t="s">
        <v>23</v>
      </c>
      <c r="B7092" t="s">
        <v>326</v>
      </c>
      <c r="C7092" t="s">
        <v>393</v>
      </c>
      <c r="D7092">
        <v>58</v>
      </c>
    </row>
    <row r="7093" spans="1:4" x14ac:dyDescent="0.3">
      <c r="A7093" t="s">
        <v>23</v>
      </c>
      <c r="B7093" t="s">
        <v>250</v>
      </c>
      <c r="C7093" t="s">
        <v>345</v>
      </c>
      <c r="D7093">
        <v>128</v>
      </c>
    </row>
    <row r="7094" spans="1:4" x14ac:dyDescent="0.3">
      <c r="A7094" t="s">
        <v>23</v>
      </c>
      <c r="B7094" t="s">
        <v>250</v>
      </c>
      <c r="C7094" t="s">
        <v>355</v>
      </c>
      <c r="D7094">
        <v>37</v>
      </c>
    </row>
    <row r="7095" spans="1:4" x14ac:dyDescent="0.3">
      <c r="A7095" t="s">
        <v>23</v>
      </c>
      <c r="B7095" t="s">
        <v>250</v>
      </c>
      <c r="C7095" t="s">
        <v>360</v>
      </c>
      <c r="D7095">
        <v>65</v>
      </c>
    </row>
    <row r="7096" spans="1:4" x14ac:dyDescent="0.3">
      <c r="A7096" t="s">
        <v>23</v>
      </c>
      <c r="B7096" t="s">
        <v>250</v>
      </c>
      <c r="C7096" t="s">
        <v>361</v>
      </c>
      <c r="D7096">
        <v>176</v>
      </c>
    </row>
    <row r="7097" spans="1:4" x14ac:dyDescent="0.3">
      <c r="A7097" t="s">
        <v>23</v>
      </c>
      <c r="B7097" t="s">
        <v>250</v>
      </c>
      <c r="C7097" t="s">
        <v>373</v>
      </c>
      <c r="D7097">
        <v>35</v>
      </c>
    </row>
    <row r="7098" spans="1:4" x14ac:dyDescent="0.3">
      <c r="A7098" t="s">
        <v>23</v>
      </c>
      <c r="B7098" t="s">
        <v>250</v>
      </c>
      <c r="C7098" t="s">
        <v>378</v>
      </c>
      <c r="D7098">
        <v>66</v>
      </c>
    </row>
    <row r="7099" spans="1:4" x14ac:dyDescent="0.3">
      <c r="A7099" t="s">
        <v>23</v>
      </c>
      <c r="B7099" t="s">
        <v>250</v>
      </c>
      <c r="C7099" t="s">
        <v>386</v>
      </c>
      <c r="D7099">
        <v>154</v>
      </c>
    </row>
    <row r="7100" spans="1:4" x14ac:dyDescent="0.3">
      <c r="A7100" t="s">
        <v>23</v>
      </c>
      <c r="B7100" t="s">
        <v>250</v>
      </c>
      <c r="C7100" t="s">
        <v>388</v>
      </c>
      <c r="D7100">
        <v>76</v>
      </c>
    </row>
    <row r="7101" spans="1:4" x14ac:dyDescent="0.3">
      <c r="A7101" t="s">
        <v>23</v>
      </c>
      <c r="B7101" t="s">
        <v>250</v>
      </c>
      <c r="C7101" t="s">
        <v>389</v>
      </c>
      <c r="D7101">
        <v>180</v>
      </c>
    </row>
    <row r="7102" spans="1:4" x14ac:dyDescent="0.3">
      <c r="A7102" t="s">
        <v>23</v>
      </c>
      <c r="B7102" t="s">
        <v>250</v>
      </c>
      <c r="C7102" t="s">
        <v>392</v>
      </c>
      <c r="D7102">
        <v>30</v>
      </c>
    </row>
    <row r="7103" spans="1:4" x14ac:dyDescent="0.3">
      <c r="A7103" t="s">
        <v>23</v>
      </c>
      <c r="B7103" t="s">
        <v>309</v>
      </c>
      <c r="C7103" t="s">
        <v>346</v>
      </c>
      <c r="D7103">
        <v>197</v>
      </c>
    </row>
    <row r="7104" spans="1:4" x14ac:dyDescent="0.3">
      <c r="A7104" t="s">
        <v>23</v>
      </c>
      <c r="B7104" t="s">
        <v>309</v>
      </c>
      <c r="C7104" t="s">
        <v>347</v>
      </c>
      <c r="D7104">
        <v>181</v>
      </c>
    </row>
    <row r="7105" spans="1:4" x14ac:dyDescent="0.3">
      <c r="A7105" t="s">
        <v>23</v>
      </c>
      <c r="B7105" t="s">
        <v>309</v>
      </c>
      <c r="C7105" t="s">
        <v>352</v>
      </c>
      <c r="D7105">
        <v>100</v>
      </c>
    </row>
    <row r="7106" spans="1:4" x14ac:dyDescent="0.3">
      <c r="A7106" t="s">
        <v>23</v>
      </c>
      <c r="B7106" t="s">
        <v>309</v>
      </c>
      <c r="C7106" t="s">
        <v>362</v>
      </c>
      <c r="D7106">
        <v>195</v>
      </c>
    </row>
    <row r="7107" spans="1:4" x14ac:dyDescent="0.3">
      <c r="A7107" t="s">
        <v>23</v>
      </c>
      <c r="B7107" t="s">
        <v>309</v>
      </c>
      <c r="C7107" t="s">
        <v>365</v>
      </c>
      <c r="D7107">
        <v>160</v>
      </c>
    </row>
    <row r="7108" spans="1:4" x14ac:dyDescent="0.3">
      <c r="A7108" t="s">
        <v>23</v>
      </c>
      <c r="B7108" t="s">
        <v>309</v>
      </c>
      <c r="C7108" t="s">
        <v>366</v>
      </c>
      <c r="D7108">
        <v>69</v>
      </c>
    </row>
    <row r="7109" spans="1:4" x14ac:dyDescent="0.3">
      <c r="A7109" t="s">
        <v>23</v>
      </c>
      <c r="B7109" t="s">
        <v>309</v>
      </c>
      <c r="C7109" t="s">
        <v>373</v>
      </c>
      <c r="D7109">
        <v>13</v>
      </c>
    </row>
    <row r="7110" spans="1:4" x14ac:dyDescent="0.3">
      <c r="A7110" t="s">
        <v>23</v>
      </c>
      <c r="B7110" t="s">
        <v>309</v>
      </c>
      <c r="C7110" t="s">
        <v>378</v>
      </c>
      <c r="D7110">
        <v>197</v>
      </c>
    </row>
    <row r="7111" spans="1:4" x14ac:dyDescent="0.3">
      <c r="A7111" t="s">
        <v>23</v>
      </c>
      <c r="B7111" t="s">
        <v>309</v>
      </c>
      <c r="C7111" t="s">
        <v>381</v>
      </c>
      <c r="D7111">
        <v>200</v>
      </c>
    </row>
    <row r="7112" spans="1:4" x14ac:dyDescent="0.3">
      <c r="A7112" t="s">
        <v>23</v>
      </c>
      <c r="B7112" t="s">
        <v>309</v>
      </c>
      <c r="C7112" t="s">
        <v>384</v>
      </c>
      <c r="D7112">
        <v>155</v>
      </c>
    </row>
    <row r="7113" spans="1:4" x14ac:dyDescent="0.3">
      <c r="A7113" t="s">
        <v>23</v>
      </c>
      <c r="B7113" t="s">
        <v>259</v>
      </c>
      <c r="C7113" t="s">
        <v>345</v>
      </c>
      <c r="D7113">
        <v>189</v>
      </c>
    </row>
    <row r="7114" spans="1:4" x14ac:dyDescent="0.3">
      <c r="A7114" t="s">
        <v>23</v>
      </c>
      <c r="B7114" t="s">
        <v>259</v>
      </c>
      <c r="C7114" t="s">
        <v>350</v>
      </c>
      <c r="D7114">
        <v>55</v>
      </c>
    </row>
    <row r="7115" spans="1:4" x14ac:dyDescent="0.3">
      <c r="A7115" t="s">
        <v>23</v>
      </c>
      <c r="B7115" t="s">
        <v>259</v>
      </c>
      <c r="C7115" t="s">
        <v>353</v>
      </c>
      <c r="D7115">
        <v>92</v>
      </c>
    </row>
    <row r="7116" spans="1:4" x14ac:dyDescent="0.3">
      <c r="A7116" t="s">
        <v>23</v>
      </c>
      <c r="B7116" t="s">
        <v>259</v>
      </c>
      <c r="C7116" t="s">
        <v>358</v>
      </c>
      <c r="D7116">
        <v>30</v>
      </c>
    </row>
    <row r="7117" spans="1:4" x14ac:dyDescent="0.3">
      <c r="A7117" t="s">
        <v>23</v>
      </c>
      <c r="B7117" t="s">
        <v>259</v>
      </c>
      <c r="C7117" t="s">
        <v>362</v>
      </c>
      <c r="D7117">
        <v>195</v>
      </c>
    </row>
    <row r="7118" spans="1:4" x14ac:dyDescent="0.3">
      <c r="A7118" t="s">
        <v>23</v>
      </c>
      <c r="B7118" t="s">
        <v>259</v>
      </c>
      <c r="C7118" t="s">
        <v>368</v>
      </c>
      <c r="D7118">
        <v>12</v>
      </c>
    </row>
    <row r="7119" spans="1:4" x14ac:dyDescent="0.3">
      <c r="A7119" t="s">
        <v>23</v>
      </c>
      <c r="B7119" t="s">
        <v>259</v>
      </c>
      <c r="C7119" t="s">
        <v>378</v>
      </c>
      <c r="D7119">
        <v>73</v>
      </c>
    </row>
    <row r="7120" spans="1:4" x14ac:dyDescent="0.3">
      <c r="A7120" t="s">
        <v>23</v>
      </c>
      <c r="B7120" t="s">
        <v>267</v>
      </c>
      <c r="C7120" t="s">
        <v>345</v>
      </c>
      <c r="D7120">
        <v>24</v>
      </c>
    </row>
    <row r="7121" spans="1:4" x14ac:dyDescent="0.3">
      <c r="A7121" t="s">
        <v>23</v>
      </c>
      <c r="B7121" t="s">
        <v>267</v>
      </c>
      <c r="C7121" t="s">
        <v>352</v>
      </c>
      <c r="D7121">
        <v>44</v>
      </c>
    </row>
    <row r="7122" spans="1:4" x14ac:dyDescent="0.3">
      <c r="A7122" t="s">
        <v>23</v>
      </c>
      <c r="B7122" t="s">
        <v>267</v>
      </c>
      <c r="C7122" t="s">
        <v>357</v>
      </c>
      <c r="D7122">
        <v>130</v>
      </c>
    </row>
    <row r="7123" spans="1:4" x14ac:dyDescent="0.3">
      <c r="A7123" t="s">
        <v>23</v>
      </c>
      <c r="B7123" t="s">
        <v>267</v>
      </c>
      <c r="C7123" t="s">
        <v>361</v>
      </c>
      <c r="D7123">
        <v>66</v>
      </c>
    </row>
    <row r="7124" spans="1:4" x14ac:dyDescent="0.3">
      <c r="A7124" t="s">
        <v>23</v>
      </c>
      <c r="B7124" t="s">
        <v>267</v>
      </c>
      <c r="C7124" t="s">
        <v>371</v>
      </c>
      <c r="D7124">
        <v>34</v>
      </c>
    </row>
    <row r="7125" spans="1:4" x14ac:dyDescent="0.3">
      <c r="A7125" t="s">
        <v>23</v>
      </c>
      <c r="B7125" t="s">
        <v>267</v>
      </c>
      <c r="C7125" t="s">
        <v>372</v>
      </c>
      <c r="D7125">
        <v>6</v>
      </c>
    </row>
    <row r="7126" spans="1:4" x14ac:dyDescent="0.3">
      <c r="A7126" t="s">
        <v>23</v>
      </c>
      <c r="B7126" t="s">
        <v>267</v>
      </c>
      <c r="C7126" t="s">
        <v>375</v>
      </c>
      <c r="D7126">
        <v>179</v>
      </c>
    </row>
    <row r="7127" spans="1:4" x14ac:dyDescent="0.3">
      <c r="A7127" t="s">
        <v>23</v>
      </c>
      <c r="B7127" t="s">
        <v>267</v>
      </c>
      <c r="C7127" t="s">
        <v>377</v>
      </c>
      <c r="D7127">
        <v>148</v>
      </c>
    </row>
    <row r="7128" spans="1:4" x14ac:dyDescent="0.3">
      <c r="A7128" t="s">
        <v>23</v>
      </c>
      <c r="B7128" t="s">
        <v>267</v>
      </c>
      <c r="C7128" t="s">
        <v>378</v>
      </c>
      <c r="D7128">
        <v>82</v>
      </c>
    </row>
    <row r="7129" spans="1:4" x14ac:dyDescent="0.3">
      <c r="A7129" t="s">
        <v>23</v>
      </c>
      <c r="B7129" t="s">
        <v>267</v>
      </c>
      <c r="C7129" t="s">
        <v>379</v>
      </c>
      <c r="D7129">
        <v>121</v>
      </c>
    </row>
    <row r="7130" spans="1:4" x14ac:dyDescent="0.3">
      <c r="A7130" t="s">
        <v>23</v>
      </c>
      <c r="B7130" t="s">
        <v>267</v>
      </c>
      <c r="C7130" t="s">
        <v>382</v>
      </c>
      <c r="D7130">
        <v>170</v>
      </c>
    </row>
    <row r="7131" spans="1:4" x14ac:dyDescent="0.3">
      <c r="A7131" t="s">
        <v>23</v>
      </c>
      <c r="B7131" t="s">
        <v>267</v>
      </c>
      <c r="C7131" t="s">
        <v>384</v>
      </c>
      <c r="D7131">
        <v>105</v>
      </c>
    </row>
    <row r="7132" spans="1:4" x14ac:dyDescent="0.3">
      <c r="A7132" t="s">
        <v>23</v>
      </c>
      <c r="B7132" t="s">
        <v>267</v>
      </c>
      <c r="C7132" t="s">
        <v>390</v>
      </c>
      <c r="D7132">
        <v>12</v>
      </c>
    </row>
    <row r="7133" spans="1:4" x14ac:dyDescent="0.3">
      <c r="A7133" t="s">
        <v>23</v>
      </c>
      <c r="B7133" t="s">
        <v>267</v>
      </c>
      <c r="C7133" t="s">
        <v>392</v>
      </c>
      <c r="D7133">
        <v>41</v>
      </c>
    </row>
    <row r="7134" spans="1:4" x14ac:dyDescent="0.3">
      <c r="A7134" t="s">
        <v>23</v>
      </c>
      <c r="B7134" t="s">
        <v>321</v>
      </c>
      <c r="C7134" t="s">
        <v>345</v>
      </c>
      <c r="D7134">
        <v>188</v>
      </c>
    </row>
    <row r="7135" spans="1:4" x14ac:dyDescent="0.3">
      <c r="A7135" t="s">
        <v>23</v>
      </c>
      <c r="B7135" t="s">
        <v>321</v>
      </c>
      <c r="C7135" t="s">
        <v>350</v>
      </c>
      <c r="D7135">
        <v>104</v>
      </c>
    </row>
    <row r="7136" spans="1:4" x14ac:dyDescent="0.3">
      <c r="A7136" t="s">
        <v>23</v>
      </c>
      <c r="B7136" t="s">
        <v>321</v>
      </c>
      <c r="C7136" t="s">
        <v>358</v>
      </c>
      <c r="D7136">
        <v>162</v>
      </c>
    </row>
    <row r="7137" spans="1:4" x14ac:dyDescent="0.3">
      <c r="A7137" t="s">
        <v>23</v>
      </c>
      <c r="B7137" t="s">
        <v>321</v>
      </c>
      <c r="C7137" t="s">
        <v>365</v>
      </c>
      <c r="D7137">
        <v>115</v>
      </c>
    </row>
    <row r="7138" spans="1:4" x14ac:dyDescent="0.3">
      <c r="A7138" t="s">
        <v>23</v>
      </c>
      <c r="B7138" t="s">
        <v>321</v>
      </c>
      <c r="C7138" t="s">
        <v>368</v>
      </c>
      <c r="D7138">
        <v>28</v>
      </c>
    </row>
    <row r="7139" spans="1:4" x14ac:dyDescent="0.3">
      <c r="A7139" t="s">
        <v>23</v>
      </c>
      <c r="B7139" t="s">
        <v>321</v>
      </c>
      <c r="C7139" t="s">
        <v>376</v>
      </c>
      <c r="D7139">
        <v>184</v>
      </c>
    </row>
    <row r="7140" spans="1:4" x14ac:dyDescent="0.3">
      <c r="A7140" t="s">
        <v>23</v>
      </c>
      <c r="B7140" t="s">
        <v>321</v>
      </c>
      <c r="C7140" t="s">
        <v>387</v>
      </c>
      <c r="D7140">
        <v>42</v>
      </c>
    </row>
    <row r="7141" spans="1:4" x14ac:dyDescent="0.3">
      <c r="A7141" t="s">
        <v>23</v>
      </c>
      <c r="B7141" t="s">
        <v>321</v>
      </c>
      <c r="C7141" t="s">
        <v>392</v>
      </c>
      <c r="D7141">
        <v>73</v>
      </c>
    </row>
    <row r="7142" spans="1:4" x14ac:dyDescent="0.3">
      <c r="A7142" t="s">
        <v>23</v>
      </c>
      <c r="B7142" t="s">
        <v>321</v>
      </c>
      <c r="C7142" t="s">
        <v>393</v>
      </c>
      <c r="D7142">
        <v>124</v>
      </c>
    </row>
    <row r="7143" spans="1:4" x14ac:dyDescent="0.3">
      <c r="A7143" t="s">
        <v>23</v>
      </c>
      <c r="B7143" t="s">
        <v>321</v>
      </c>
      <c r="C7143" t="s">
        <v>394</v>
      </c>
      <c r="D7143">
        <v>119</v>
      </c>
    </row>
    <row r="7144" spans="1:4" x14ac:dyDescent="0.3">
      <c r="A7144" t="s">
        <v>23</v>
      </c>
      <c r="B7144" t="s">
        <v>330</v>
      </c>
      <c r="C7144" t="s">
        <v>346</v>
      </c>
      <c r="D7144">
        <v>145</v>
      </c>
    </row>
    <row r="7145" spans="1:4" x14ac:dyDescent="0.3">
      <c r="A7145" t="s">
        <v>23</v>
      </c>
      <c r="B7145" t="s">
        <v>330</v>
      </c>
      <c r="C7145" t="s">
        <v>359</v>
      </c>
      <c r="D7145">
        <v>17</v>
      </c>
    </row>
    <row r="7146" spans="1:4" x14ac:dyDescent="0.3">
      <c r="A7146" t="s">
        <v>23</v>
      </c>
      <c r="B7146" t="s">
        <v>330</v>
      </c>
      <c r="C7146" t="s">
        <v>371</v>
      </c>
      <c r="D7146">
        <v>128</v>
      </c>
    </row>
    <row r="7147" spans="1:4" x14ac:dyDescent="0.3">
      <c r="A7147" t="s">
        <v>23</v>
      </c>
      <c r="B7147" t="s">
        <v>330</v>
      </c>
      <c r="C7147" t="s">
        <v>379</v>
      </c>
      <c r="D7147">
        <v>199</v>
      </c>
    </row>
    <row r="7148" spans="1:4" x14ac:dyDescent="0.3">
      <c r="A7148" t="s">
        <v>23</v>
      </c>
      <c r="B7148" t="s">
        <v>330</v>
      </c>
      <c r="C7148" t="s">
        <v>380</v>
      </c>
      <c r="D7148">
        <v>135</v>
      </c>
    </row>
    <row r="7149" spans="1:4" x14ac:dyDescent="0.3">
      <c r="A7149" t="s">
        <v>23</v>
      </c>
      <c r="B7149" t="s">
        <v>330</v>
      </c>
      <c r="C7149" t="s">
        <v>383</v>
      </c>
      <c r="D7149">
        <v>130</v>
      </c>
    </row>
    <row r="7150" spans="1:4" x14ac:dyDescent="0.3">
      <c r="A7150" t="s">
        <v>23</v>
      </c>
      <c r="B7150" t="s">
        <v>330</v>
      </c>
      <c r="C7150" t="s">
        <v>385</v>
      </c>
      <c r="D7150">
        <v>81</v>
      </c>
    </row>
    <row r="7151" spans="1:4" x14ac:dyDescent="0.3">
      <c r="A7151" t="s">
        <v>23</v>
      </c>
      <c r="B7151" t="s">
        <v>330</v>
      </c>
      <c r="C7151" t="s">
        <v>387</v>
      </c>
      <c r="D7151">
        <v>185</v>
      </c>
    </row>
    <row r="7152" spans="1:4" x14ac:dyDescent="0.3">
      <c r="A7152" t="s">
        <v>23</v>
      </c>
      <c r="B7152" t="s">
        <v>330</v>
      </c>
      <c r="C7152" t="s">
        <v>389</v>
      </c>
      <c r="D7152">
        <v>47</v>
      </c>
    </row>
    <row r="7153" spans="1:4" x14ac:dyDescent="0.3">
      <c r="A7153" t="s">
        <v>23</v>
      </c>
      <c r="B7153" t="s">
        <v>264</v>
      </c>
      <c r="C7153" t="s">
        <v>352</v>
      </c>
      <c r="D7153">
        <v>47</v>
      </c>
    </row>
    <row r="7154" spans="1:4" x14ac:dyDescent="0.3">
      <c r="A7154" t="s">
        <v>23</v>
      </c>
      <c r="B7154" t="s">
        <v>264</v>
      </c>
      <c r="C7154" t="s">
        <v>367</v>
      </c>
      <c r="D7154">
        <v>90</v>
      </c>
    </row>
    <row r="7155" spans="1:4" x14ac:dyDescent="0.3">
      <c r="A7155" t="s">
        <v>23</v>
      </c>
      <c r="B7155" t="s">
        <v>264</v>
      </c>
      <c r="C7155" t="s">
        <v>369</v>
      </c>
      <c r="D7155">
        <v>57</v>
      </c>
    </row>
    <row r="7156" spans="1:4" x14ac:dyDescent="0.3">
      <c r="A7156" t="s">
        <v>23</v>
      </c>
      <c r="B7156" t="s">
        <v>264</v>
      </c>
      <c r="C7156" t="s">
        <v>378</v>
      </c>
      <c r="D7156">
        <v>121</v>
      </c>
    </row>
    <row r="7157" spans="1:4" x14ac:dyDescent="0.3">
      <c r="A7157" t="s">
        <v>23</v>
      </c>
      <c r="B7157" t="s">
        <v>264</v>
      </c>
      <c r="C7157" t="s">
        <v>381</v>
      </c>
      <c r="D7157">
        <v>70</v>
      </c>
    </row>
    <row r="7158" spans="1:4" x14ac:dyDescent="0.3">
      <c r="A7158" t="s">
        <v>23</v>
      </c>
      <c r="B7158" t="s">
        <v>264</v>
      </c>
      <c r="C7158" t="s">
        <v>385</v>
      </c>
      <c r="D7158">
        <v>22</v>
      </c>
    </row>
    <row r="7159" spans="1:4" x14ac:dyDescent="0.3">
      <c r="A7159" t="s">
        <v>23</v>
      </c>
      <c r="B7159" t="s">
        <v>264</v>
      </c>
      <c r="C7159" t="s">
        <v>386</v>
      </c>
      <c r="D7159">
        <v>182</v>
      </c>
    </row>
    <row r="7160" spans="1:4" x14ac:dyDescent="0.3">
      <c r="A7160" t="s">
        <v>23</v>
      </c>
      <c r="B7160" t="s">
        <v>264</v>
      </c>
      <c r="C7160" t="s">
        <v>387</v>
      </c>
      <c r="D7160">
        <v>92</v>
      </c>
    </row>
    <row r="7161" spans="1:4" x14ac:dyDescent="0.3">
      <c r="A7161" t="s">
        <v>23</v>
      </c>
      <c r="B7161" t="s">
        <v>264</v>
      </c>
      <c r="C7161" t="s">
        <v>393</v>
      </c>
      <c r="D7161">
        <v>196</v>
      </c>
    </row>
    <row r="7162" spans="1:4" x14ac:dyDescent="0.3">
      <c r="A7162" t="s">
        <v>23</v>
      </c>
      <c r="B7162" t="s">
        <v>294</v>
      </c>
      <c r="C7162" t="s">
        <v>344</v>
      </c>
      <c r="D7162">
        <v>90</v>
      </c>
    </row>
    <row r="7163" spans="1:4" x14ac:dyDescent="0.3">
      <c r="A7163" t="s">
        <v>23</v>
      </c>
      <c r="B7163" t="s">
        <v>294</v>
      </c>
      <c r="C7163" t="s">
        <v>346</v>
      </c>
      <c r="D7163">
        <v>107</v>
      </c>
    </row>
    <row r="7164" spans="1:4" x14ac:dyDescent="0.3">
      <c r="A7164" t="s">
        <v>23</v>
      </c>
      <c r="B7164" t="s">
        <v>294</v>
      </c>
      <c r="C7164" t="s">
        <v>350</v>
      </c>
      <c r="D7164">
        <v>131</v>
      </c>
    </row>
    <row r="7165" spans="1:4" x14ac:dyDescent="0.3">
      <c r="A7165" t="s">
        <v>23</v>
      </c>
      <c r="B7165" t="s">
        <v>294</v>
      </c>
      <c r="C7165" t="s">
        <v>358</v>
      </c>
      <c r="D7165">
        <v>200</v>
      </c>
    </row>
    <row r="7166" spans="1:4" x14ac:dyDescent="0.3">
      <c r="A7166" t="s">
        <v>23</v>
      </c>
      <c r="B7166" t="s">
        <v>294</v>
      </c>
      <c r="C7166" t="s">
        <v>371</v>
      </c>
      <c r="D7166">
        <v>64</v>
      </c>
    </row>
    <row r="7167" spans="1:4" x14ac:dyDescent="0.3">
      <c r="A7167" t="s">
        <v>23</v>
      </c>
      <c r="B7167" t="s">
        <v>294</v>
      </c>
      <c r="C7167" t="s">
        <v>373</v>
      </c>
      <c r="D7167">
        <v>65</v>
      </c>
    </row>
    <row r="7168" spans="1:4" x14ac:dyDescent="0.3">
      <c r="A7168" t="s">
        <v>23</v>
      </c>
      <c r="B7168" t="s">
        <v>294</v>
      </c>
      <c r="C7168" t="s">
        <v>378</v>
      </c>
      <c r="D7168">
        <v>57</v>
      </c>
    </row>
    <row r="7169" spans="1:4" x14ac:dyDescent="0.3">
      <c r="A7169" t="s">
        <v>23</v>
      </c>
      <c r="B7169" t="s">
        <v>294</v>
      </c>
      <c r="C7169" t="s">
        <v>379</v>
      </c>
      <c r="D7169">
        <v>65</v>
      </c>
    </row>
    <row r="7170" spans="1:4" x14ac:dyDescent="0.3">
      <c r="A7170" t="s">
        <v>23</v>
      </c>
      <c r="B7170" t="s">
        <v>294</v>
      </c>
      <c r="C7170" t="s">
        <v>381</v>
      </c>
      <c r="D7170">
        <v>112</v>
      </c>
    </row>
    <row r="7171" spans="1:4" x14ac:dyDescent="0.3">
      <c r="A7171" t="s">
        <v>23</v>
      </c>
      <c r="B7171" t="s">
        <v>294</v>
      </c>
      <c r="C7171" t="s">
        <v>382</v>
      </c>
      <c r="D7171">
        <v>44</v>
      </c>
    </row>
    <row r="7172" spans="1:4" x14ac:dyDescent="0.3">
      <c r="A7172" t="s">
        <v>23</v>
      </c>
      <c r="B7172" t="s">
        <v>294</v>
      </c>
      <c r="C7172" t="s">
        <v>392</v>
      </c>
      <c r="D7172">
        <v>125</v>
      </c>
    </row>
    <row r="7173" spans="1:4" x14ac:dyDescent="0.3">
      <c r="A7173" t="s">
        <v>23</v>
      </c>
      <c r="B7173" t="s">
        <v>218</v>
      </c>
      <c r="C7173" t="s">
        <v>343</v>
      </c>
      <c r="D7173">
        <v>64</v>
      </c>
    </row>
    <row r="7174" spans="1:4" x14ac:dyDescent="0.3">
      <c r="A7174" t="s">
        <v>23</v>
      </c>
      <c r="B7174" t="s">
        <v>218</v>
      </c>
      <c r="C7174" t="s">
        <v>347</v>
      </c>
      <c r="D7174">
        <v>29</v>
      </c>
    </row>
    <row r="7175" spans="1:4" x14ac:dyDescent="0.3">
      <c r="A7175" t="s">
        <v>23</v>
      </c>
      <c r="B7175" t="s">
        <v>218</v>
      </c>
      <c r="C7175" t="s">
        <v>349</v>
      </c>
      <c r="D7175">
        <v>171</v>
      </c>
    </row>
    <row r="7176" spans="1:4" x14ac:dyDescent="0.3">
      <c r="A7176" t="s">
        <v>23</v>
      </c>
      <c r="B7176" t="s">
        <v>218</v>
      </c>
      <c r="C7176" t="s">
        <v>378</v>
      </c>
      <c r="D7176">
        <v>29</v>
      </c>
    </row>
    <row r="7177" spans="1:4" x14ac:dyDescent="0.3">
      <c r="A7177" t="s">
        <v>23</v>
      </c>
      <c r="B7177" t="s">
        <v>218</v>
      </c>
      <c r="C7177" t="s">
        <v>386</v>
      </c>
      <c r="D7177">
        <v>183</v>
      </c>
    </row>
    <row r="7178" spans="1:4" x14ac:dyDescent="0.3">
      <c r="A7178" t="s">
        <v>23</v>
      </c>
      <c r="B7178" t="s">
        <v>191</v>
      </c>
      <c r="C7178" t="s">
        <v>352</v>
      </c>
      <c r="D7178">
        <v>133</v>
      </c>
    </row>
    <row r="7179" spans="1:4" x14ac:dyDescent="0.3">
      <c r="A7179" t="s">
        <v>23</v>
      </c>
      <c r="B7179" t="s">
        <v>191</v>
      </c>
      <c r="C7179" t="s">
        <v>356</v>
      </c>
      <c r="D7179">
        <v>82</v>
      </c>
    </row>
    <row r="7180" spans="1:4" x14ac:dyDescent="0.3">
      <c r="A7180" t="s">
        <v>23</v>
      </c>
      <c r="B7180" t="s">
        <v>191</v>
      </c>
      <c r="C7180" t="s">
        <v>364</v>
      </c>
      <c r="D7180">
        <v>143</v>
      </c>
    </row>
    <row r="7181" spans="1:4" x14ac:dyDescent="0.3">
      <c r="A7181" t="s">
        <v>23</v>
      </c>
      <c r="B7181" t="s">
        <v>191</v>
      </c>
      <c r="C7181" t="s">
        <v>366</v>
      </c>
      <c r="D7181">
        <v>86</v>
      </c>
    </row>
    <row r="7182" spans="1:4" x14ac:dyDescent="0.3">
      <c r="A7182" t="s">
        <v>23</v>
      </c>
      <c r="B7182" t="s">
        <v>191</v>
      </c>
      <c r="C7182" t="s">
        <v>369</v>
      </c>
      <c r="D7182">
        <v>123</v>
      </c>
    </row>
    <row r="7183" spans="1:4" x14ac:dyDescent="0.3">
      <c r="A7183" t="s">
        <v>23</v>
      </c>
      <c r="B7183" t="s">
        <v>191</v>
      </c>
      <c r="C7183" t="s">
        <v>371</v>
      </c>
      <c r="D7183">
        <v>102</v>
      </c>
    </row>
    <row r="7184" spans="1:4" x14ac:dyDescent="0.3">
      <c r="A7184" t="s">
        <v>23</v>
      </c>
      <c r="B7184" t="s">
        <v>191</v>
      </c>
      <c r="C7184" t="s">
        <v>375</v>
      </c>
      <c r="D7184">
        <v>127</v>
      </c>
    </row>
    <row r="7185" spans="1:4" x14ac:dyDescent="0.3">
      <c r="A7185" t="s">
        <v>23</v>
      </c>
      <c r="B7185" t="s">
        <v>191</v>
      </c>
      <c r="C7185" t="s">
        <v>376</v>
      </c>
      <c r="D7185">
        <v>10</v>
      </c>
    </row>
    <row r="7186" spans="1:4" x14ac:dyDescent="0.3">
      <c r="A7186" t="s">
        <v>23</v>
      </c>
      <c r="B7186" t="s">
        <v>191</v>
      </c>
      <c r="C7186" t="s">
        <v>387</v>
      </c>
      <c r="D7186">
        <v>40</v>
      </c>
    </row>
    <row r="7187" spans="1:4" x14ac:dyDescent="0.3">
      <c r="A7187" t="s">
        <v>23</v>
      </c>
      <c r="B7187" t="s">
        <v>191</v>
      </c>
      <c r="C7187" t="s">
        <v>392</v>
      </c>
      <c r="D7187">
        <v>177</v>
      </c>
    </row>
    <row r="7188" spans="1:4" x14ac:dyDescent="0.3">
      <c r="A7188" t="s">
        <v>23</v>
      </c>
      <c r="B7188" t="s">
        <v>254</v>
      </c>
      <c r="C7188" t="s">
        <v>348</v>
      </c>
      <c r="D7188">
        <v>35</v>
      </c>
    </row>
    <row r="7189" spans="1:4" x14ac:dyDescent="0.3">
      <c r="A7189" t="s">
        <v>23</v>
      </c>
      <c r="B7189" t="s">
        <v>254</v>
      </c>
      <c r="C7189" t="s">
        <v>350</v>
      </c>
      <c r="D7189">
        <v>193</v>
      </c>
    </row>
    <row r="7190" spans="1:4" x14ac:dyDescent="0.3">
      <c r="A7190" t="s">
        <v>23</v>
      </c>
      <c r="B7190" t="s">
        <v>254</v>
      </c>
      <c r="C7190" t="s">
        <v>362</v>
      </c>
      <c r="D7190">
        <v>191</v>
      </c>
    </row>
    <row r="7191" spans="1:4" x14ac:dyDescent="0.3">
      <c r="A7191" t="s">
        <v>23</v>
      </c>
      <c r="B7191" t="s">
        <v>254</v>
      </c>
      <c r="C7191" t="s">
        <v>363</v>
      </c>
      <c r="D7191">
        <v>29</v>
      </c>
    </row>
    <row r="7192" spans="1:4" x14ac:dyDescent="0.3">
      <c r="A7192" t="s">
        <v>23</v>
      </c>
      <c r="B7192" t="s">
        <v>254</v>
      </c>
      <c r="C7192" t="s">
        <v>365</v>
      </c>
      <c r="D7192">
        <v>82</v>
      </c>
    </row>
    <row r="7193" spans="1:4" x14ac:dyDescent="0.3">
      <c r="A7193" t="s">
        <v>23</v>
      </c>
      <c r="B7193" t="s">
        <v>254</v>
      </c>
      <c r="C7193" t="s">
        <v>372</v>
      </c>
      <c r="D7193">
        <v>88</v>
      </c>
    </row>
    <row r="7194" spans="1:4" x14ac:dyDescent="0.3">
      <c r="A7194" t="s">
        <v>23</v>
      </c>
      <c r="B7194" t="s">
        <v>254</v>
      </c>
      <c r="C7194" t="s">
        <v>379</v>
      </c>
      <c r="D7194">
        <v>64</v>
      </c>
    </row>
    <row r="7195" spans="1:4" x14ac:dyDescent="0.3">
      <c r="A7195" t="s">
        <v>23</v>
      </c>
      <c r="B7195" t="s">
        <v>254</v>
      </c>
      <c r="C7195" t="s">
        <v>381</v>
      </c>
      <c r="D7195">
        <v>77</v>
      </c>
    </row>
    <row r="7196" spans="1:4" x14ac:dyDescent="0.3">
      <c r="A7196" t="s">
        <v>23</v>
      </c>
      <c r="B7196" t="s">
        <v>254</v>
      </c>
      <c r="C7196" t="s">
        <v>382</v>
      </c>
      <c r="D7196">
        <v>142</v>
      </c>
    </row>
    <row r="7197" spans="1:4" x14ac:dyDescent="0.3">
      <c r="A7197" t="s">
        <v>23</v>
      </c>
      <c r="B7197" t="s">
        <v>254</v>
      </c>
      <c r="C7197" t="s">
        <v>385</v>
      </c>
      <c r="D7197">
        <v>144</v>
      </c>
    </row>
    <row r="7198" spans="1:4" x14ac:dyDescent="0.3">
      <c r="A7198" t="s">
        <v>23</v>
      </c>
      <c r="B7198" t="s">
        <v>254</v>
      </c>
      <c r="C7198" t="s">
        <v>387</v>
      </c>
      <c r="D7198">
        <v>49</v>
      </c>
    </row>
    <row r="7199" spans="1:4" x14ac:dyDescent="0.3">
      <c r="A7199" t="s">
        <v>23</v>
      </c>
      <c r="B7199" t="s">
        <v>216</v>
      </c>
      <c r="C7199" t="s">
        <v>344</v>
      </c>
      <c r="D7199">
        <v>4</v>
      </c>
    </row>
    <row r="7200" spans="1:4" x14ac:dyDescent="0.3">
      <c r="A7200" t="s">
        <v>23</v>
      </c>
      <c r="B7200" t="s">
        <v>216</v>
      </c>
      <c r="C7200" t="s">
        <v>347</v>
      </c>
      <c r="D7200">
        <v>51</v>
      </c>
    </row>
    <row r="7201" spans="1:4" x14ac:dyDescent="0.3">
      <c r="A7201" t="s">
        <v>23</v>
      </c>
      <c r="B7201" t="s">
        <v>216</v>
      </c>
      <c r="C7201" t="s">
        <v>356</v>
      </c>
      <c r="D7201">
        <v>119</v>
      </c>
    </row>
    <row r="7202" spans="1:4" x14ac:dyDescent="0.3">
      <c r="A7202" t="s">
        <v>23</v>
      </c>
      <c r="B7202" t="s">
        <v>216</v>
      </c>
      <c r="C7202" t="s">
        <v>360</v>
      </c>
      <c r="D7202">
        <v>59</v>
      </c>
    </row>
    <row r="7203" spans="1:4" x14ac:dyDescent="0.3">
      <c r="A7203" t="s">
        <v>23</v>
      </c>
      <c r="B7203" t="s">
        <v>216</v>
      </c>
      <c r="C7203" t="s">
        <v>364</v>
      </c>
      <c r="D7203">
        <v>196</v>
      </c>
    </row>
    <row r="7204" spans="1:4" x14ac:dyDescent="0.3">
      <c r="A7204" t="s">
        <v>23</v>
      </c>
      <c r="B7204" t="s">
        <v>216</v>
      </c>
      <c r="C7204" t="s">
        <v>368</v>
      </c>
      <c r="D7204">
        <v>99</v>
      </c>
    </row>
    <row r="7205" spans="1:4" x14ac:dyDescent="0.3">
      <c r="A7205" t="s">
        <v>23</v>
      </c>
      <c r="B7205" t="s">
        <v>216</v>
      </c>
      <c r="C7205" t="s">
        <v>374</v>
      </c>
      <c r="D7205">
        <v>30</v>
      </c>
    </row>
    <row r="7206" spans="1:4" x14ac:dyDescent="0.3">
      <c r="A7206" t="s">
        <v>23</v>
      </c>
      <c r="B7206" t="s">
        <v>216</v>
      </c>
      <c r="C7206" t="s">
        <v>381</v>
      </c>
      <c r="D7206">
        <v>5</v>
      </c>
    </row>
    <row r="7207" spans="1:4" x14ac:dyDescent="0.3">
      <c r="A7207" t="s">
        <v>23</v>
      </c>
      <c r="B7207" t="s">
        <v>216</v>
      </c>
      <c r="C7207" t="s">
        <v>383</v>
      </c>
      <c r="D7207">
        <v>9</v>
      </c>
    </row>
    <row r="7208" spans="1:4" x14ac:dyDescent="0.3">
      <c r="A7208" t="s">
        <v>23</v>
      </c>
      <c r="B7208" t="s">
        <v>216</v>
      </c>
      <c r="C7208" t="s">
        <v>384</v>
      </c>
      <c r="D7208">
        <v>124</v>
      </c>
    </row>
    <row r="7209" spans="1:4" x14ac:dyDescent="0.3">
      <c r="A7209" t="s">
        <v>23</v>
      </c>
      <c r="B7209" t="s">
        <v>279</v>
      </c>
      <c r="C7209" t="s">
        <v>343</v>
      </c>
      <c r="D7209">
        <v>82</v>
      </c>
    </row>
    <row r="7210" spans="1:4" x14ac:dyDescent="0.3">
      <c r="A7210" t="s">
        <v>23</v>
      </c>
      <c r="B7210" t="s">
        <v>279</v>
      </c>
      <c r="C7210" t="s">
        <v>348</v>
      </c>
      <c r="D7210">
        <v>7</v>
      </c>
    </row>
    <row r="7211" spans="1:4" x14ac:dyDescent="0.3">
      <c r="A7211" t="s">
        <v>23</v>
      </c>
      <c r="B7211" t="s">
        <v>279</v>
      </c>
      <c r="C7211" t="s">
        <v>357</v>
      </c>
      <c r="D7211">
        <v>147</v>
      </c>
    </row>
    <row r="7212" spans="1:4" x14ac:dyDescent="0.3">
      <c r="A7212" t="s">
        <v>23</v>
      </c>
      <c r="B7212" t="s">
        <v>279</v>
      </c>
      <c r="C7212" t="s">
        <v>373</v>
      </c>
      <c r="D7212">
        <v>26</v>
      </c>
    </row>
    <row r="7213" spans="1:4" x14ac:dyDescent="0.3">
      <c r="A7213" t="s">
        <v>23</v>
      </c>
      <c r="B7213" t="s">
        <v>279</v>
      </c>
      <c r="C7213" t="s">
        <v>374</v>
      </c>
      <c r="D7213">
        <v>196</v>
      </c>
    </row>
    <row r="7214" spans="1:4" x14ac:dyDescent="0.3">
      <c r="A7214" t="s">
        <v>23</v>
      </c>
      <c r="B7214" t="s">
        <v>279</v>
      </c>
      <c r="C7214" t="s">
        <v>379</v>
      </c>
      <c r="D7214">
        <v>81</v>
      </c>
    </row>
    <row r="7215" spans="1:4" x14ac:dyDescent="0.3">
      <c r="A7215" t="s">
        <v>23</v>
      </c>
      <c r="B7215" t="s">
        <v>279</v>
      </c>
      <c r="C7215" t="s">
        <v>385</v>
      </c>
      <c r="D7215">
        <v>107</v>
      </c>
    </row>
    <row r="7216" spans="1:4" x14ac:dyDescent="0.3">
      <c r="A7216" t="s">
        <v>23</v>
      </c>
      <c r="B7216" t="s">
        <v>279</v>
      </c>
      <c r="C7216" t="s">
        <v>392</v>
      </c>
      <c r="D7216">
        <v>108</v>
      </c>
    </row>
    <row r="7217" spans="1:4" x14ac:dyDescent="0.3">
      <c r="A7217" t="s">
        <v>23</v>
      </c>
      <c r="B7217" t="s">
        <v>295</v>
      </c>
      <c r="C7217" t="s">
        <v>345</v>
      </c>
      <c r="D7217">
        <v>67</v>
      </c>
    </row>
    <row r="7218" spans="1:4" x14ac:dyDescent="0.3">
      <c r="A7218" t="s">
        <v>23</v>
      </c>
      <c r="B7218" t="s">
        <v>295</v>
      </c>
      <c r="C7218" t="s">
        <v>346</v>
      </c>
      <c r="D7218">
        <v>57</v>
      </c>
    </row>
    <row r="7219" spans="1:4" x14ac:dyDescent="0.3">
      <c r="A7219" t="s">
        <v>23</v>
      </c>
      <c r="B7219" t="s">
        <v>295</v>
      </c>
      <c r="C7219" t="s">
        <v>349</v>
      </c>
      <c r="D7219">
        <v>14</v>
      </c>
    </row>
    <row r="7220" spans="1:4" x14ac:dyDescent="0.3">
      <c r="A7220" t="s">
        <v>23</v>
      </c>
      <c r="B7220" t="s">
        <v>295</v>
      </c>
      <c r="C7220" t="s">
        <v>350</v>
      </c>
      <c r="D7220">
        <v>67</v>
      </c>
    </row>
    <row r="7221" spans="1:4" x14ac:dyDescent="0.3">
      <c r="A7221" t="s">
        <v>23</v>
      </c>
      <c r="B7221" t="s">
        <v>295</v>
      </c>
      <c r="C7221" t="s">
        <v>351</v>
      </c>
      <c r="D7221">
        <v>81</v>
      </c>
    </row>
    <row r="7222" spans="1:4" x14ac:dyDescent="0.3">
      <c r="A7222" t="s">
        <v>23</v>
      </c>
      <c r="B7222" t="s">
        <v>295</v>
      </c>
      <c r="C7222" t="s">
        <v>360</v>
      </c>
      <c r="D7222">
        <v>160</v>
      </c>
    </row>
    <row r="7223" spans="1:4" x14ac:dyDescent="0.3">
      <c r="A7223" t="s">
        <v>23</v>
      </c>
      <c r="B7223" t="s">
        <v>295</v>
      </c>
      <c r="C7223" t="s">
        <v>362</v>
      </c>
      <c r="D7223">
        <v>38</v>
      </c>
    </row>
    <row r="7224" spans="1:4" x14ac:dyDescent="0.3">
      <c r="A7224" t="s">
        <v>23</v>
      </c>
      <c r="B7224" t="s">
        <v>295</v>
      </c>
      <c r="C7224" t="s">
        <v>370</v>
      </c>
      <c r="D7224">
        <v>99</v>
      </c>
    </row>
    <row r="7225" spans="1:4" x14ac:dyDescent="0.3">
      <c r="A7225" t="s">
        <v>23</v>
      </c>
      <c r="B7225" t="s">
        <v>295</v>
      </c>
      <c r="C7225" t="s">
        <v>372</v>
      </c>
      <c r="D7225">
        <v>12</v>
      </c>
    </row>
    <row r="7226" spans="1:4" x14ac:dyDescent="0.3">
      <c r="A7226" t="s">
        <v>23</v>
      </c>
      <c r="B7226" t="s">
        <v>295</v>
      </c>
      <c r="C7226" t="s">
        <v>373</v>
      </c>
      <c r="D7226">
        <v>164</v>
      </c>
    </row>
    <row r="7227" spans="1:4" x14ac:dyDescent="0.3">
      <c r="A7227" t="s">
        <v>23</v>
      </c>
      <c r="B7227" t="s">
        <v>295</v>
      </c>
      <c r="C7227" t="s">
        <v>379</v>
      </c>
      <c r="D7227">
        <v>97</v>
      </c>
    </row>
    <row r="7228" spans="1:4" x14ac:dyDescent="0.3">
      <c r="A7228" t="s">
        <v>23</v>
      </c>
      <c r="B7228" t="s">
        <v>295</v>
      </c>
      <c r="C7228" t="s">
        <v>380</v>
      </c>
      <c r="D7228">
        <v>162</v>
      </c>
    </row>
    <row r="7229" spans="1:4" x14ac:dyDescent="0.3">
      <c r="A7229" t="s">
        <v>23</v>
      </c>
      <c r="B7229" t="s">
        <v>295</v>
      </c>
      <c r="C7229" t="s">
        <v>381</v>
      </c>
      <c r="D7229">
        <v>171</v>
      </c>
    </row>
    <row r="7230" spans="1:4" x14ac:dyDescent="0.3">
      <c r="A7230" t="s">
        <v>23</v>
      </c>
      <c r="B7230" t="s">
        <v>295</v>
      </c>
      <c r="C7230" t="s">
        <v>388</v>
      </c>
      <c r="D7230">
        <v>171</v>
      </c>
    </row>
    <row r="7231" spans="1:4" x14ac:dyDescent="0.3">
      <c r="A7231" t="s">
        <v>23</v>
      </c>
      <c r="B7231" t="s">
        <v>204</v>
      </c>
      <c r="C7231" t="s">
        <v>346</v>
      </c>
      <c r="D7231">
        <v>87</v>
      </c>
    </row>
    <row r="7232" spans="1:4" x14ac:dyDescent="0.3">
      <c r="A7232" t="s">
        <v>23</v>
      </c>
      <c r="B7232" t="s">
        <v>204</v>
      </c>
      <c r="C7232" t="s">
        <v>352</v>
      </c>
      <c r="D7232">
        <v>184</v>
      </c>
    </row>
    <row r="7233" spans="1:4" x14ac:dyDescent="0.3">
      <c r="A7233" t="s">
        <v>23</v>
      </c>
      <c r="B7233" t="s">
        <v>204</v>
      </c>
      <c r="C7233" t="s">
        <v>353</v>
      </c>
      <c r="D7233">
        <v>143</v>
      </c>
    </row>
    <row r="7234" spans="1:4" x14ac:dyDescent="0.3">
      <c r="A7234" t="s">
        <v>23</v>
      </c>
      <c r="B7234" t="s">
        <v>204</v>
      </c>
      <c r="C7234" t="s">
        <v>359</v>
      </c>
      <c r="D7234">
        <v>175</v>
      </c>
    </row>
    <row r="7235" spans="1:4" x14ac:dyDescent="0.3">
      <c r="A7235" t="s">
        <v>23</v>
      </c>
      <c r="B7235" t="s">
        <v>204</v>
      </c>
      <c r="C7235" t="s">
        <v>371</v>
      </c>
      <c r="D7235">
        <v>175</v>
      </c>
    </row>
    <row r="7236" spans="1:4" x14ac:dyDescent="0.3">
      <c r="A7236" t="s">
        <v>23</v>
      </c>
      <c r="B7236" t="s">
        <v>204</v>
      </c>
      <c r="C7236" t="s">
        <v>372</v>
      </c>
      <c r="D7236">
        <v>22</v>
      </c>
    </row>
    <row r="7237" spans="1:4" x14ac:dyDescent="0.3">
      <c r="A7237" t="s">
        <v>23</v>
      </c>
      <c r="B7237" t="s">
        <v>204</v>
      </c>
      <c r="C7237" t="s">
        <v>383</v>
      </c>
      <c r="D7237">
        <v>83</v>
      </c>
    </row>
    <row r="7238" spans="1:4" x14ac:dyDescent="0.3">
      <c r="A7238" t="s">
        <v>23</v>
      </c>
      <c r="B7238" t="s">
        <v>204</v>
      </c>
      <c r="C7238" t="s">
        <v>386</v>
      </c>
      <c r="D7238">
        <v>130</v>
      </c>
    </row>
    <row r="7239" spans="1:4" x14ac:dyDescent="0.3">
      <c r="A7239" t="s">
        <v>23</v>
      </c>
      <c r="B7239" t="s">
        <v>204</v>
      </c>
      <c r="C7239" t="s">
        <v>387</v>
      </c>
      <c r="D7239">
        <v>147</v>
      </c>
    </row>
    <row r="7240" spans="1:4" x14ac:dyDescent="0.3">
      <c r="A7240" t="s">
        <v>23</v>
      </c>
      <c r="B7240" t="s">
        <v>204</v>
      </c>
      <c r="C7240" t="s">
        <v>391</v>
      </c>
      <c r="D7240">
        <v>52</v>
      </c>
    </row>
    <row r="7241" spans="1:4" x14ac:dyDescent="0.3">
      <c r="A7241" t="s">
        <v>23</v>
      </c>
      <c r="B7241" t="s">
        <v>233</v>
      </c>
      <c r="C7241" t="s">
        <v>343</v>
      </c>
      <c r="D7241">
        <v>61</v>
      </c>
    </row>
    <row r="7242" spans="1:4" x14ac:dyDescent="0.3">
      <c r="A7242" t="s">
        <v>23</v>
      </c>
      <c r="B7242" t="s">
        <v>233</v>
      </c>
      <c r="C7242" t="s">
        <v>348</v>
      </c>
      <c r="D7242">
        <v>152</v>
      </c>
    </row>
    <row r="7243" spans="1:4" x14ac:dyDescent="0.3">
      <c r="A7243" t="s">
        <v>23</v>
      </c>
      <c r="B7243" t="s">
        <v>233</v>
      </c>
      <c r="C7243" t="s">
        <v>350</v>
      </c>
      <c r="D7243">
        <v>60</v>
      </c>
    </row>
    <row r="7244" spans="1:4" x14ac:dyDescent="0.3">
      <c r="A7244" t="s">
        <v>23</v>
      </c>
      <c r="B7244" t="s">
        <v>233</v>
      </c>
      <c r="C7244" t="s">
        <v>355</v>
      </c>
      <c r="D7244">
        <v>67</v>
      </c>
    </row>
    <row r="7245" spans="1:4" x14ac:dyDescent="0.3">
      <c r="A7245" t="s">
        <v>23</v>
      </c>
      <c r="B7245" t="s">
        <v>233</v>
      </c>
      <c r="C7245" t="s">
        <v>359</v>
      </c>
      <c r="D7245">
        <v>74</v>
      </c>
    </row>
    <row r="7246" spans="1:4" x14ac:dyDescent="0.3">
      <c r="A7246" t="s">
        <v>23</v>
      </c>
      <c r="B7246" t="s">
        <v>233</v>
      </c>
      <c r="C7246" t="s">
        <v>374</v>
      </c>
      <c r="D7246">
        <v>134</v>
      </c>
    </row>
    <row r="7247" spans="1:4" x14ac:dyDescent="0.3">
      <c r="A7247" t="s">
        <v>23</v>
      </c>
      <c r="B7247" t="s">
        <v>233</v>
      </c>
      <c r="C7247" t="s">
        <v>375</v>
      </c>
      <c r="D7247">
        <v>105</v>
      </c>
    </row>
    <row r="7248" spans="1:4" x14ac:dyDescent="0.3">
      <c r="A7248" t="s">
        <v>23</v>
      </c>
      <c r="B7248" t="s">
        <v>223</v>
      </c>
      <c r="C7248" t="s">
        <v>346</v>
      </c>
      <c r="D7248">
        <v>138</v>
      </c>
    </row>
    <row r="7249" spans="1:4" x14ac:dyDescent="0.3">
      <c r="A7249" t="s">
        <v>23</v>
      </c>
      <c r="B7249" t="s">
        <v>223</v>
      </c>
      <c r="C7249" t="s">
        <v>350</v>
      </c>
      <c r="D7249">
        <v>195</v>
      </c>
    </row>
    <row r="7250" spans="1:4" x14ac:dyDescent="0.3">
      <c r="A7250" t="s">
        <v>23</v>
      </c>
      <c r="B7250" t="s">
        <v>223</v>
      </c>
      <c r="C7250" t="s">
        <v>354</v>
      </c>
      <c r="D7250">
        <v>3</v>
      </c>
    </row>
    <row r="7251" spans="1:4" x14ac:dyDescent="0.3">
      <c r="A7251" t="s">
        <v>23</v>
      </c>
      <c r="B7251" t="s">
        <v>223</v>
      </c>
      <c r="C7251" t="s">
        <v>360</v>
      </c>
      <c r="D7251">
        <v>37</v>
      </c>
    </row>
    <row r="7252" spans="1:4" x14ac:dyDescent="0.3">
      <c r="A7252" t="s">
        <v>23</v>
      </c>
      <c r="B7252" t="s">
        <v>223</v>
      </c>
      <c r="C7252" t="s">
        <v>361</v>
      </c>
      <c r="D7252">
        <v>61</v>
      </c>
    </row>
    <row r="7253" spans="1:4" x14ac:dyDescent="0.3">
      <c r="A7253" t="s">
        <v>23</v>
      </c>
      <c r="B7253" t="s">
        <v>223</v>
      </c>
      <c r="C7253" t="s">
        <v>363</v>
      </c>
      <c r="D7253">
        <v>20</v>
      </c>
    </row>
    <row r="7254" spans="1:4" x14ac:dyDescent="0.3">
      <c r="A7254" t="s">
        <v>23</v>
      </c>
      <c r="B7254" t="s">
        <v>223</v>
      </c>
      <c r="C7254" t="s">
        <v>367</v>
      </c>
      <c r="D7254">
        <v>161</v>
      </c>
    </row>
    <row r="7255" spans="1:4" x14ac:dyDescent="0.3">
      <c r="A7255" t="s">
        <v>23</v>
      </c>
      <c r="B7255" t="s">
        <v>223</v>
      </c>
      <c r="C7255" t="s">
        <v>369</v>
      </c>
      <c r="D7255">
        <v>146</v>
      </c>
    </row>
    <row r="7256" spans="1:4" x14ac:dyDescent="0.3">
      <c r="A7256" t="s">
        <v>23</v>
      </c>
      <c r="B7256" t="s">
        <v>223</v>
      </c>
      <c r="C7256" t="s">
        <v>371</v>
      </c>
      <c r="D7256">
        <v>44</v>
      </c>
    </row>
    <row r="7257" spans="1:4" x14ac:dyDescent="0.3">
      <c r="A7257" t="s">
        <v>23</v>
      </c>
      <c r="B7257" t="s">
        <v>223</v>
      </c>
      <c r="C7257" t="s">
        <v>380</v>
      </c>
      <c r="D7257">
        <v>146</v>
      </c>
    </row>
    <row r="7258" spans="1:4" x14ac:dyDescent="0.3">
      <c r="A7258" t="s">
        <v>23</v>
      </c>
      <c r="B7258" t="s">
        <v>223</v>
      </c>
      <c r="C7258" t="s">
        <v>381</v>
      </c>
      <c r="D7258">
        <v>13</v>
      </c>
    </row>
    <row r="7259" spans="1:4" x14ac:dyDescent="0.3">
      <c r="A7259" t="s">
        <v>23</v>
      </c>
      <c r="B7259" t="s">
        <v>223</v>
      </c>
      <c r="C7259" t="s">
        <v>382</v>
      </c>
      <c r="D7259">
        <v>99</v>
      </c>
    </row>
    <row r="7260" spans="1:4" x14ac:dyDescent="0.3">
      <c r="A7260" t="s">
        <v>23</v>
      </c>
      <c r="B7260" t="s">
        <v>223</v>
      </c>
      <c r="C7260" t="s">
        <v>386</v>
      </c>
      <c r="D7260">
        <v>177</v>
      </c>
    </row>
    <row r="7261" spans="1:4" x14ac:dyDescent="0.3">
      <c r="A7261" t="s">
        <v>23</v>
      </c>
      <c r="B7261" t="s">
        <v>223</v>
      </c>
      <c r="C7261" t="s">
        <v>390</v>
      </c>
      <c r="D7261">
        <v>59</v>
      </c>
    </row>
    <row r="7262" spans="1:4" x14ac:dyDescent="0.3">
      <c r="A7262" t="s">
        <v>23</v>
      </c>
      <c r="B7262" t="s">
        <v>221</v>
      </c>
      <c r="C7262" t="s">
        <v>344</v>
      </c>
      <c r="D7262">
        <v>123</v>
      </c>
    </row>
    <row r="7263" spans="1:4" x14ac:dyDescent="0.3">
      <c r="A7263" t="s">
        <v>23</v>
      </c>
      <c r="B7263" t="s">
        <v>221</v>
      </c>
      <c r="C7263" t="s">
        <v>345</v>
      </c>
      <c r="D7263">
        <v>152</v>
      </c>
    </row>
    <row r="7264" spans="1:4" x14ac:dyDescent="0.3">
      <c r="A7264" t="s">
        <v>23</v>
      </c>
      <c r="B7264" t="s">
        <v>221</v>
      </c>
      <c r="C7264" t="s">
        <v>348</v>
      </c>
      <c r="D7264">
        <v>21</v>
      </c>
    </row>
    <row r="7265" spans="1:4" x14ac:dyDescent="0.3">
      <c r="A7265" t="s">
        <v>23</v>
      </c>
      <c r="B7265" t="s">
        <v>221</v>
      </c>
      <c r="C7265" t="s">
        <v>351</v>
      </c>
      <c r="D7265">
        <v>186</v>
      </c>
    </row>
    <row r="7266" spans="1:4" x14ac:dyDescent="0.3">
      <c r="A7266" t="s">
        <v>23</v>
      </c>
      <c r="B7266" t="s">
        <v>221</v>
      </c>
      <c r="C7266" t="s">
        <v>352</v>
      </c>
      <c r="D7266">
        <v>32</v>
      </c>
    </row>
    <row r="7267" spans="1:4" x14ac:dyDescent="0.3">
      <c r="A7267" t="s">
        <v>23</v>
      </c>
      <c r="B7267" t="s">
        <v>221</v>
      </c>
      <c r="C7267" t="s">
        <v>354</v>
      </c>
      <c r="D7267">
        <v>196</v>
      </c>
    </row>
    <row r="7268" spans="1:4" x14ac:dyDescent="0.3">
      <c r="A7268" t="s">
        <v>23</v>
      </c>
      <c r="B7268" t="s">
        <v>221</v>
      </c>
      <c r="C7268" t="s">
        <v>360</v>
      </c>
      <c r="D7268">
        <v>148</v>
      </c>
    </row>
    <row r="7269" spans="1:4" x14ac:dyDescent="0.3">
      <c r="A7269" t="s">
        <v>23</v>
      </c>
      <c r="B7269" t="s">
        <v>221</v>
      </c>
      <c r="C7269" t="s">
        <v>375</v>
      </c>
      <c r="D7269">
        <v>69</v>
      </c>
    </row>
    <row r="7270" spans="1:4" x14ac:dyDescent="0.3">
      <c r="A7270" t="s">
        <v>23</v>
      </c>
      <c r="B7270" t="s">
        <v>221</v>
      </c>
      <c r="C7270" t="s">
        <v>378</v>
      </c>
      <c r="D7270">
        <v>128</v>
      </c>
    </row>
    <row r="7271" spans="1:4" x14ac:dyDescent="0.3">
      <c r="A7271" t="s">
        <v>23</v>
      </c>
      <c r="B7271" t="s">
        <v>221</v>
      </c>
      <c r="C7271" t="s">
        <v>379</v>
      </c>
      <c r="D7271">
        <v>144</v>
      </c>
    </row>
    <row r="7272" spans="1:4" x14ac:dyDescent="0.3">
      <c r="A7272" t="s">
        <v>23</v>
      </c>
      <c r="B7272" t="s">
        <v>221</v>
      </c>
      <c r="C7272" t="s">
        <v>382</v>
      </c>
      <c r="D7272">
        <v>10</v>
      </c>
    </row>
    <row r="7273" spans="1:4" x14ac:dyDescent="0.3">
      <c r="A7273" t="s">
        <v>23</v>
      </c>
      <c r="B7273" t="s">
        <v>278</v>
      </c>
      <c r="C7273" t="s">
        <v>343</v>
      </c>
      <c r="D7273">
        <v>10</v>
      </c>
    </row>
    <row r="7274" spans="1:4" x14ac:dyDescent="0.3">
      <c r="A7274" t="s">
        <v>23</v>
      </c>
      <c r="B7274" t="s">
        <v>278</v>
      </c>
      <c r="C7274" t="s">
        <v>347</v>
      </c>
      <c r="D7274">
        <v>61</v>
      </c>
    </row>
    <row r="7275" spans="1:4" x14ac:dyDescent="0.3">
      <c r="A7275" t="s">
        <v>23</v>
      </c>
      <c r="B7275" t="s">
        <v>278</v>
      </c>
      <c r="C7275" t="s">
        <v>353</v>
      </c>
      <c r="D7275">
        <v>33</v>
      </c>
    </row>
    <row r="7276" spans="1:4" x14ac:dyDescent="0.3">
      <c r="A7276" t="s">
        <v>23</v>
      </c>
      <c r="B7276" t="s">
        <v>278</v>
      </c>
      <c r="C7276" t="s">
        <v>364</v>
      </c>
      <c r="D7276">
        <v>174</v>
      </c>
    </row>
    <row r="7277" spans="1:4" x14ac:dyDescent="0.3">
      <c r="A7277" t="s">
        <v>23</v>
      </c>
      <c r="B7277" t="s">
        <v>278</v>
      </c>
      <c r="C7277" t="s">
        <v>366</v>
      </c>
      <c r="D7277">
        <v>60</v>
      </c>
    </row>
    <row r="7278" spans="1:4" x14ac:dyDescent="0.3">
      <c r="A7278" t="s">
        <v>23</v>
      </c>
      <c r="B7278" t="s">
        <v>278</v>
      </c>
      <c r="C7278" t="s">
        <v>370</v>
      </c>
      <c r="D7278">
        <v>175</v>
      </c>
    </row>
    <row r="7279" spans="1:4" x14ac:dyDescent="0.3">
      <c r="A7279" t="s">
        <v>23</v>
      </c>
      <c r="B7279" t="s">
        <v>278</v>
      </c>
      <c r="C7279" t="s">
        <v>372</v>
      </c>
      <c r="D7279">
        <v>6</v>
      </c>
    </row>
    <row r="7280" spans="1:4" x14ac:dyDescent="0.3">
      <c r="A7280" t="s">
        <v>23</v>
      </c>
      <c r="B7280" t="s">
        <v>278</v>
      </c>
      <c r="C7280" t="s">
        <v>387</v>
      </c>
      <c r="D7280">
        <v>81</v>
      </c>
    </row>
    <row r="7281" spans="1:4" x14ac:dyDescent="0.3">
      <c r="A7281" t="s">
        <v>23</v>
      </c>
      <c r="B7281" t="s">
        <v>278</v>
      </c>
      <c r="C7281" t="s">
        <v>390</v>
      </c>
      <c r="D7281">
        <v>106</v>
      </c>
    </row>
    <row r="7282" spans="1:4" x14ac:dyDescent="0.3">
      <c r="A7282" t="s">
        <v>23</v>
      </c>
      <c r="B7282" t="s">
        <v>214</v>
      </c>
      <c r="C7282" t="s">
        <v>355</v>
      </c>
      <c r="D7282">
        <v>191</v>
      </c>
    </row>
    <row r="7283" spans="1:4" x14ac:dyDescent="0.3">
      <c r="A7283" t="s">
        <v>23</v>
      </c>
      <c r="B7283" t="s">
        <v>214</v>
      </c>
      <c r="C7283" t="s">
        <v>365</v>
      </c>
      <c r="D7283">
        <v>89</v>
      </c>
    </row>
    <row r="7284" spans="1:4" x14ac:dyDescent="0.3">
      <c r="A7284" t="s">
        <v>23</v>
      </c>
      <c r="B7284" t="s">
        <v>214</v>
      </c>
      <c r="C7284" t="s">
        <v>369</v>
      </c>
      <c r="D7284">
        <v>138</v>
      </c>
    </row>
    <row r="7285" spans="1:4" x14ac:dyDescent="0.3">
      <c r="A7285" t="s">
        <v>23</v>
      </c>
      <c r="B7285" t="s">
        <v>214</v>
      </c>
      <c r="C7285" t="s">
        <v>375</v>
      </c>
      <c r="D7285">
        <v>167</v>
      </c>
    </row>
    <row r="7286" spans="1:4" x14ac:dyDescent="0.3">
      <c r="A7286" t="s">
        <v>23</v>
      </c>
      <c r="B7286" t="s">
        <v>214</v>
      </c>
      <c r="C7286" t="s">
        <v>376</v>
      </c>
      <c r="D7286">
        <v>114</v>
      </c>
    </row>
    <row r="7287" spans="1:4" x14ac:dyDescent="0.3">
      <c r="A7287" t="s">
        <v>23</v>
      </c>
      <c r="B7287" t="s">
        <v>214</v>
      </c>
      <c r="C7287" t="s">
        <v>379</v>
      </c>
      <c r="D7287">
        <v>116</v>
      </c>
    </row>
    <row r="7288" spans="1:4" x14ac:dyDescent="0.3">
      <c r="A7288" t="s">
        <v>23</v>
      </c>
      <c r="B7288" t="s">
        <v>214</v>
      </c>
      <c r="C7288" t="s">
        <v>387</v>
      </c>
      <c r="D7288">
        <v>72</v>
      </c>
    </row>
    <row r="7289" spans="1:4" x14ac:dyDescent="0.3">
      <c r="A7289" t="s">
        <v>23</v>
      </c>
      <c r="B7289" t="s">
        <v>214</v>
      </c>
      <c r="C7289" t="s">
        <v>392</v>
      </c>
      <c r="D7289">
        <v>176</v>
      </c>
    </row>
    <row r="7290" spans="1:4" x14ac:dyDescent="0.3">
      <c r="A7290" t="s">
        <v>23</v>
      </c>
      <c r="B7290" t="s">
        <v>208</v>
      </c>
      <c r="C7290" t="s">
        <v>345</v>
      </c>
      <c r="D7290">
        <v>134</v>
      </c>
    </row>
    <row r="7291" spans="1:4" x14ac:dyDescent="0.3">
      <c r="A7291" t="s">
        <v>23</v>
      </c>
      <c r="B7291" t="s">
        <v>208</v>
      </c>
      <c r="C7291" t="s">
        <v>350</v>
      </c>
      <c r="D7291">
        <v>36</v>
      </c>
    </row>
    <row r="7292" spans="1:4" x14ac:dyDescent="0.3">
      <c r="A7292" t="s">
        <v>23</v>
      </c>
      <c r="B7292" t="s">
        <v>208</v>
      </c>
      <c r="C7292" t="s">
        <v>375</v>
      </c>
      <c r="D7292">
        <v>101</v>
      </c>
    </row>
    <row r="7293" spans="1:4" x14ac:dyDescent="0.3">
      <c r="A7293" t="s">
        <v>23</v>
      </c>
      <c r="B7293" t="s">
        <v>208</v>
      </c>
      <c r="C7293" t="s">
        <v>384</v>
      </c>
      <c r="D7293">
        <v>63</v>
      </c>
    </row>
    <row r="7294" spans="1:4" x14ac:dyDescent="0.3">
      <c r="A7294" t="s">
        <v>23</v>
      </c>
      <c r="B7294" t="s">
        <v>208</v>
      </c>
      <c r="C7294" t="s">
        <v>394</v>
      </c>
      <c r="D7294">
        <v>31</v>
      </c>
    </row>
    <row r="7295" spans="1:4" x14ac:dyDescent="0.3">
      <c r="A7295" t="s">
        <v>23</v>
      </c>
      <c r="B7295" t="s">
        <v>190</v>
      </c>
      <c r="C7295" t="s">
        <v>348</v>
      </c>
      <c r="D7295">
        <v>166</v>
      </c>
    </row>
    <row r="7296" spans="1:4" x14ac:dyDescent="0.3">
      <c r="A7296" t="s">
        <v>23</v>
      </c>
      <c r="B7296" t="s">
        <v>190</v>
      </c>
      <c r="C7296" t="s">
        <v>351</v>
      </c>
      <c r="D7296">
        <v>121</v>
      </c>
    </row>
    <row r="7297" spans="1:4" x14ac:dyDescent="0.3">
      <c r="A7297" t="s">
        <v>23</v>
      </c>
      <c r="B7297" t="s">
        <v>190</v>
      </c>
      <c r="C7297" t="s">
        <v>354</v>
      </c>
      <c r="D7297">
        <v>198</v>
      </c>
    </row>
    <row r="7298" spans="1:4" x14ac:dyDescent="0.3">
      <c r="A7298" t="s">
        <v>23</v>
      </c>
      <c r="B7298" t="s">
        <v>190</v>
      </c>
      <c r="C7298" t="s">
        <v>358</v>
      </c>
      <c r="D7298">
        <v>109</v>
      </c>
    </row>
    <row r="7299" spans="1:4" x14ac:dyDescent="0.3">
      <c r="A7299" t="s">
        <v>23</v>
      </c>
      <c r="B7299" t="s">
        <v>190</v>
      </c>
      <c r="C7299" t="s">
        <v>368</v>
      </c>
      <c r="D7299">
        <v>113</v>
      </c>
    </row>
    <row r="7300" spans="1:4" x14ac:dyDescent="0.3">
      <c r="A7300" t="s">
        <v>23</v>
      </c>
      <c r="B7300" t="s">
        <v>190</v>
      </c>
      <c r="C7300" t="s">
        <v>372</v>
      </c>
      <c r="D7300">
        <v>175</v>
      </c>
    </row>
    <row r="7301" spans="1:4" x14ac:dyDescent="0.3">
      <c r="A7301" t="s">
        <v>23</v>
      </c>
      <c r="B7301" t="s">
        <v>190</v>
      </c>
      <c r="C7301" t="s">
        <v>391</v>
      </c>
      <c r="D7301">
        <v>187</v>
      </c>
    </row>
    <row r="7302" spans="1:4" x14ac:dyDescent="0.3">
      <c r="A7302" t="s">
        <v>23</v>
      </c>
      <c r="B7302" t="s">
        <v>253</v>
      </c>
      <c r="C7302" t="s">
        <v>343</v>
      </c>
      <c r="D7302">
        <v>141</v>
      </c>
    </row>
    <row r="7303" spans="1:4" x14ac:dyDescent="0.3">
      <c r="A7303" t="s">
        <v>23</v>
      </c>
      <c r="B7303" t="s">
        <v>253</v>
      </c>
      <c r="C7303" t="s">
        <v>347</v>
      </c>
      <c r="D7303">
        <v>141</v>
      </c>
    </row>
    <row r="7304" spans="1:4" x14ac:dyDescent="0.3">
      <c r="A7304" t="s">
        <v>23</v>
      </c>
      <c r="B7304" t="s">
        <v>253</v>
      </c>
      <c r="C7304" t="s">
        <v>349</v>
      </c>
      <c r="D7304">
        <v>195</v>
      </c>
    </row>
    <row r="7305" spans="1:4" x14ac:dyDescent="0.3">
      <c r="A7305" t="s">
        <v>23</v>
      </c>
      <c r="B7305" t="s">
        <v>253</v>
      </c>
      <c r="C7305" t="s">
        <v>353</v>
      </c>
      <c r="D7305">
        <v>60</v>
      </c>
    </row>
    <row r="7306" spans="1:4" x14ac:dyDescent="0.3">
      <c r="A7306" t="s">
        <v>23</v>
      </c>
      <c r="B7306" t="s">
        <v>253</v>
      </c>
      <c r="C7306" t="s">
        <v>357</v>
      </c>
      <c r="D7306">
        <v>41</v>
      </c>
    </row>
    <row r="7307" spans="1:4" x14ac:dyDescent="0.3">
      <c r="A7307" t="s">
        <v>23</v>
      </c>
      <c r="B7307" t="s">
        <v>253</v>
      </c>
      <c r="C7307" t="s">
        <v>359</v>
      </c>
      <c r="D7307">
        <v>127</v>
      </c>
    </row>
    <row r="7308" spans="1:4" x14ac:dyDescent="0.3">
      <c r="A7308" t="s">
        <v>23</v>
      </c>
      <c r="B7308" t="s">
        <v>253</v>
      </c>
      <c r="C7308" t="s">
        <v>364</v>
      </c>
      <c r="D7308">
        <v>86</v>
      </c>
    </row>
    <row r="7309" spans="1:4" x14ac:dyDescent="0.3">
      <c r="A7309" t="s">
        <v>23</v>
      </c>
      <c r="B7309" t="s">
        <v>253</v>
      </c>
      <c r="C7309" t="s">
        <v>368</v>
      </c>
      <c r="D7309">
        <v>143</v>
      </c>
    </row>
    <row r="7310" spans="1:4" x14ac:dyDescent="0.3">
      <c r="A7310" t="s">
        <v>23</v>
      </c>
      <c r="B7310" t="s">
        <v>253</v>
      </c>
      <c r="C7310" t="s">
        <v>375</v>
      </c>
      <c r="D7310">
        <v>140</v>
      </c>
    </row>
    <row r="7311" spans="1:4" x14ac:dyDescent="0.3">
      <c r="A7311" t="s">
        <v>23</v>
      </c>
      <c r="B7311" t="s">
        <v>253</v>
      </c>
      <c r="C7311" t="s">
        <v>384</v>
      </c>
      <c r="D7311">
        <v>50</v>
      </c>
    </row>
    <row r="7312" spans="1:4" x14ac:dyDescent="0.3">
      <c r="A7312" t="s">
        <v>23</v>
      </c>
      <c r="B7312" t="s">
        <v>253</v>
      </c>
      <c r="C7312" t="s">
        <v>387</v>
      </c>
      <c r="D7312">
        <v>76</v>
      </c>
    </row>
    <row r="7313" spans="1:4" x14ac:dyDescent="0.3">
      <c r="A7313" t="s">
        <v>23</v>
      </c>
      <c r="B7313" t="s">
        <v>275</v>
      </c>
      <c r="C7313" t="s">
        <v>350</v>
      </c>
      <c r="D7313">
        <v>75</v>
      </c>
    </row>
    <row r="7314" spans="1:4" x14ac:dyDescent="0.3">
      <c r="A7314" t="s">
        <v>23</v>
      </c>
      <c r="B7314" t="s">
        <v>275</v>
      </c>
      <c r="C7314" t="s">
        <v>351</v>
      </c>
      <c r="D7314">
        <v>194</v>
      </c>
    </row>
    <row r="7315" spans="1:4" x14ac:dyDescent="0.3">
      <c r="A7315" t="s">
        <v>23</v>
      </c>
      <c r="B7315" t="s">
        <v>275</v>
      </c>
      <c r="C7315" t="s">
        <v>365</v>
      </c>
      <c r="D7315">
        <v>76</v>
      </c>
    </row>
    <row r="7316" spans="1:4" x14ac:dyDescent="0.3">
      <c r="A7316" t="s">
        <v>23</v>
      </c>
      <c r="B7316" t="s">
        <v>275</v>
      </c>
      <c r="C7316" t="s">
        <v>374</v>
      </c>
      <c r="D7316">
        <v>40</v>
      </c>
    </row>
    <row r="7317" spans="1:4" x14ac:dyDescent="0.3">
      <c r="A7317" t="s">
        <v>23</v>
      </c>
      <c r="B7317" t="s">
        <v>275</v>
      </c>
      <c r="C7317" t="s">
        <v>382</v>
      </c>
      <c r="D7317">
        <v>128</v>
      </c>
    </row>
    <row r="7318" spans="1:4" x14ac:dyDescent="0.3">
      <c r="A7318" t="s">
        <v>23</v>
      </c>
      <c r="B7318" t="s">
        <v>275</v>
      </c>
      <c r="C7318" t="s">
        <v>384</v>
      </c>
      <c r="D7318">
        <v>57</v>
      </c>
    </row>
    <row r="7319" spans="1:4" x14ac:dyDescent="0.3">
      <c r="A7319" t="s">
        <v>23</v>
      </c>
      <c r="B7319" t="s">
        <v>275</v>
      </c>
      <c r="C7319" t="s">
        <v>385</v>
      </c>
      <c r="D7319">
        <v>80</v>
      </c>
    </row>
    <row r="7320" spans="1:4" x14ac:dyDescent="0.3">
      <c r="A7320" t="s">
        <v>23</v>
      </c>
      <c r="B7320" t="s">
        <v>318</v>
      </c>
      <c r="C7320" t="s">
        <v>347</v>
      </c>
      <c r="D7320">
        <v>192</v>
      </c>
    </row>
    <row r="7321" spans="1:4" x14ac:dyDescent="0.3">
      <c r="A7321" t="s">
        <v>23</v>
      </c>
      <c r="B7321" t="s">
        <v>318</v>
      </c>
      <c r="C7321" t="s">
        <v>348</v>
      </c>
      <c r="D7321">
        <v>12</v>
      </c>
    </row>
    <row r="7322" spans="1:4" x14ac:dyDescent="0.3">
      <c r="A7322" t="s">
        <v>23</v>
      </c>
      <c r="B7322" t="s">
        <v>318</v>
      </c>
      <c r="C7322" t="s">
        <v>354</v>
      </c>
      <c r="D7322">
        <v>26</v>
      </c>
    </row>
    <row r="7323" spans="1:4" x14ac:dyDescent="0.3">
      <c r="A7323" t="s">
        <v>23</v>
      </c>
      <c r="B7323" t="s">
        <v>318</v>
      </c>
      <c r="C7323" t="s">
        <v>357</v>
      </c>
      <c r="D7323">
        <v>154</v>
      </c>
    </row>
    <row r="7324" spans="1:4" x14ac:dyDescent="0.3">
      <c r="A7324" t="s">
        <v>23</v>
      </c>
      <c r="B7324" t="s">
        <v>318</v>
      </c>
      <c r="C7324" t="s">
        <v>362</v>
      </c>
      <c r="D7324">
        <v>108</v>
      </c>
    </row>
    <row r="7325" spans="1:4" x14ac:dyDescent="0.3">
      <c r="A7325" t="s">
        <v>23</v>
      </c>
      <c r="B7325" t="s">
        <v>318</v>
      </c>
      <c r="C7325" t="s">
        <v>363</v>
      </c>
      <c r="D7325">
        <v>126</v>
      </c>
    </row>
    <row r="7326" spans="1:4" x14ac:dyDescent="0.3">
      <c r="A7326" t="s">
        <v>23</v>
      </c>
      <c r="B7326" t="s">
        <v>318</v>
      </c>
      <c r="C7326" t="s">
        <v>365</v>
      </c>
      <c r="D7326">
        <v>19</v>
      </c>
    </row>
    <row r="7327" spans="1:4" x14ac:dyDescent="0.3">
      <c r="A7327" t="s">
        <v>23</v>
      </c>
      <c r="B7327" t="s">
        <v>318</v>
      </c>
      <c r="C7327" t="s">
        <v>377</v>
      </c>
      <c r="D7327">
        <v>189</v>
      </c>
    </row>
    <row r="7328" spans="1:4" x14ac:dyDescent="0.3">
      <c r="A7328" t="s">
        <v>23</v>
      </c>
      <c r="B7328" t="s">
        <v>318</v>
      </c>
      <c r="C7328" t="s">
        <v>379</v>
      </c>
      <c r="D7328">
        <v>184</v>
      </c>
    </row>
    <row r="7329" spans="1:4" x14ac:dyDescent="0.3">
      <c r="A7329" t="s">
        <v>23</v>
      </c>
      <c r="B7329" t="s">
        <v>318</v>
      </c>
      <c r="C7329" t="s">
        <v>382</v>
      </c>
      <c r="D7329">
        <v>68</v>
      </c>
    </row>
    <row r="7330" spans="1:4" x14ac:dyDescent="0.3">
      <c r="A7330" t="s">
        <v>23</v>
      </c>
      <c r="B7330" t="s">
        <v>318</v>
      </c>
      <c r="C7330" t="s">
        <v>384</v>
      </c>
      <c r="D7330">
        <v>16</v>
      </c>
    </row>
    <row r="7331" spans="1:4" x14ac:dyDescent="0.3">
      <c r="A7331" t="s">
        <v>23</v>
      </c>
      <c r="B7331" t="s">
        <v>318</v>
      </c>
      <c r="C7331" t="s">
        <v>388</v>
      </c>
      <c r="D7331">
        <v>115</v>
      </c>
    </row>
    <row r="7332" spans="1:4" x14ac:dyDescent="0.3">
      <c r="A7332" t="s">
        <v>23</v>
      </c>
      <c r="B7332" t="s">
        <v>302</v>
      </c>
      <c r="C7332" t="s">
        <v>347</v>
      </c>
      <c r="D7332">
        <v>24</v>
      </c>
    </row>
    <row r="7333" spans="1:4" x14ac:dyDescent="0.3">
      <c r="A7333" t="s">
        <v>23</v>
      </c>
      <c r="B7333" t="s">
        <v>302</v>
      </c>
      <c r="C7333" t="s">
        <v>350</v>
      </c>
      <c r="D7333">
        <v>98</v>
      </c>
    </row>
    <row r="7334" spans="1:4" x14ac:dyDescent="0.3">
      <c r="A7334" t="s">
        <v>23</v>
      </c>
      <c r="B7334" t="s">
        <v>302</v>
      </c>
      <c r="C7334" t="s">
        <v>353</v>
      </c>
      <c r="D7334">
        <v>60</v>
      </c>
    </row>
    <row r="7335" spans="1:4" x14ac:dyDescent="0.3">
      <c r="A7335" t="s">
        <v>23</v>
      </c>
      <c r="B7335" t="s">
        <v>302</v>
      </c>
      <c r="C7335" t="s">
        <v>355</v>
      </c>
      <c r="D7335">
        <v>86</v>
      </c>
    </row>
    <row r="7336" spans="1:4" x14ac:dyDescent="0.3">
      <c r="A7336" t="s">
        <v>23</v>
      </c>
      <c r="B7336" t="s">
        <v>302</v>
      </c>
      <c r="C7336" t="s">
        <v>357</v>
      </c>
      <c r="D7336">
        <v>169</v>
      </c>
    </row>
    <row r="7337" spans="1:4" x14ac:dyDescent="0.3">
      <c r="A7337" t="s">
        <v>23</v>
      </c>
      <c r="B7337" t="s">
        <v>302</v>
      </c>
      <c r="C7337" t="s">
        <v>358</v>
      </c>
      <c r="D7337">
        <v>127</v>
      </c>
    </row>
    <row r="7338" spans="1:4" x14ac:dyDescent="0.3">
      <c r="A7338" t="s">
        <v>23</v>
      </c>
      <c r="B7338" t="s">
        <v>302</v>
      </c>
      <c r="C7338" t="s">
        <v>362</v>
      </c>
      <c r="D7338">
        <v>60</v>
      </c>
    </row>
    <row r="7339" spans="1:4" x14ac:dyDescent="0.3">
      <c r="A7339" t="s">
        <v>23</v>
      </c>
      <c r="B7339" t="s">
        <v>302</v>
      </c>
      <c r="C7339" t="s">
        <v>363</v>
      </c>
      <c r="D7339">
        <v>32</v>
      </c>
    </row>
    <row r="7340" spans="1:4" x14ac:dyDescent="0.3">
      <c r="A7340" t="s">
        <v>23</v>
      </c>
      <c r="B7340" t="s">
        <v>302</v>
      </c>
      <c r="C7340" t="s">
        <v>367</v>
      </c>
      <c r="D7340">
        <v>52</v>
      </c>
    </row>
    <row r="7341" spans="1:4" x14ac:dyDescent="0.3">
      <c r="A7341" t="s">
        <v>23</v>
      </c>
      <c r="B7341" t="s">
        <v>302</v>
      </c>
      <c r="C7341" t="s">
        <v>368</v>
      </c>
      <c r="D7341">
        <v>103</v>
      </c>
    </row>
    <row r="7342" spans="1:4" x14ac:dyDescent="0.3">
      <c r="A7342" t="s">
        <v>23</v>
      </c>
      <c r="B7342" t="s">
        <v>302</v>
      </c>
      <c r="C7342" t="s">
        <v>371</v>
      </c>
      <c r="D7342">
        <v>196</v>
      </c>
    </row>
    <row r="7343" spans="1:4" x14ac:dyDescent="0.3">
      <c r="A7343" t="s">
        <v>23</v>
      </c>
      <c r="B7343" t="s">
        <v>302</v>
      </c>
      <c r="C7343" t="s">
        <v>374</v>
      </c>
      <c r="D7343">
        <v>96</v>
      </c>
    </row>
    <row r="7344" spans="1:4" x14ac:dyDescent="0.3">
      <c r="A7344" t="s">
        <v>23</v>
      </c>
      <c r="B7344" t="s">
        <v>302</v>
      </c>
      <c r="C7344" t="s">
        <v>380</v>
      </c>
      <c r="D7344">
        <v>75</v>
      </c>
    </row>
    <row r="7345" spans="1:4" x14ac:dyDescent="0.3">
      <c r="A7345" t="s">
        <v>23</v>
      </c>
      <c r="B7345" t="s">
        <v>302</v>
      </c>
      <c r="C7345" t="s">
        <v>383</v>
      </c>
      <c r="D7345">
        <v>10</v>
      </c>
    </row>
    <row r="7346" spans="1:4" x14ac:dyDescent="0.3">
      <c r="A7346" t="s">
        <v>23</v>
      </c>
      <c r="B7346" t="s">
        <v>302</v>
      </c>
      <c r="C7346" t="s">
        <v>387</v>
      </c>
      <c r="D7346">
        <v>198</v>
      </c>
    </row>
    <row r="7347" spans="1:4" x14ac:dyDescent="0.3">
      <c r="A7347" t="s">
        <v>23</v>
      </c>
      <c r="B7347" t="s">
        <v>302</v>
      </c>
      <c r="C7347" t="s">
        <v>391</v>
      </c>
      <c r="D7347">
        <v>42</v>
      </c>
    </row>
    <row r="7348" spans="1:4" x14ac:dyDescent="0.3">
      <c r="A7348" t="s">
        <v>23</v>
      </c>
      <c r="B7348" t="s">
        <v>302</v>
      </c>
      <c r="C7348" t="s">
        <v>393</v>
      </c>
      <c r="D7348">
        <v>129</v>
      </c>
    </row>
    <row r="7349" spans="1:4" x14ac:dyDescent="0.3">
      <c r="A7349" t="s">
        <v>23</v>
      </c>
      <c r="B7349" t="s">
        <v>224</v>
      </c>
      <c r="C7349" t="s">
        <v>345</v>
      </c>
      <c r="D7349">
        <v>35</v>
      </c>
    </row>
    <row r="7350" spans="1:4" x14ac:dyDescent="0.3">
      <c r="A7350" t="s">
        <v>23</v>
      </c>
      <c r="B7350" t="s">
        <v>224</v>
      </c>
      <c r="C7350" t="s">
        <v>347</v>
      </c>
      <c r="D7350">
        <v>82</v>
      </c>
    </row>
    <row r="7351" spans="1:4" x14ac:dyDescent="0.3">
      <c r="A7351" t="s">
        <v>23</v>
      </c>
      <c r="B7351" t="s">
        <v>224</v>
      </c>
      <c r="C7351" t="s">
        <v>377</v>
      </c>
      <c r="D7351">
        <v>141</v>
      </c>
    </row>
    <row r="7352" spans="1:4" x14ac:dyDescent="0.3">
      <c r="A7352" t="s">
        <v>23</v>
      </c>
      <c r="B7352" t="s">
        <v>224</v>
      </c>
      <c r="C7352" t="s">
        <v>384</v>
      </c>
      <c r="D7352">
        <v>163</v>
      </c>
    </row>
    <row r="7353" spans="1:4" x14ac:dyDescent="0.3">
      <c r="A7353" t="s">
        <v>23</v>
      </c>
      <c r="B7353" t="s">
        <v>224</v>
      </c>
      <c r="C7353" t="s">
        <v>388</v>
      </c>
      <c r="D7353">
        <v>158</v>
      </c>
    </row>
    <row r="7354" spans="1:4" x14ac:dyDescent="0.3">
      <c r="A7354" t="s">
        <v>23</v>
      </c>
      <c r="B7354" t="s">
        <v>329</v>
      </c>
      <c r="C7354" t="s">
        <v>358</v>
      </c>
      <c r="D7354">
        <v>182</v>
      </c>
    </row>
    <row r="7355" spans="1:4" x14ac:dyDescent="0.3">
      <c r="A7355" t="s">
        <v>23</v>
      </c>
      <c r="B7355" t="s">
        <v>329</v>
      </c>
      <c r="C7355" t="s">
        <v>360</v>
      </c>
      <c r="D7355">
        <v>121</v>
      </c>
    </row>
    <row r="7356" spans="1:4" x14ac:dyDescent="0.3">
      <c r="A7356" t="s">
        <v>23</v>
      </c>
      <c r="B7356" t="s">
        <v>329</v>
      </c>
      <c r="C7356" t="s">
        <v>365</v>
      </c>
      <c r="D7356">
        <v>121</v>
      </c>
    </row>
    <row r="7357" spans="1:4" x14ac:dyDescent="0.3">
      <c r="A7357" t="s">
        <v>23</v>
      </c>
      <c r="B7357" t="s">
        <v>329</v>
      </c>
      <c r="C7357" t="s">
        <v>366</v>
      </c>
      <c r="D7357">
        <v>5</v>
      </c>
    </row>
    <row r="7358" spans="1:4" x14ac:dyDescent="0.3">
      <c r="A7358" t="s">
        <v>23</v>
      </c>
      <c r="B7358" t="s">
        <v>329</v>
      </c>
      <c r="C7358" t="s">
        <v>367</v>
      </c>
      <c r="D7358">
        <v>32</v>
      </c>
    </row>
    <row r="7359" spans="1:4" x14ac:dyDescent="0.3">
      <c r="A7359" t="s">
        <v>23</v>
      </c>
      <c r="B7359" t="s">
        <v>329</v>
      </c>
      <c r="C7359" t="s">
        <v>368</v>
      </c>
      <c r="D7359">
        <v>153</v>
      </c>
    </row>
    <row r="7360" spans="1:4" x14ac:dyDescent="0.3">
      <c r="A7360" t="s">
        <v>23</v>
      </c>
      <c r="B7360" t="s">
        <v>329</v>
      </c>
      <c r="C7360" t="s">
        <v>370</v>
      </c>
      <c r="D7360">
        <v>147</v>
      </c>
    </row>
    <row r="7361" spans="1:4" x14ac:dyDescent="0.3">
      <c r="A7361" t="s">
        <v>23</v>
      </c>
      <c r="B7361" t="s">
        <v>329</v>
      </c>
      <c r="C7361" t="s">
        <v>371</v>
      </c>
      <c r="D7361">
        <v>136</v>
      </c>
    </row>
    <row r="7362" spans="1:4" x14ac:dyDescent="0.3">
      <c r="A7362" t="s">
        <v>23</v>
      </c>
      <c r="B7362" t="s">
        <v>329</v>
      </c>
      <c r="C7362" t="s">
        <v>375</v>
      </c>
      <c r="D7362">
        <v>89</v>
      </c>
    </row>
    <row r="7363" spans="1:4" x14ac:dyDescent="0.3">
      <c r="A7363" t="s">
        <v>23</v>
      </c>
      <c r="B7363" t="s">
        <v>329</v>
      </c>
      <c r="C7363" t="s">
        <v>380</v>
      </c>
      <c r="D7363">
        <v>70</v>
      </c>
    </row>
    <row r="7364" spans="1:4" x14ac:dyDescent="0.3">
      <c r="A7364" t="s">
        <v>23</v>
      </c>
      <c r="B7364" t="s">
        <v>271</v>
      </c>
      <c r="C7364" t="s">
        <v>348</v>
      </c>
      <c r="D7364">
        <v>166</v>
      </c>
    </row>
    <row r="7365" spans="1:4" x14ac:dyDescent="0.3">
      <c r="A7365" t="s">
        <v>23</v>
      </c>
      <c r="B7365" t="s">
        <v>271</v>
      </c>
      <c r="C7365" t="s">
        <v>356</v>
      </c>
      <c r="D7365">
        <v>133</v>
      </c>
    </row>
    <row r="7366" spans="1:4" x14ac:dyDescent="0.3">
      <c r="A7366" t="s">
        <v>23</v>
      </c>
      <c r="B7366" t="s">
        <v>271</v>
      </c>
      <c r="C7366" t="s">
        <v>357</v>
      </c>
      <c r="D7366">
        <v>46</v>
      </c>
    </row>
    <row r="7367" spans="1:4" x14ac:dyDescent="0.3">
      <c r="A7367" t="s">
        <v>23</v>
      </c>
      <c r="B7367" t="s">
        <v>271</v>
      </c>
      <c r="C7367" t="s">
        <v>360</v>
      </c>
      <c r="D7367">
        <v>146</v>
      </c>
    </row>
    <row r="7368" spans="1:4" x14ac:dyDescent="0.3">
      <c r="A7368" t="s">
        <v>23</v>
      </c>
      <c r="B7368" t="s">
        <v>271</v>
      </c>
      <c r="C7368" t="s">
        <v>361</v>
      </c>
      <c r="D7368">
        <v>116</v>
      </c>
    </row>
    <row r="7369" spans="1:4" x14ac:dyDescent="0.3">
      <c r="A7369" t="s">
        <v>23</v>
      </c>
      <c r="B7369" t="s">
        <v>271</v>
      </c>
      <c r="C7369" t="s">
        <v>364</v>
      </c>
      <c r="D7369">
        <v>144</v>
      </c>
    </row>
    <row r="7370" spans="1:4" x14ac:dyDescent="0.3">
      <c r="A7370" t="s">
        <v>23</v>
      </c>
      <c r="B7370" t="s">
        <v>271</v>
      </c>
      <c r="C7370" t="s">
        <v>370</v>
      </c>
      <c r="D7370">
        <v>126</v>
      </c>
    </row>
    <row r="7371" spans="1:4" x14ac:dyDescent="0.3">
      <c r="A7371" t="s">
        <v>23</v>
      </c>
      <c r="B7371" t="s">
        <v>271</v>
      </c>
      <c r="C7371" t="s">
        <v>374</v>
      </c>
      <c r="D7371">
        <v>130</v>
      </c>
    </row>
    <row r="7372" spans="1:4" x14ac:dyDescent="0.3">
      <c r="A7372" t="s">
        <v>23</v>
      </c>
      <c r="B7372" t="s">
        <v>271</v>
      </c>
      <c r="C7372" t="s">
        <v>389</v>
      </c>
      <c r="D7372">
        <v>68</v>
      </c>
    </row>
    <row r="7373" spans="1:4" x14ac:dyDescent="0.3">
      <c r="A7373" t="s">
        <v>23</v>
      </c>
      <c r="B7373" t="s">
        <v>202</v>
      </c>
      <c r="C7373" t="s">
        <v>345</v>
      </c>
      <c r="D7373">
        <v>72</v>
      </c>
    </row>
    <row r="7374" spans="1:4" x14ac:dyDescent="0.3">
      <c r="A7374" t="s">
        <v>23</v>
      </c>
      <c r="B7374" t="s">
        <v>202</v>
      </c>
      <c r="C7374" t="s">
        <v>347</v>
      </c>
      <c r="D7374">
        <v>186</v>
      </c>
    </row>
    <row r="7375" spans="1:4" x14ac:dyDescent="0.3">
      <c r="A7375" t="s">
        <v>23</v>
      </c>
      <c r="B7375" t="s">
        <v>202</v>
      </c>
      <c r="C7375" t="s">
        <v>350</v>
      </c>
      <c r="D7375">
        <v>114</v>
      </c>
    </row>
    <row r="7376" spans="1:4" x14ac:dyDescent="0.3">
      <c r="A7376" t="s">
        <v>23</v>
      </c>
      <c r="B7376" t="s">
        <v>202</v>
      </c>
      <c r="C7376" t="s">
        <v>351</v>
      </c>
      <c r="D7376">
        <v>50</v>
      </c>
    </row>
    <row r="7377" spans="1:4" x14ac:dyDescent="0.3">
      <c r="A7377" t="s">
        <v>23</v>
      </c>
      <c r="B7377" t="s">
        <v>202</v>
      </c>
      <c r="C7377" t="s">
        <v>354</v>
      </c>
      <c r="D7377">
        <v>95</v>
      </c>
    </row>
    <row r="7378" spans="1:4" x14ac:dyDescent="0.3">
      <c r="A7378" t="s">
        <v>23</v>
      </c>
      <c r="B7378" t="s">
        <v>202</v>
      </c>
      <c r="C7378" t="s">
        <v>355</v>
      </c>
      <c r="D7378">
        <v>31</v>
      </c>
    </row>
    <row r="7379" spans="1:4" x14ac:dyDescent="0.3">
      <c r="A7379" t="s">
        <v>23</v>
      </c>
      <c r="B7379" t="s">
        <v>202</v>
      </c>
      <c r="C7379" t="s">
        <v>356</v>
      </c>
      <c r="D7379">
        <v>197</v>
      </c>
    </row>
    <row r="7380" spans="1:4" x14ac:dyDescent="0.3">
      <c r="A7380" t="s">
        <v>23</v>
      </c>
      <c r="B7380" t="s">
        <v>202</v>
      </c>
      <c r="C7380" t="s">
        <v>362</v>
      </c>
      <c r="D7380">
        <v>184</v>
      </c>
    </row>
    <row r="7381" spans="1:4" x14ac:dyDescent="0.3">
      <c r="A7381" t="s">
        <v>23</v>
      </c>
      <c r="B7381" t="s">
        <v>202</v>
      </c>
      <c r="C7381" t="s">
        <v>363</v>
      </c>
      <c r="D7381">
        <v>177</v>
      </c>
    </row>
    <row r="7382" spans="1:4" x14ac:dyDescent="0.3">
      <c r="A7382" t="s">
        <v>23</v>
      </c>
      <c r="B7382" t="s">
        <v>202</v>
      </c>
      <c r="C7382" t="s">
        <v>365</v>
      </c>
      <c r="D7382">
        <v>128</v>
      </c>
    </row>
    <row r="7383" spans="1:4" x14ac:dyDescent="0.3">
      <c r="A7383" t="s">
        <v>23</v>
      </c>
      <c r="B7383" t="s">
        <v>202</v>
      </c>
      <c r="C7383" t="s">
        <v>370</v>
      </c>
      <c r="D7383">
        <v>3</v>
      </c>
    </row>
    <row r="7384" spans="1:4" x14ac:dyDescent="0.3">
      <c r="A7384" t="s">
        <v>23</v>
      </c>
      <c r="B7384" t="s">
        <v>202</v>
      </c>
      <c r="C7384" t="s">
        <v>371</v>
      </c>
      <c r="D7384">
        <v>174</v>
      </c>
    </row>
    <row r="7385" spans="1:4" x14ac:dyDescent="0.3">
      <c r="A7385" t="s">
        <v>23</v>
      </c>
      <c r="B7385" t="s">
        <v>202</v>
      </c>
      <c r="C7385" t="s">
        <v>375</v>
      </c>
      <c r="D7385">
        <v>179</v>
      </c>
    </row>
    <row r="7386" spans="1:4" x14ac:dyDescent="0.3">
      <c r="A7386" t="s">
        <v>23</v>
      </c>
      <c r="B7386" t="s">
        <v>202</v>
      </c>
      <c r="C7386" t="s">
        <v>376</v>
      </c>
      <c r="D7386">
        <v>184</v>
      </c>
    </row>
    <row r="7387" spans="1:4" x14ac:dyDescent="0.3">
      <c r="A7387" t="s">
        <v>23</v>
      </c>
      <c r="B7387" t="s">
        <v>202</v>
      </c>
      <c r="C7387" t="s">
        <v>381</v>
      </c>
      <c r="D7387">
        <v>31</v>
      </c>
    </row>
    <row r="7388" spans="1:4" x14ac:dyDescent="0.3">
      <c r="A7388" t="s">
        <v>23</v>
      </c>
      <c r="B7388" t="s">
        <v>202</v>
      </c>
      <c r="C7388" t="s">
        <v>388</v>
      </c>
      <c r="D7388">
        <v>173</v>
      </c>
    </row>
    <row r="7389" spans="1:4" x14ac:dyDescent="0.3">
      <c r="A7389" t="s">
        <v>23</v>
      </c>
      <c r="B7389" t="s">
        <v>202</v>
      </c>
      <c r="C7389" t="s">
        <v>390</v>
      </c>
      <c r="D7389">
        <v>170</v>
      </c>
    </row>
    <row r="7390" spans="1:4" x14ac:dyDescent="0.3">
      <c r="A7390" t="s">
        <v>23</v>
      </c>
      <c r="B7390" t="s">
        <v>202</v>
      </c>
      <c r="C7390" t="s">
        <v>391</v>
      </c>
      <c r="D7390">
        <v>139</v>
      </c>
    </row>
    <row r="7391" spans="1:4" x14ac:dyDescent="0.3">
      <c r="A7391" t="s">
        <v>23</v>
      </c>
      <c r="B7391" t="s">
        <v>285</v>
      </c>
      <c r="C7391" t="s">
        <v>346</v>
      </c>
      <c r="D7391">
        <v>36</v>
      </c>
    </row>
    <row r="7392" spans="1:4" x14ac:dyDescent="0.3">
      <c r="A7392" t="s">
        <v>23</v>
      </c>
      <c r="B7392" t="s">
        <v>285</v>
      </c>
      <c r="C7392" t="s">
        <v>348</v>
      </c>
      <c r="D7392">
        <v>139</v>
      </c>
    </row>
    <row r="7393" spans="1:4" x14ac:dyDescent="0.3">
      <c r="A7393" t="s">
        <v>23</v>
      </c>
      <c r="B7393" t="s">
        <v>285</v>
      </c>
      <c r="C7393" t="s">
        <v>352</v>
      </c>
      <c r="D7393">
        <v>23</v>
      </c>
    </row>
    <row r="7394" spans="1:4" x14ac:dyDescent="0.3">
      <c r="A7394" t="s">
        <v>23</v>
      </c>
      <c r="B7394" t="s">
        <v>285</v>
      </c>
      <c r="C7394" t="s">
        <v>383</v>
      </c>
      <c r="D7394">
        <v>149</v>
      </c>
    </row>
    <row r="7395" spans="1:4" x14ac:dyDescent="0.3">
      <c r="A7395" t="s">
        <v>23</v>
      </c>
      <c r="B7395" t="s">
        <v>248</v>
      </c>
      <c r="C7395" t="s">
        <v>343</v>
      </c>
      <c r="D7395">
        <v>191</v>
      </c>
    </row>
    <row r="7396" spans="1:4" x14ac:dyDescent="0.3">
      <c r="A7396" t="s">
        <v>23</v>
      </c>
      <c r="B7396" t="s">
        <v>248</v>
      </c>
      <c r="C7396" t="s">
        <v>344</v>
      </c>
      <c r="D7396">
        <v>91</v>
      </c>
    </row>
    <row r="7397" spans="1:4" x14ac:dyDescent="0.3">
      <c r="A7397" t="s">
        <v>23</v>
      </c>
      <c r="B7397" t="s">
        <v>248</v>
      </c>
      <c r="C7397" t="s">
        <v>352</v>
      </c>
      <c r="D7397">
        <v>130</v>
      </c>
    </row>
    <row r="7398" spans="1:4" x14ac:dyDescent="0.3">
      <c r="A7398" t="s">
        <v>23</v>
      </c>
      <c r="B7398" t="s">
        <v>248</v>
      </c>
      <c r="C7398" t="s">
        <v>361</v>
      </c>
      <c r="D7398">
        <v>98</v>
      </c>
    </row>
    <row r="7399" spans="1:4" x14ac:dyDescent="0.3">
      <c r="A7399" t="s">
        <v>23</v>
      </c>
      <c r="B7399" t="s">
        <v>248</v>
      </c>
      <c r="C7399" t="s">
        <v>362</v>
      </c>
      <c r="D7399">
        <v>26</v>
      </c>
    </row>
    <row r="7400" spans="1:4" x14ac:dyDescent="0.3">
      <c r="A7400" t="s">
        <v>23</v>
      </c>
      <c r="B7400" t="s">
        <v>248</v>
      </c>
      <c r="C7400" t="s">
        <v>365</v>
      </c>
      <c r="D7400">
        <v>162</v>
      </c>
    </row>
    <row r="7401" spans="1:4" x14ac:dyDescent="0.3">
      <c r="A7401" t="s">
        <v>23</v>
      </c>
      <c r="B7401" t="s">
        <v>248</v>
      </c>
      <c r="C7401" t="s">
        <v>369</v>
      </c>
      <c r="D7401">
        <v>84</v>
      </c>
    </row>
    <row r="7402" spans="1:4" x14ac:dyDescent="0.3">
      <c r="A7402" t="s">
        <v>23</v>
      </c>
      <c r="B7402" t="s">
        <v>248</v>
      </c>
      <c r="C7402" t="s">
        <v>373</v>
      </c>
      <c r="D7402">
        <v>32</v>
      </c>
    </row>
    <row r="7403" spans="1:4" x14ac:dyDescent="0.3">
      <c r="A7403" t="s">
        <v>23</v>
      </c>
      <c r="B7403" t="s">
        <v>248</v>
      </c>
      <c r="C7403" t="s">
        <v>375</v>
      </c>
      <c r="D7403">
        <v>82</v>
      </c>
    </row>
    <row r="7404" spans="1:4" x14ac:dyDescent="0.3">
      <c r="A7404" t="s">
        <v>23</v>
      </c>
      <c r="B7404" t="s">
        <v>248</v>
      </c>
      <c r="C7404" t="s">
        <v>377</v>
      </c>
      <c r="D7404">
        <v>190</v>
      </c>
    </row>
    <row r="7405" spans="1:4" x14ac:dyDescent="0.3">
      <c r="A7405" t="s">
        <v>23</v>
      </c>
      <c r="B7405" t="s">
        <v>248</v>
      </c>
      <c r="C7405" t="s">
        <v>380</v>
      </c>
      <c r="D7405">
        <v>77</v>
      </c>
    </row>
    <row r="7406" spans="1:4" x14ac:dyDescent="0.3">
      <c r="A7406" t="s">
        <v>23</v>
      </c>
      <c r="B7406" t="s">
        <v>248</v>
      </c>
      <c r="C7406" t="s">
        <v>385</v>
      </c>
      <c r="D7406">
        <v>175</v>
      </c>
    </row>
    <row r="7407" spans="1:4" x14ac:dyDescent="0.3">
      <c r="A7407" t="s">
        <v>23</v>
      </c>
      <c r="B7407" t="s">
        <v>276</v>
      </c>
      <c r="C7407" t="s">
        <v>349</v>
      </c>
      <c r="D7407">
        <v>163</v>
      </c>
    </row>
    <row r="7408" spans="1:4" x14ac:dyDescent="0.3">
      <c r="A7408" t="s">
        <v>23</v>
      </c>
      <c r="B7408" t="s">
        <v>276</v>
      </c>
      <c r="C7408" t="s">
        <v>358</v>
      </c>
      <c r="D7408">
        <v>53</v>
      </c>
    </row>
    <row r="7409" spans="1:4" x14ac:dyDescent="0.3">
      <c r="A7409" t="s">
        <v>23</v>
      </c>
      <c r="B7409" t="s">
        <v>276</v>
      </c>
      <c r="C7409" t="s">
        <v>359</v>
      </c>
      <c r="D7409">
        <v>4</v>
      </c>
    </row>
    <row r="7410" spans="1:4" x14ac:dyDescent="0.3">
      <c r="A7410" t="s">
        <v>23</v>
      </c>
      <c r="B7410" t="s">
        <v>276</v>
      </c>
      <c r="C7410" t="s">
        <v>361</v>
      </c>
      <c r="D7410">
        <v>37</v>
      </c>
    </row>
    <row r="7411" spans="1:4" x14ac:dyDescent="0.3">
      <c r="A7411" t="s">
        <v>23</v>
      </c>
      <c r="B7411" t="s">
        <v>276</v>
      </c>
      <c r="C7411" t="s">
        <v>371</v>
      </c>
      <c r="D7411">
        <v>174</v>
      </c>
    </row>
    <row r="7412" spans="1:4" x14ac:dyDescent="0.3">
      <c r="A7412" t="s">
        <v>23</v>
      </c>
      <c r="B7412" t="s">
        <v>276</v>
      </c>
      <c r="C7412" t="s">
        <v>373</v>
      </c>
      <c r="D7412">
        <v>170</v>
      </c>
    </row>
    <row r="7413" spans="1:4" x14ac:dyDescent="0.3">
      <c r="A7413" t="s">
        <v>23</v>
      </c>
      <c r="B7413" t="s">
        <v>276</v>
      </c>
      <c r="C7413" t="s">
        <v>374</v>
      </c>
      <c r="D7413">
        <v>46</v>
      </c>
    </row>
    <row r="7414" spans="1:4" x14ac:dyDescent="0.3">
      <c r="A7414" t="s">
        <v>23</v>
      </c>
      <c r="B7414" t="s">
        <v>276</v>
      </c>
      <c r="C7414" t="s">
        <v>384</v>
      </c>
      <c r="D7414">
        <v>126</v>
      </c>
    </row>
    <row r="7415" spans="1:4" x14ac:dyDescent="0.3">
      <c r="A7415" t="s">
        <v>23</v>
      </c>
      <c r="B7415" t="s">
        <v>211</v>
      </c>
      <c r="C7415" t="s">
        <v>347</v>
      </c>
      <c r="D7415">
        <v>199</v>
      </c>
    </row>
    <row r="7416" spans="1:4" x14ac:dyDescent="0.3">
      <c r="A7416" t="s">
        <v>23</v>
      </c>
      <c r="B7416" t="s">
        <v>211</v>
      </c>
      <c r="C7416" t="s">
        <v>374</v>
      </c>
      <c r="D7416">
        <v>54</v>
      </c>
    </row>
    <row r="7417" spans="1:4" x14ac:dyDescent="0.3">
      <c r="A7417" t="s">
        <v>23</v>
      </c>
      <c r="B7417" t="s">
        <v>211</v>
      </c>
      <c r="C7417" t="s">
        <v>376</v>
      </c>
      <c r="D7417">
        <v>140</v>
      </c>
    </row>
    <row r="7418" spans="1:4" x14ac:dyDescent="0.3">
      <c r="A7418" t="s">
        <v>23</v>
      </c>
      <c r="B7418" t="s">
        <v>211</v>
      </c>
      <c r="C7418" t="s">
        <v>388</v>
      </c>
      <c r="D7418">
        <v>166</v>
      </c>
    </row>
    <row r="7419" spans="1:4" x14ac:dyDescent="0.3">
      <c r="A7419" t="s">
        <v>23</v>
      </c>
      <c r="B7419" t="s">
        <v>289</v>
      </c>
      <c r="C7419" t="s">
        <v>343</v>
      </c>
      <c r="D7419">
        <v>109</v>
      </c>
    </row>
    <row r="7420" spans="1:4" x14ac:dyDescent="0.3">
      <c r="A7420" t="s">
        <v>23</v>
      </c>
      <c r="B7420" t="s">
        <v>289</v>
      </c>
      <c r="C7420" t="s">
        <v>348</v>
      </c>
      <c r="D7420">
        <v>40</v>
      </c>
    </row>
    <row r="7421" spans="1:4" x14ac:dyDescent="0.3">
      <c r="A7421" t="s">
        <v>23</v>
      </c>
      <c r="B7421" t="s">
        <v>289</v>
      </c>
      <c r="C7421" t="s">
        <v>349</v>
      </c>
      <c r="D7421">
        <v>65</v>
      </c>
    </row>
    <row r="7422" spans="1:4" x14ac:dyDescent="0.3">
      <c r="A7422" t="s">
        <v>23</v>
      </c>
      <c r="B7422" t="s">
        <v>289</v>
      </c>
      <c r="C7422" t="s">
        <v>350</v>
      </c>
      <c r="D7422">
        <v>51</v>
      </c>
    </row>
    <row r="7423" spans="1:4" x14ac:dyDescent="0.3">
      <c r="A7423" t="s">
        <v>23</v>
      </c>
      <c r="B7423" t="s">
        <v>289</v>
      </c>
      <c r="C7423" t="s">
        <v>363</v>
      </c>
      <c r="D7423">
        <v>127</v>
      </c>
    </row>
    <row r="7424" spans="1:4" x14ac:dyDescent="0.3">
      <c r="A7424" t="s">
        <v>23</v>
      </c>
      <c r="B7424" t="s">
        <v>289</v>
      </c>
      <c r="C7424" t="s">
        <v>365</v>
      </c>
      <c r="D7424">
        <v>28</v>
      </c>
    </row>
    <row r="7425" spans="1:4" x14ac:dyDescent="0.3">
      <c r="A7425" t="s">
        <v>23</v>
      </c>
      <c r="B7425" t="s">
        <v>289</v>
      </c>
      <c r="C7425" t="s">
        <v>369</v>
      </c>
      <c r="D7425">
        <v>70</v>
      </c>
    </row>
    <row r="7426" spans="1:4" x14ac:dyDescent="0.3">
      <c r="A7426" t="s">
        <v>23</v>
      </c>
      <c r="B7426" t="s">
        <v>289</v>
      </c>
      <c r="C7426" t="s">
        <v>381</v>
      </c>
      <c r="D7426">
        <v>23</v>
      </c>
    </row>
    <row r="7427" spans="1:4" x14ac:dyDescent="0.3">
      <c r="A7427" t="s">
        <v>23</v>
      </c>
      <c r="B7427" t="s">
        <v>289</v>
      </c>
      <c r="C7427" t="s">
        <v>382</v>
      </c>
      <c r="D7427">
        <v>64</v>
      </c>
    </row>
    <row r="7428" spans="1:4" x14ac:dyDescent="0.3">
      <c r="A7428" t="s">
        <v>23</v>
      </c>
      <c r="B7428" t="s">
        <v>289</v>
      </c>
      <c r="C7428" t="s">
        <v>385</v>
      </c>
      <c r="D7428">
        <v>25</v>
      </c>
    </row>
    <row r="7429" spans="1:4" x14ac:dyDescent="0.3">
      <c r="A7429" t="s">
        <v>23</v>
      </c>
      <c r="B7429" t="s">
        <v>289</v>
      </c>
      <c r="C7429" t="s">
        <v>387</v>
      </c>
      <c r="D7429">
        <v>75</v>
      </c>
    </row>
    <row r="7430" spans="1:4" x14ac:dyDescent="0.3">
      <c r="A7430" t="s">
        <v>23</v>
      </c>
      <c r="B7430" t="s">
        <v>256</v>
      </c>
      <c r="C7430" t="s">
        <v>343</v>
      </c>
      <c r="D7430">
        <v>153</v>
      </c>
    </row>
    <row r="7431" spans="1:4" x14ac:dyDescent="0.3">
      <c r="A7431" t="s">
        <v>23</v>
      </c>
      <c r="B7431" t="s">
        <v>256</v>
      </c>
      <c r="C7431" t="s">
        <v>344</v>
      </c>
      <c r="D7431">
        <v>162</v>
      </c>
    </row>
    <row r="7432" spans="1:4" x14ac:dyDescent="0.3">
      <c r="A7432" t="s">
        <v>23</v>
      </c>
      <c r="B7432" t="s">
        <v>256</v>
      </c>
      <c r="C7432" t="s">
        <v>348</v>
      </c>
      <c r="D7432">
        <v>196</v>
      </c>
    </row>
    <row r="7433" spans="1:4" x14ac:dyDescent="0.3">
      <c r="A7433" t="s">
        <v>23</v>
      </c>
      <c r="B7433" t="s">
        <v>256</v>
      </c>
      <c r="C7433" t="s">
        <v>351</v>
      </c>
      <c r="D7433">
        <v>181</v>
      </c>
    </row>
    <row r="7434" spans="1:4" x14ac:dyDescent="0.3">
      <c r="A7434" t="s">
        <v>23</v>
      </c>
      <c r="B7434" t="s">
        <v>256</v>
      </c>
      <c r="C7434" t="s">
        <v>352</v>
      </c>
      <c r="D7434">
        <v>57</v>
      </c>
    </row>
    <row r="7435" spans="1:4" x14ac:dyDescent="0.3">
      <c r="A7435" t="s">
        <v>23</v>
      </c>
      <c r="B7435" t="s">
        <v>256</v>
      </c>
      <c r="C7435" t="s">
        <v>357</v>
      </c>
      <c r="D7435">
        <v>110</v>
      </c>
    </row>
    <row r="7436" spans="1:4" x14ac:dyDescent="0.3">
      <c r="A7436" t="s">
        <v>23</v>
      </c>
      <c r="B7436" t="s">
        <v>256</v>
      </c>
      <c r="C7436" t="s">
        <v>372</v>
      </c>
      <c r="D7436">
        <v>170</v>
      </c>
    </row>
    <row r="7437" spans="1:4" x14ac:dyDescent="0.3">
      <c r="A7437" t="s">
        <v>23</v>
      </c>
      <c r="B7437" t="s">
        <v>256</v>
      </c>
      <c r="C7437" t="s">
        <v>374</v>
      </c>
      <c r="D7437">
        <v>186</v>
      </c>
    </row>
    <row r="7438" spans="1:4" x14ac:dyDescent="0.3">
      <c r="A7438" t="s">
        <v>23</v>
      </c>
      <c r="B7438" t="s">
        <v>256</v>
      </c>
      <c r="C7438" t="s">
        <v>378</v>
      </c>
      <c r="D7438">
        <v>189</v>
      </c>
    </row>
    <row r="7439" spans="1:4" x14ac:dyDescent="0.3">
      <c r="A7439" t="s">
        <v>23</v>
      </c>
      <c r="B7439" t="s">
        <v>256</v>
      </c>
      <c r="C7439" t="s">
        <v>380</v>
      </c>
      <c r="D7439">
        <v>122</v>
      </c>
    </row>
    <row r="7440" spans="1:4" x14ac:dyDescent="0.3">
      <c r="A7440" t="s">
        <v>23</v>
      </c>
      <c r="B7440" t="s">
        <v>256</v>
      </c>
      <c r="C7440" t="s">
        <v>381</v>
      </c>
      <c r="D7440">
        <v>115</v>
      </c>
    </row>
    <row r="7441" spans="1:4" x14ac:dyDescent="0.3">
      <c r="A7441" t="s">
        <v>23</v>
      </c>
      <c r="B7441" t="s">
        <v>256</v>
      </c>
      <c r="C7441" t="s">
        <v>382</v>
      </c>
      <c r="D7441">
        <v>39</v>
      </c>
    </row>
    <row r="7442" spans="1:4" x14ac:dyDescent="0.3">
      <c r="A7442" t="s">
        <v>23</v>
      </c>
      <c r="B7442" t="s">
        <v>256</v>
      </c>
      <c r="C7442" t="s">
        <v>390</v>
      </c>
      <c r="D7442">
        <v>10</v>
      </c>
    </row>
    <row r="7443" spans="1:4" x14ac:dyDescent="0.3">
      <c r="A7443" t="s">
        <v>23</v>
      </c>
      <c r="B7443" t="s">
        <v>304</v>
      </c>
      <c r="C7443" t="s">
        <v>350</v>
      </c>
      <c r="D7443">
        <v>198</v>
      </c>
    </row>
    <row r="7444" spans="1:4" x14ac:dyDescent="0.3">
      <c r="A7444" t="s">
        <v>23</v>
      </c>
      <c r="B7444" t="s">
        <v>304</v>
      </c>
      <c r="C7444" t="s">
        <v>351</v>
      </c>
      <c r="D7444">
        <v>10</v>
      </c>
    </row>
    <row r="7445" spans="1:4" x14ac:dyDescent="0.3">
      <c r="A7445" t="s">
        <v>23</v>
      </c>
      <c r="B7445" t="s">
        <v>304</v>
      </c>
      <c r="C7445" t="s">
        <v>354</v>
      </c>
      <c r="D7445">
        <v>160</v>
      </c>
    </row>
    <row r="7446" spans="1:4" x14ac:dyDescent="0.3">
      <c r="A7446" t="s">
        <v>23</v>
      </c>
      <c r="B7446" t="s">
        <v>304</v>
      </c>
      <c r="C7446" t="s">
        <v>362</v>
      </c>
      <c r="D7446">
        <v>131</v>
      </c>
    </row>
    <row r="7447" spans="1:4" x14ac:dyDescent="0.3">
      <c r="A7447" t="s">
        <v>23</v>
      </c>
      <c r="B7447" t="s">
        <v>304</v>
      </c>
      <c r="C7447" t="s">
        <v>368</v>
      </c>
      <c r="D7447">
        <v>153</v>
      </c>
    </row>
    <row r="7448" spans="1:4" x14ac:dyDescent="0.3">
      <c r="A7448" t="s">
        <v>23</v>
      </c>
      <c r="B7448" t="s">
        <v>304</v>
      </c>
      <c r="C7448" t="s">
        <v>372</v>
      </c>
      <c r="D7448">
        <v>119</v>
      </c>
    </row>
    <row r="7449" spans="1:4" x14ac:dyDescent="0.3">
      <c r="A7449" t="s">
        <v>23</v>
      </c>
      <c r="B7449" t="s">
        <v>304</v>
      </c>
      <c r="C7449" t="s">
        <v>374</v>
      </c>
      <c r="D7449">
        <v>41</v>
      </c>
    </row>
    <row r="7450" spans="1:4" x14ac:dyDescent="0.3">
      <c r="A7450" t="s">
        <v>23</v>
      </c>
      <c r="B7450" t="s">
        <v>304</v>
      </c>
      <c r="C7450" t="s">
        <v>380</v>
      </c>
      <c r="D7450">
        <v>92</v>
      </c>
    </row>
    <row r="7451" spans="1:4" x14ac:dyDescent="0.3">
      <c r="A7451" t="s">
        <v>23</v>
      </c>
      <c r="B7451" t="s">
        <v>304</v>
      </c>
      <c r="C7451" t="s">
        <v>386</v>
      </c>
      <c r="D7451">
        <v>85</v>
      </c>
    </row>
    <row r="7452" spans="1:4" x14ac:dyDescent="0.3">
      <c r="A7452" t="s">
        <v>23</v>
      </c>
      <c r="B7452" t="s">
        <v>304</v>
      </c>
      <c r="C7452" t="s">
        <v>388</v>
      </c>
      <c r="D7452">
        <v>169</v>
      </c>
    </row>
    <row r="7453" spans="1:4" x14ac:dyDescent="0.3">
      <c r="A7453" t="s">
        <v>23</v>
      </c>
      <c r="B7453" t="s">
        <v>304</v>
      </c>
      <c r="C7453" t="s">
        <v>389</v>
      </c>
      <c r="D7453">
        <v>153</v>
      </c>
    </row>
    <row r="7454" spans="1:4" x14ac:dyDescent="0.3">
      <c r="A7454" t="s">
        <v>23</v>
      </c>
      <c r="B7454" t="s">
        <v>304</v>
      </c>
      <c r="C7454" t="s">
        <v>390</v>
      </c>
      <c r="D7454">
        <v>170</v>
      </c>
    </row>
    <row r="7455" spans="1:4" x14ac:dyDescent="0.3">
      <c r="A7455" t="s">
        <v>23</v>
      </c>
      <c r="B7455" t="s">
        <v>304</v>
      </c>
      <c r="C7455" t="s">
        <v>392</v>
      </c>
      <c r="D7455">
        <v>143</v>
      </c>
    </row>
    <row r="7456" spans="1:4" x14ac:dyDescent="0.3">
      <c r="A7456" t="s">
        <v>23</v>
      </c>
      <c r="B7456" t="s">
        <v>298</v>
      </c>
      <c r="C7456" t="s">
        <v>348</v>
      </c>
      <c r="D7456">
        <v>97</v>
      </c>
    </row>
    <row r="7457" spans="1:4" x14ac:dyDescent="0.3">
      <c r="A7457" t="s">
        <v>23</v>
      </c>
      <c r="B7457" t="s">
        <v>298</v>
      </c>
      <c r="C7457" t="s">
        <v>350</v>
      </c>
      <c r="D7457">
        <v>35</v>
      </c>
    </row>
    <row r="7458" spans="1:4" x14ac:dyDescent="0.3">
      <c r="A7458" t="s">
        <v>23</v>
      </c>
      <c r="B7458" t="s">
        <v>298</v>
      </c>
      <c r="C7458" t="s">
        <v>353</v>
      </c>
      <c r="D7458">
        <v>129</v>
      </c>
    </row>
    <row r="7459" spans="1:4" x14ac:dyDescent="0.3">
      <c r="A7459" t="s">
        <v>23</v>
      </c>
      <c r="B7459" t="s">
        <v>298</v>
      </c>
      <c r="C7459" t="s">
        <v>359</v>
      </c>
      <c r="D7459">
        <v>41</v>
      </c>
    </row>
    <row r="7460" spans="1:4" x14ac:dyDescent="0.3">
      <c r="A7460" t="s">
        <v>23</v>
      </c>
      <c r="B7460" t="s">
        <v>298</v>
      </c>
      <c r="C7460" t="s">
        <v>360</v>
      </c>
      <c r="D7460">
        <v>69</v>
      </c>
    </row>
    <row r="7461" spans="1:4" x14ac:dyDescent="0.3">
      <c r="A7461" t="s">
        <v>23</v>
      </c>
      <c r="B7461" t="s">
        <v>298</v>
      </c>
      <c r="C7461" t="s">
        <v>368</v>
      </c>
      <c r="D7461">
        <v>116</v>
      </c>
    </row>
    <row r="7462" spans="1:4" x14ac:dyDescent="0.3">
      <c r="A7462" t="s">
        <v>23</v>
      </c>
      <c r="B7462" t="s">
        <v>298</v>
      </c>
      <c r="C7462" t="s">
        <v>382</v>
      </c>
      <c r="D7462">
        <v>161</v>
      </c>
    </row>
    <row r="7463" spans="1:4" x14ac:dyDescent="0.3">
      <c r="A7463" t="s">
        <v>23</v>
      </c>
      <c r="B7463" t="s">
        <v>298</v>
      </c>
      <c r="C7463" t="s">
        <v>389</v>
      </c>
      <c r="D7463">
        <v>95</v>
      </c>
    </row>
    <row r="7464" spans="1:4" x14ac:dyDescent="0.3">
      <c r="A7464" t="s">
        <v>23</v>
      </c>
      <c r="B7464" t="s">
        <v>260</v>
      </c>
      <c r="C7464" t="s">
        <v>348</v>
      </c>
      <c r="D7464">
        <v>92</v>
      </c>
    </row>
    <row r="7465" spans="1:4" x14ac:dyDescent="0.3">
      <c r="A7465" t="s">
        <v>23</v>
      </c>
      <c r="B7465" t="s">
        <v>260</v>
      </c>
      <c r="C7465" t="s">
        <v>368</v>
      </c>
      <c r="D7465">
        <v>168</v>
      </c>
    </row>
    <row r="7466" spans="1:4" x14ac:dyDescent="0.3">
      <c r="A7466" t="s">
        <v>23</v>
      </c>
      <c r="B7466" t="s">
        <v>260</v>
      </c>
      <c r="C7466" t="s">
        <v>383</v>
      </c>
      <c r="D7466">
        <v>24</v>
      </c>
    </row>
    <row r="7467" spans="1:4" x14ac:dyDescent="0.3">
      <c r="A7467" t="s">
        <v>23</v>
      </c>
      <c r="B7467" t="s">
        <v>310</v>
      </c>
      <c r="C7467" t="s">
        <v>349</v>
      </c>
      <c r="D7467">
        <v>12</v>
      </c>
    </row>
    <row r="7468" spans="1:4" x14ac:dyDescent="0.3">
      <c r="A7468" t="s">
        <v>23</v>
      </c>
      <c r="B7468" t="s">
        <v>310</v>
      </c>
      <c r="C7468" t="s">
        <v>361</v>
      </c>
      <c r="D7468">
        <v>109</v>
      </c>
    </row>
    <row r="7469" spans="1:4" x14ac:dyDescent="0.3">
      <c r="A7469" t="s">
        <v>23</v>
      </c>
      <c r="B7469" t="s">
        <v>310</v>
      </c>
      <c r="C7469" t="s">
        <v>366</v>
      </c>
      <c r="D7469">
        <v>179</v>
      </c>
    </row>
    <row r="7470" spans="1:4" x14ac:dyDescent="0.3">
      <c r="A7470" t="s">
        <v>23</v>
      </c>
      <c r="B7470" t="s">
        <v>310</v>
      </c>
      <c r="C7470" t="s">
        <v>377</v>
      </c>
      <c r="D7470">
        <v>79</v>
      </c>
    </row>
    <row r="7471" spans="1:4" x14ac:dyDescent="0.3">
      <c r="A7471" t="s">
        <v>23</v>
      </c>
      <c r="B7471" t="s">
        <v>310</v>
      </c>
      <c r="C7471" t="s">
        <v>382</v>
      </c>
      <c r="D7471">
        <v>24</v>
      </c>
    </row>
    <row r="7472" spans="1:4" x14ac:dyDescent="0.3">
      <c r="A7472" t="s">
        <v>23</v>
      </c>
      <c r="B7472" t="s">
        <v>310</v>
      </c>
      <c r="C7472" t="s">
        <v>384</v>
      </c>
      <c r="D7472">
        <v>186</v>
      </c>
    </row>
    <row r="7473" spans="1:4" x14ac:dyDescent="0.3">
      <c r="A7473" t="s">
        <v>23</v>
      </c>
      <c r="B7473" t="s">
        <v>310</v>
      </c>
      <c r="C7473" t="s">
        <v>390</v>
      </c>
      <c r="D7473">
        <v>121</v>
      </c>
    </row>
    <row r="7474" spans="1:4" x14ac:dyDescent="0.3">
      <c r="A7474" t="s">
        <v>23</v>
      </c>
      <c r="B7474" t="s">
        <v>310</v>
      </c>
      <c r="C7474" t="s">
        <v>392</v>
      </c>
      <c r="D7474">
        <v>195</v>
      </c>
    </row>
    <row r="7475" spans="1:4" x14ac:dyDescent="0.3">
      <c r="A7475" t="s">
        <v>23</v>
      </c>
      <c r="B7475" t="s">
        <v>246</v>
      </c>
      <c r="C7475" t="s">
        <v>343</v>
      </c>
      <c r="D7475">
        <v>71</v>
      </c>
    </row>
    <row r="7476" spans="1:4" x14ac:dyDescent="0.3">
      <c r="A7476" t="s">
        <v>23</v>
      </c>
      <c r="B7476" t="s">
        <v>246</v>
      </c>
      <c r="C7476" t="s">
        <v>365</v>
      </c>
      <c r="D7476">
        <v>13</v>
      </c>
    </row>
    <row r="7477" spans="1:4" x14ac:dyDescent="0.3">
      <c r="A7477" t="s">
        <v>23</v>
      </c>
      <c r="B7477" t="s">
        <v>246</v>
      </c>
      <c r="C7477" t="s">
        <v>373</v>
      </c>
      <c r="D7477">
        <v>96</v>
      </c>
    </row>
    <row r="7478" spans="1:4" x14ac:dyDescent="0.3">
      <c r="A7478" t="s">
        <v>23</v>
      </c>
      <c r="B7478" t="s">
        <v>246</v>
      </c>
      <c r="C7478" t="s">
        <v>378</v>
      </c>
      <c r="D7478">
        <v>51</v>
      </c>
    </row>
    <row r="7479" spans="1:4" x14ac:dyDescent="0.3">
      <c r="A7479" t="s">
        <v>23</v>
      </c>
      <c r="B7479" t="s">
        <v>246</v>
      </c>
      <c r="C7479" t="s">
        <v>384</v>
      </c>
      <c r="D7479">
        <v>51</v>
      </c>
    </row>
    <row r="7480" spans="1:4" x14ac:dyDescent="0.3">
      <c r="A7480" t="s">
        <v>23</v>
      </c>
      <c r="B7480" t="s">
        <v>246</v>
      </c>
      <c r="C7480" t="s">
        <v>385</v>
      </c>
      <c r="D7480">
        <v>57</v>
      </c>
    </row>
    <row r="7481" spans="1:4" x14ac:dyDescent="0.3">
      <c r="A7481" t="s">
        <v>23</v>
      </c>
      <c r="B7481" t="s">
        <v>246</v>
      </c>
      <c r="C7481" t="s">
        <v>386</v>
      </c>
      <c r="D7481">
        <v>170</v>
      </c>
    </row>
    <row r="7482" spans="1:4" x14ac:dyDescent="0.3">
      <c r="A7482" t="s">
        <v>23</v>
      </c>
      <c r="B7482" t="s">
        <v>246</v>
      </c>
      <c r="C7482" t="s">
        <v>388</v>
      </c>
      <c r="D7482">
        <v>75</v>
      </c>
    </row>
    <row r="7483" spans="1:4" x14ac:dyDescent="0.3">
      <c r="A7483" t="s">
        <v>23</v>
      </c>
      <c r="B7483" t="s">
        <v>293</v>
      </c>
      <c r="C7483" t="s">
        <v>346</v>
      </c>
      <c r="D7483">
        <v>9</v>
      </c>
    </row>
    <row r="7484" spans="1:4" x14ac:dyDescent="0.3">
      <c r="A7484" t="s">
        <v>23</v>
      </c>
      <c r="B7484" t="s">
        <v>293</v>
      </c>
      <c r="C7484" t="s">
        <v>355</v>
      </c>
      <c r="D7484">
        <v>17</v>
      </c>
    </row>
    <row r="7485" spans="1:4" x14ac:dyDescent="0.3">
      <c r="A7485" t="s">
        <v>23</v>
      </c>
      <c r="B7485" t="s">
        <v>293</v>
      </c>
      <c r="C7485" t="s">
        <v>362</v>
      </c>
      <c r="D7485">
        <v>140</v>
      </c>
    </row>
    <row r="7486" spans="1:4" x14ac:dyDescent="0.3">
      <c r="A7486" t="s">
        <v>23</v>
      </c>
      <c r="B7486" t="s">
        <v>293</v>
      </c>
      <c r="C7486" t="s">
        <v>368</v>
      </c>
      <c r="D7486">
        <v>44</v>
      </c>
    </row>
    <row r="7487" spans="1:4" x14ac:dyDescent="0.3">
      <c r="A7487" t="s">
        <v>23</v>
      </c>
      <c r="B7487" t="s">
        <v>293</v>
      </c>
      <c r="C7487" t="s">
        <v>374</v>
      </c>
      <c r="D7487">
        <v>18</v>
      </c>
    </row>
    <row r="7488" spans="1:4" x14ac:dyDescent="0.3">
      <c r="A7488" t="s">
        <v>23</v>
      </c>
      <c r="B7488" t="s">
        <v>293</v>
      </c>
      <c r="C7488" t="s">
        <v>382</v>
      </c>
      <c r="D7488">
        <v>122</v>
      </c>
    </row>
    <row r="7489" spans="1:4" x14ac:dyDescent="0.3">
      <c r="A7489" t="s">
        <v>23</v>
      </c>
      <c r="B7489" t="s">
        <v>293</v>
      </c>
      <c r="C7489" t="s">
        <v>383</v>
      </c>
      <c r="D7489">
        <v>113</v>
      </c>
    </row>
    <row r="7490" spans="1:4" x14ac:dyDescent="0.3">
      <c r="A7490" t="s">
        <v>23</v>
      </c>
      <c r="B7490" t="s">
        <v>293</v>
      </c>
      <c r="C7490" t="s">
        <v>391</v>
      </c>
      <c r="D7490">
        <v>32</v>
      </c>
    </row>
    <row r="7491" spans="1:4" x14ac:dyDescent="0.3">
      <c r="A7491" t="s">
        <v>23</v>
      </c>
      <c r="B7491" t="s">
        <v>287</v>
      </c>
      <c r="C7491" t="s">
        <v>345</v>
      </c>
      <c r="D7491">
        <v>129</v>
      </c>
    </row>
    <row r="7492" spans="1:4" x14ac:dyDescent="0.3">
      <c r="A7492" t="s">
        <v>23</v>
      </c>
      <c r="B7492" t="s">
        <v>287</v>
      </c>
      <c r="C7492" t="s">
        <v>352</v>
      </c>
      <c r="D7492">
        <v>166</v>
      </c>
    </row>
    <row r="7493" spans="1:4" x14ac:dyDescent="0.3">
      <c r="A7493" t="s">
        <v>23</v>
      </c>
      <c r="B7493" t="s">
        <v>287</v>
      </c>
      <c r="C7493" t="s">
        <v>357</v>
      </c>
      <c r="D7493">
        <v>126</v>
      </c>
    </row>
    <row r="7494" spans="1:4" x14ac:dyDescent="0.3">
      <c r="A7494" t="s">
        <v>23</v>
      </c>
      <c r="B7494" t="s">
        <v>287</v>
      </c>
      <c r="C7494" t="s">
        <v>360</v>
      </c>
      <c r="D7494">
        <v>135</v>
      </c>
    </row>
    <row r="7495" spans="1:4" x14ac:dyDescent="0.3">
      <c r="A7495" t="s">
        <v>23</v>
      </c>
      <c r="B7495" t="s">
        <v>287</v>
      </c>
      <c r="C7495" t="s">
        <v>362</v>
      </c>
      <c r="D7495">
        <v>170</v>
      </c>
    </row>
    <row r="7496" spans="1:4" x14ac:dyDescent="0.3">
      <c r="A7496" t="s">
        <v>23</v>
      </c>
      <c r="B7496" t="s">
        <v>287</v>
      </c>
      <c r="C7496" t="s">
        <v>369</v>
      </c>
      <c r="D7496">
        <v>95</v>
      </c>
    </row>
    <row r="7497" spans="1:4" x14ac:dyDescent="0.3">
      <c r="A7497" t="s">
        <v>23</v>
      </c>
      <c r="B7497" t="s">
        <v>287</v>
      </c>
      <c r="C7497" t="s">
        <v>383</v>
      </c>
      <c r="D7497">
        <v>139</v>
      </c>
    </row>
    <row r="7498" spans="1:4" x14ac:dyDescent="0.3">
      <c r="A7498" t="s">
        <v>23</v>
      </c>
      <c r="B7498" t="s">
        <v>287</v>
      </c>
      <c r="C7498" t="s">
        <v>387</v>
      </c>
      <c r="D7498">
        <v>167</v>
      </c>
    </row>
    <row r="7499" spans="1:4" x14ac:dyDescent="0.3">
      <c r="A7499" t="s">
        <v>23</v>
      </c>
      <c r="B7499" t="s">
        <v>287</v>
      </c>
      <c r="C7499" t="s">
        <v>390</v>
      </c>
      <c r="D7499">
        <v>177</v>
      </c>
    </row>
    <row r="7500" spans="1:4" x14ac:dyDescent="0.3">
      <c r="A7500" t="s">
        <v>23</v>
      </c>
      <c r="B7500" t="s">
        <v>252</v>
      </c>
      <c r="C7500" t="s">
        <v>343</v>
      </c>
      <c r="D7500">
        <v>68</v>
      </c>
    </row>
    <row r="7501" spans="1:4" x14ac:dyDescent="0.3">
      <c r="A7501" t="s">
        <v>23</v>
      </c>
      <c r="B7501" t="s">
        <v>252</v>
      </c>
      <c r="C7501" t="s">
        <v>344</v>
      </c>
      <c r="D7501">
        <v>39</v>
      </c>
    </row>
    <row r="7502" spans="1:4" x14ac:dyDescent="0.3">
      <c r="A7502" t="s">
        <v>23</v>
      </c>
      <c r="B7502" t="s">
        <v>252</v>
      </c>
      <c r="C7502" t="s">
        <v>355</v>
      </c>
      <c r="D7502">
        <v>133</v>
      </c>
    </row>
    <row r="7503" spans="1:4" x14ac:dyDescent="0.3">
      <c r="A7503" t="s">
        <v>23</v>
      </c>
      <c r="B7503" t="s">
        <v>252</v>
      </c>
      <c r="C7503" t="s">
        <v>368</v>
      </c>
      <c r="D7503">
        <v>139</v>
      </c>
    </row>
    <row r="7504" spans="1:4" x14ac:dyDescent="0.3">
      <c r="A7504" t="s">
        <v>23</v>
      </c>
      <c r="B7504" t="s">
        <v>252</v>
      </c>
      <c r="C7504" t="s">
        <v>370</v>
      </c>
      <c r="D7504">
        <v>21</v>
      </c>
    </row>
    <row r="7505" spans="1:4" x14ac:dyDescent="0.3">
      <c r="A7505" t="s">
        <v>23</v>
      </c>
      <c r="B7505" t="s">
        <v>252</v>
      </c>
      <c r="C7505" t="s">
        <v>371</v>
      </c>
      <c r="D7505">
        <v>103</v>
      </c>
    </row>
    <row r="7506" spans="1:4" x14ac:dyDescent="0.3">
      <c r="A7506" t="s">
        <v>23</v>
      </c>
      <c r="B7506" t="s">
        <v>252</v>
      </c>
      <c r="C7506" t="s">
        <v>375</v>
      </c>
      <c r="D7506">
        <v>187</v>
      </c>
    </row>
    <row r="7507" spans="1:4" x14ac:dyDescent="0.3">
      <c r="A7507" t="s">
        <v>23</v>
      </c>
      <c r="B7507" t="s">
        <v>252</v>
      </c>
      <c r="C7507" t="s">
        <v>383</v>
      </c>
      <c r="D7507">
        <v>32</v>
      </c>
    </row>
    <row r="7508" spans="1:4" x14ac:dyDescent="0.3">
      <c r="A7508" t="s">
        <v>23</v>
      </c>
      <c r="B7508" t="s">
        <v>238</v>
      </c>
      <c r="C7508" t="s">
        <v>346</v>
      </c>
      <c r="D7508">
        <v>114</v>
      </c>
    </row>
    <row r="7509" spans="1:4" x14ac:dyDescent="0.3">
      <c r="A7509" t="s">
        <v>23</v>
      </c>
      <c r="B7509" t="s">
        <v>238</v>
      </c>
      <c r="C7509" t="s">
        <v>361</v>
      </c>
      <c r="D7509">
        <v>3</v>
      </c>
    </row>
    <row r="7510" spans="1:4" x14ac:dyDescent="0.3">
      <c r="A7510" t="s">
        <v>23</v>
      </c>
      <c r="B7510" t="s">
        <v>238</v>
      </c>
      <c r="C7510" t="s">
        <v>365</v>
      </c>
      <c r="D7510">
        <v>76</v>
      </c>
    </row>
    <row r="7511" spans="1:4" x14ac:dyDescent="0.3">
      <c r="A7511" t="s">
        <v>23</v>
      </c>
      <c r="B7511" t="s">
        <v>238</v>
      </c>
      <c r="C7511" t="s">
        <v>373</v>
      </c>
      <c r="D7511">
        <v>93</v>
      </c>
    </row>
    <row r="7512" spans="1:4" x14ac:dyDescent="0.3">
      <c r="A7512" t="s">
        <v>23</v>
      </c>
      <c r="B7512" t="s">
        <v>238</v>
      </c>
      <c r="C7512" t="s">
        <v>375</v>
      </c>
      <c r="D7512">
        <v>147</v>
      </c>
    </row>
    <row r="7513" spans="1:4" x14ac:dyDescent="0.3">
      <c r="A7513" t="s">
        <v>23</v>
      </c>
      <c r="B7513" t="s">
        <v>238</v>
      </c>
      <c r="C7513" t="s">
        <v>377</v>
      </c>
      <c r="D7513">
        <v>60</v>
      </c>
    </row>
    <row r="7514" spans="1:4" x14ac:dyDescent="0.3">
      <c r="A7514" t="s">
        <v>23</v>
      </c>
      <c r="B7514" t="s">
        <v>238</v>
      </c>
      <c r="C7514" t="s">
        <v>383</v>
      </c>
      <c r="D7514">
        <v>111</v>
      </c>
    </row>
    <row r="7515" spans="1:4" x14ac:dyDescent="0.3">
      <c r="A7515" t="s">
        <v>23</v>
      </c>
      <c r="B7515" t="s">
        <v>238</v>
      </c>
      <c r="C7515" t="s">
        <v>392</v>
      </c>
      <c r="D7515">
        <v>164</v>
      </c>
    </row>
    <row r="7516" spans="1:4" x14ac:dyDescent="0.3">
      <c r="A7516" t="s">
        <v>23</v>
      </c>
      <c r="B7516" t="s">
        <v>300</v>
      </c>
      <c r="C7516" t="s">
        <v>348</v>
      </c>
      <c r="D7516">
        <v>128</v>
      </c>
    </row>
    <row r="7517" spans="1:4" x14ac:dyDescent="0.3">
      <c r="A7517" t="s">
        <v>23</v>
      </c>
      <c r="B7517" t="s">
        <v>300</v>
      </c>
      <c r="C7517" t="s">
        <v>352</v>
      </c>
      <c r="D7517">
        <v>31</v>
      </c>
    </row>
    <row r="7518" spans="1:4" x14ac:dyDescent="0.3">
      <c r="A7518" t="s">
        <v>23</v>
      </c>
      <c r="B7518" t="s">
        <v>300</v>
      </c>
      <c r="C7518" t="s">
        <v>358</v>
      </c>
      <c r="D7518">
        <v>93</v>
      </c>
    </row>
    <row r="7519" spans="1:4" x14ac:dyDescent="0.3">
      <c r="A7519" t="s">
        <v>23</v>
      </c>
      <c r="B7519" t="s">
        <v>300</v>
      </c>
      <c r="C7519" t="s">
        <v>360</v>
      </c>
      <c r="D7519">
        <v>196</v>
      </c>
    </row>
    <row r="7520" spans="1:4" x14ac:dyDescent="0.3">
      <c r="A7520" t="s">
        <v>23</v>
      </c>
      <c r="B7520" t="s">
        <v>300</v>
      </c>
      <c r="C7520" t="s">
        <v>365</v>
      </c>
      <c r="D7520">
        <v>159</v>
      </c>
    </row>
    <row r="7521" spans="1:4" x14ac:dyDescent="0.3">
      <c r="A7521" t="s">
        <v>23</v>
      </c>
      <c r="B7521" t="s">
        <v>300</v>
      </c>
      <c r="C7521" t="s">
        <v>369</v>
      </c>
      <c r="D7521">
        <v>121</v>
      </c>
    </row>
    <row r="7522" spans="1:4" x14ac:dyDescent="0.3">
      <c r="A7522" t="s">
        <v>23</v>
      </c>
      <c r="B7522" t="s">
        <v>300</v>
      </c>
      <c r="C7522" t="s">
        <v>373</v>
      </c>
      <c r="D7522">
        <v>174</v>
      </c>
    </row>
    <row r="7523" spans="1:4" x14ac:dyDescent="0.3">
      <c r="A7523" t="s">
        <v>23</v>
      </c>
      <c r="B7523" t="s">
        <v>300</v>
      </c>
      <c r="C7523" t="s">
        <v>377</v>
      </c>
      <c r="D7523">
        <v>182</v>
      </c>
    </row>
    <row r="7524" spans="1:4" x14ac:dyDescent="0.3">
      <c r="A7524" t="s">
        <v>23</v>
      </c>
      <c r="B7524" t="s">
        <v>300</v>
      </c>
      <c r="C7524" t="s">
        <v>392</v>
      </c>
      <c r="D7524">
        <v>193</v>
      </c>
    </row>
    <row r="7525" spans="1:4" x14ac:dyDescent="0.3">
      <c r="A7525" t="s">
        <v>23</v>
      </c>
      <c r="B7525" t="s">
        <v>331</v>
      </c>
      <c r="C7525" t="s">
        <v>346</v>
      </c>
      <c r="D7525">
        <v>19</v>
      </c>
    </row>
    <row r="7526" spans="1:4" x14ac:dyDescent="0.3">
      <c r="A7526" t="s">
        <v>23</v>
      </c>
      <c r="B7526" t="s">
        <v>331</v>
      </c>
      <c r="C7526" t="s">
        <v>347</v>
      </c>
      <c r="D7526">
        <v>46</v>
      </c>
    </row>
    <row r="7527" spans="1:4" x14ac:dyDescent="0.3">
      <c r="A7527" t="s">
        <v>23</v>
      </c>
      <c r="B7527" t="s">
        <v>331</v>
      </c>
      <c r="C7527" t="s">
        <v>348</v>
      </c>
      <c r="D7527">
        <v>54</v>
      </c>
    </row>
    <row r="7528" spans="1:4" x14ac:dyDescent="0.3">
      <c r="A7528" t="s">
        <v>23</v>
      </c>
      <c r="B7528" t="s">
        <v>331</v>
      </c>
      <c r="C7528" t="s">
        <v>355</v>
      </c>
      <c r="D7528">
        <v>139</v>
      </c>
    </row>
    <row r="7529" spans="1:4" x14ac:dyDescent="0.3">
      <c r="A7529" t="s">
        <v>23</v>
      </c>
      <c r="B7529" t="s">
        <v>331</v>
      </c>
      <c r="C7529" t="s">
        <v>367</v>
      </c>
      <c r="D7529">
        <v>198</v>
      </c>
    </row>
    <row r="7530" spans="1:4" x14ac:dyDescent="0.3">
      <c r="A7530" t="s">
        <v>23</v>
      </c>
      <c r="B7530" t="s">
        <v>331</v>
      </c>
      <c r="C7530" t="s">
        <v>372</v>
      </c>
      <c r="D7530">
        <v>81</v>
      </c>
    </row>
    <row r="7531" spans="1:4" x14ac:dyDescent="0.3">
      <c r="A7531" t="s">
        <v>23</v>
      </c>
      <c r="B7531" t="s">
        <v>331</v>
      </c>
      <c r="C7531" t="s">
        <v>378</v>
      </c>
      <c r="D7531">
        <v>20</v>
      </c>
    </row>
    <row r="7532" spans="1:4" x14ac:dyDescent="0.3">
      <c r="A7532" t="s">
        <v>23</v>
      </c>
      <c r="B7532" t="s">
        <v>331</v>
      </c>
      <c r="C7532" t="s">
        <v>384</v>
      </c>
      <c r="D7532">
        <v>92</v>
      </c>
    </row>
    <row r="7533" spans="1:4" x14ac:dyDescent="0.3">
      <c r="A7533" t="s">
        <v>23</v>
      </c>
      <c r="B7533" t="s">
        <v>331</v>
      </c>
      <c r="C7533" t="s">
        <v>386</v>
      </c>
      <c r="D7533">
        <v>190</v>
      </c>
    </row>
    <row r="7534" spans="1:4" x14ac:dyDescent="0.3">
      <c r="A7534" t="s">
        <v>23</v>
      </c>
      <c r="B7534" t="s">
        <v>331</v>
      </c>
      <c r="C7534" t="s">
        <v>387</v>
      </c>
      <c r="D7534">
        <v>192</v>
      </c>
    </row>
    <row r="7535" spans="1:4" x14ac:dyDescent="0.3">
      <c r="A7535" t="s">
        <v>23</v>
      </c>
      <c r="B7535" t="s">
        <v>331</v>
      </c>
      <c r="C7535" t="s">
        <v>390</v>
      </c>
      <c r="D7535">
        <v>10</v>
      </c>
    </row>
    <row r="7536" spans="1:4" x14ac:dyDescent="0.3">
      <c r="A7536" t="s">
        <v>23</v>
      </c>
      <c r="B7536" t="s">
        <v>331</v>
      </c>
      <c r="C7536" t="s">
        <v>391</v>
      </c>
      <c r="D7536">
        <v>200</v>
      </c>
    </row>
    <row r="7537" spans="1:4" x14ac:dyDescent="0.3">
      <c r="A7537" t="s">
        <v>23</v>
      </c>
      <c r="B7537" t="s">
        <v>243</v>
      </c>
      <c r="C7537" t="s">
        <v>352</v>
      </c>
      <c r="D7537">
        <v>46</v>
      </c>
    </row>
    <row r="7538" spans="1:4" x14ac:dyDescent="0.3">
      <c r="A7538" t="s">
        <v>23</v>
      </c>
      <c r="B7538" t="s">
        <v>243</v>
      </c>
      <c r="C7538" t="s">
        <v>357</v>
      </c>
      <c r="D7538">
        <v>123</v>
      </c>
    </row>
    <row r="7539" spans="1:4" x14ac:dyDescent="0.3">
      <c r="A7539" t="s">
        <v>23</v>
      </c>
      <c r="B7539" t="s">
        <v>243</v>
      </c>
      <c r="C7539" t="s">
        <v>363</v>
      </c>
      <c r="D7539">
        <v>18</v>
      </c>
    </row>
    <row r="7540" spans="1:4" x14ac:dyDescent="0.3">
      <c r="A7540" t="s">
        <v>23</v>
      </c>
      <c r="B7540" t="s">
        <v>243</v>
      </c>
      <c r="C7540" t="s">
        <v>380</v>
      </c>
      <c r="D7540">
        <v>174</v>
      </c>
    </row>
    <row r="7541" spans="1:4" x14ac:dyDescent="0.3">
      <c r="A7541" t="s">
        <v>23</v>
      </c>
      <c r="B7541" t="s">
        <v>243</v>
      </c>
      <c r="C7541" t="s">
        <v>384</v>
      </c>
      <c r="D7541">
        <v>17</v>
      </c>
    </row>
    <row r="7542" spans="1:4" x14ac:dyDescent="0.3">
      <c r="A7542" t="s">
        <v>23</v>
      </c>
      <c r="B7542" t="s">
        <v>243</v>
      </c>
      <c r="C7542" t="s">
        <v>393</v>
      </c>
      <c r="D7542">
        <v>182</v>
      </c>
    </row>
    <row r="7543" spans="1:4" x14ac:dyDescent="0.3">
      <c r="A7543" t="s">
        <v>23</v>
      </c>
      <c r="B7543" t="s">
        <v>247</v>
      </c>
      <c r="C7543" t="s">
        <v>349</v>
      </c>
      <c r="D7543">
        <v>164</v>
      </c>
    </row>
    <row r="7544" spans="1:4" x14ac:dyDescent="0.3">
      <c r="A7544" t="s">
        <v>23</v>
      </c>
      <c r="B7544" t="s">
        <v>247</v>
      </c>
      <c r="C7544" t="s">
        <v>353</v>
      </c>
      <c r="D7544">
        <v>70</v>
      </c>
    </row>
    <row r="7545" spans="1:4" x14ac:dyDescent="0.3">
      <c r="A7545" t="s">
        <v>23</v>
      </c>
      <c r="B7545" t="s">
        <v>247</v>
      </c>
      <c r="C7545" t="s">
        <v>359</v>
      </c>
      <c r="D7545">
        <v>41</v>
      </c>
    </row>
    <row r="7546" spans="1:4" x14ac:dyDescent="0.3">
      <c r="A7546" t="s">
        <v>23</v>
      </c>
      <c r="B7546" t="s">
        <v>247</v>
      </c>
      <c r="C7546" t="s">
        <v>365</v>
      </c>
      <c r="D7546">
        <v>144</v>
      </c>
    </row>
    <row r="7547" spans="1:4" x14ac:dyDescent="0.3">
      <c r="A7547" t="s">
        <v>23</v>
      </c>
      <c r="B7547" t="s">
        <v>247</v>
      </c>
      <c r="C7547" t="s">
        <v>368</v>
      </c>
      <c r="D7547">
        <v>123</v>
      </c>
    </row>
    <row r="7548" spans="1:4" x14ac:dyDescent="0.3">
      <c r="A7548" t="s">
        <v>23</v>
      </c>
      <c r="B7548" t="s">
        <v>247</v>
      </c>
      <c r="C7548" t="s">
        <v>382</v>
      </c>
      <c r="D7548">
        <v>82</v>
      </c>
    </row>
    <row r="7549" spans="1:4" x14ac:dyDescent="0.3">
      <c r="A7549" t="s">
        <v>23</v>
      </c>
      <c r="B7549" t="s">
        <v>247</v>
      </c>
      <c r="C7549" t="s">
        <v>384</v>
      </c>
      <c r="D7549">
        <v>128</v>
      </c>
    </row>
    <row r="7550" spans="1:4" x14ac:dyDescent="0.3">
      <c r="A7550" t="s">
        <v>23</v>
      </c>
      <c r="B7550" t="s">
        <v>247</v>
      </c>
      <c r="C7550" t="s">
        <v>385</v>
      </c>
      <c r="D7550">
        <v>27</v>
      </c>
    </row>
    <row r="7551" spans="1:4" x14ac:dyDescent="0.3">
      <c r="A7551" t="s">
        <v>23</v>
      </c>
      <c r="B7551" t="s">
        <v>247</v>
      </c>
      <c r="C7551" t="s">
        <v>389</v>
      </c>
      <c r="D7551">
        <v>196</v>
      </c>
    </row>
    <row r="7552" spans="1:4" x14ac:dyDescent="0.3">
      <c r="A7552" t="s">
        <v>23</v>
      </c>
      <c r="B7552" t="s">
        <v>247</v>
      </c>
      <c r="C7552" t="s">
        <v>392</v>
      </c>
      <c r="D7552">
        <v>106</v>
      </c>
    </row>
    <row r="7553" spans="1:4" x14ac:dyDescent="0.3">
      <c r="A7553" t="s">
        <v>23</v>
      </c>
      <c r="B7553" t="s">
        <v>307</v>
      </c>
      <c r="C7553" t="s">
        <v>343</v>
      </c>
      <c r="D7553">
        <v>163</v>
      </c>
    </row>
    <row r="7554" spans="1:4" x14ac:dyDescent="0.3">
      <c r="A7554" t="s">
        <v>23</v>
      </c>
      <c r="B7554" t="s">
        <v>307</v>
      </c>
      <c r="C7554" t="s">
        <v>348</v>
      </c>
      <c r="D7554">
        <v>143</v>
      </c>
    </row>
    <row r="7555" spans="1:4" x14ac:dyDescent="0.3">
      <c r="A7555" t="s">
        <v>23</v>
      </c>
      <c r="B7555" t="s">
        <v>307</v>
      </c>
      <c r="C7555" t="s">
        <v>360</v>
      </c>
      <c r="D7555">
        <v>156</v>
      </c>
    </row>
    <row r="7556" spans="1:4" x14ac:dyDescent="0.3">
      <c r="A7556" t="s">
        <v>23</v>
      </c>
      <c r="B7556" t="s">
        <v>307</v>
      </c>
      <c r="C7556" t="s">
        <v>361</v>
      </c>
      <c r="D7556">
        <v>53</v>
      </c>
    </row>
    <row r="7557" spans="1:4" x14ac:dyDescent="0.3">
      <c r="A7557" t="s">
        <v>23</v>
      </c>
      <c r="B7557" t="s">
        <v>307</v>
      </c>
      <c r="C7557" t="s">
        <v>364</v>
      </c>
      <c r="D7557">
        <v>131</v>
      </c>
    </row>
    <row r="7558" spans="1:4" x14ac:dyDescent="0.3">
      <c r="A7558" t="s">
        <v>23</v>
      </c>
      <c r="B7558" t="s">
        <v>307</v>
      </c>
      <c r="C7558" t="s">
        <v>366</v>
      </c>
      <c r="D7558">
        <v>75</v>
      </c>
    </row>
    <row r="7559" spans="1:4" x14ac:dyDescent="0.3">
      <c r="A7559" t="s">
        <v>23</v>
      </c>
      <c r="B7559" t="s">
        <v>307</v>
      </c>
      <c r="C7559" t="s">
        <v>367</v>
      </c>
      <c r="D7559">
        <v>164</v>
      </c>
    </row>
    <row r="7560" spans="1:4" x14ac:dyDescent="0.3">
      <c r="A7560" t="s">
        <v>23</v>
      </c>
      <c r="B7560" t="s">
        <v>307</v>
      </c>
      <c r="C7560" t="s">
        <v>371</v>
      </c>
      <c r="D7560">
        <v>83</v>
      </c>
    </row>
    <row r="7561" spans="1:4" x14ac:dyDescent="0.3">
      <c r="A7561" t="s">
        <v>23</v>
      </c>
      <c r="B7561" t="s">
        <v>307</v>
      </c>
      <c r="C7561" t="s">
        <v>373</v>
      </c>
      <c r="D7561">
        <v>120</v>
      </c>
    </row>
    <row r="7562" spans="1:4" x14ac:dyDescent="0.3">
      <c r="A7562" t="s">
        <v>23</v>
      </c>
      <c r="B7562" t="s">
        <v>307</v>
      </c>
      <c r="C7562" t="s">
        <v>377</v>
      </c>
      <c r="D7562">
        <v>39</v>
      </c>
    </row>
    <row r="7563" spans="1:4" x14ac:dyDescent="0.3">
      <c r="A7563" t="s">
        <v>23</v>
      </c>
      <c r="B7563" t="s">
        <v>307</v>
      </c>
      <c r="C7563" t="s">
        <v>378</v>
      </c>
      <c r="D7563">
        <v>176</v>
      </c>
    </row>
    <row r="7564" spans="1:4" x14ac:dyDescent="0.3">
      <c r="A7564" t="s">
        <v>23</v>
      </c>
      <c r="B7564" t="s">
        <v>307</v>
      </c>
      <c r="C7564" t="s">
        <v>384</v>
      </c>
      <c r="D7564">
        <v>52</v>
      </c>
    </row>
    <row r="7565" spans="1:4" x14ac:dyDescent="0.3">
      <c r="A7565" t="s">
        <v>23</v>
      </c>
      <c r="B7565" t="s">
        <v>234</v>
      </c>
      <c r="C7565" t="s">
        <v>349</v>
      </c>
      <c r="D7565">
        <v>40</v>
      </c>
    </row>
    <row r="7566" spans="1:4" x14ac:dyDescent="0.3">
      <c r="A7566" t="s">
        <v>23</v>
      </c>
      <c r="B7566" t="s">
        <v>234</v>
      </c>
      <c r="C7566" t="s">
        <v>354</v>
      </c>
      <c r="D7566">
        <v>57</v>
      </c>
    </row>
    <row r="7567" spans="1:4" x14ac:dyDescent="0.3">
      <c r="A7567" t="s">
        <v>23</v>
      </c>
      <c r="B7567" t="s">
        <v>234</v>
      </c>
      <c r="C7567" t="s">
        <v>368</v>
      </c>
      <c r="D7567">
        <v>103</v>
      </c>
    </row>
    <row r="7568" spans="1:4" x14ac:dyDescent="0.3">
      <c r="A7568" t="s">
        <v>23</v>
      </c>
      <c r="B7568" t="s">
        <v>234</v>
      </c>
      <c r="C7568" t="s">
        <v>369</v>
      </c>
      <c r="D7568">
        <v>78</v>
      </c>
    </row>
    <row r="7569" spans="1:4" x14ac:dyDescent="0.3">
      <c r="A7569" t="s">
        <v>23</v>
      </c>
      <c r="B7569" t="s">
        <v>234</v>
      </c>
      <c r="C7569" t="s">
        <v>372</v>
      </c>
      <c r="D7569">
        <v>95</v>
      </c>
    </row>
    <row r="7570" spans="1:4" x14ac:dyDescent="0.3">
      <c r="A7570" t="s">
        <v>23</v>
      </c>
      <c r="B7570" t="s">
        <v>234</v>
      </c>
      <c r="C7570" t="s">
        <v>376</v>
      </c>
      <c r="D7570">
        <v>8</v>
      </c>
    </row>
    <row r="7571" spans="1:4" x14ac:dyDescent="0.3">
      <c r="A7571" t="s">
        <v>23</v>
      </c>
      <c r="B7571" t="s">
        <v>234</v>
      </c>
      <c r="C7571" t="s">
        <v>379</v>
      </c>
      <c r="D7571">
        <v>77</v>
      </c>
    </row>
    <row r="7572" spans="1:4" x14ac:dyDescent="0.3">
      <c r="A7572" t="s">
        <v>23</v>
      </c>
      <c r="B7572" t="s">
        <v>234</v>
      </c>
      <c r="C7572" t="s">
        <v>383</v>
      </c>
      <c r="D7572">
        <v>129</v>
      </c>
    </row>
    <row r="7573" spans="1:4" x14ac:dyDescent="0.3">
      <c r="A7573" t="s">
        <v>23</v>
      </c>
      <c r="B7573" t="s">
        <v>234</v>
      </c>
      <c r="C7573" t="s">
        <v>385</v>
      </c>
      <c r="D7573">
        <v>103</v>
      </c>
    </row>
    <row r="7574" spans="1:4" x14ac:dyDescent="0.3">
      <c r="A7574" t="s">
        <v>23</v>
      </c>
      <c r="B7574" t="s">
        <v>322</v>
      </c>
      <c r="C7574" t="s">
        <v>344</v>
      </c>
      <c r="D7574">
        <v>138</v>
      </c>
    </row>
    <row r="7575" spans="1:4" x14ac:dyDescent="0.3">
      <c r="A7575" t="s">
        <v>23</v>
      </c>
      <c r="B7575" t="s">
        <v>322</v>
      </c>
      <c r="C7575" t="s">
        <v>348</v>
      </c>
      <c r="D7575">
        <v>105</v>
      </c>
    </row>
    <row r="7576" spans="1:4" x14ac:dyDescent="0.3">
      <c r="A7576" t="s">
        <v>23</v>
      </c>
      <c r="B7576" t="s">
        <v>322</v>
      </c>
      <c r="C7576" t="s">
        <v>351</v>
      </c>
      <c r="D7576">
        <v>147</v>
      </c>
    </row>
    <row r="7577" spans="1:4" x14ac:dyDescent="0.3">
      <c r="A7577" t="s">
        <v>23</v>
      </c>
      <c r="B7577" t="s">
        <v>322</v>
      </c>
      <c r="C7577" t="s">
        <v>352</v>
      </c>
      <c r="D7577">
        <v>192</v>
      </c>
    </row>
    <row r="7578" spans="1:4" x14ac:dyDescent="0.3">
      <c r="A7578" t="s">
        <v>23</v>
      </c>
      <c r="B7578" t="s">
        <v>322</v>
      </c>
      <c r="C7578" t="s">
        <v>359</v>
      </c>
      <c r="D7578">
        <v>135</v>
      </c>
    </row>
    <row r="7579" spans="1:4" x14ac:dyDescent="0.3">
      <c r="A7579" t="s">
        <v>23</v>
      </c>
      <c r="B7579" t="s">
        <v>322</v>
      </c>
      <c r="C7579" t="s">
        <v>361</v>
      </c>
      <c r="D7579">
        <v>159</v>
      </c>
    </row>
    <row r="7580" spans="1:4" x14ac:dyDescent="0.3">
      <c r="A7580" t="s">
        <v>23</v>
      </c>
      <c r="B7580" t="s">
        <v>322</v>
      </c>
      <c r="C7580" t="s">
        <v>362</v>
      </c>
      <c r="D7580">
        <v>132</v>
      </c>
    </row>
    <row r="7581" spans="1:4" x14ac:dyDescent="0.3">
      <c r="A7581" t="s">
        <v>23</v>
      </c>
      <c r="B7581" t="s">
        <v>322</v>
      </c>
      <c r="C7581" t="s">
        <v>363</v>
      </c>
      <c r="D7581">
        <v>139</v>
      </c>
    </row>
    <row r="7582" spans="1:4" x14ac:dyDescent="0.3">
      <c r="A7582" t="s">
        <v>23</v>
      </c>
      <c r="B7582" t="s">
        <v>322</v>
      </c>
      <c r="C7582" t="s">
        <v>364</v>
      </c>
      <c r="D7582">
        <v>187</v>
      </c>
    </row>
    <row r="7583" spans="1:4" x14ac:dyDescent="0.3">
      <c r="A7583" t="s">
        <v>23</v>
      </c>
      <c r="B7583" t="s">
        <v>322</v>
      </c>
      <c r="C7583" t="s">
        <v>370</v>
      </c>
      <c r="D7583">
        <v>44</v>
      </c>
    </row>
    <row r="7584" spans="1:4" x14ac:dyDescent="0.3">
      <c r="A7584" t="s">
        <v>23</v>
      </c>
      <c r="B7584" t="s">
        <v>322</v>
      </c>
      <c r="C7584" t="s">
        <v>381</v>
      </c>
      <c r="D7584">
        <v>160</v>
      </c>
    </row>
    <row r="7585" spans="1:4" x14ac:dyDescent="0.3">
      <c r="A7585" t="s">
        <v>23</v>
      </c>
      <c r="B7585" t="s">
        <v>269</v>
      </c>
      <c r="C7585" t="s">
        <v>345</v>
      </c>
      <c r="D7585">
        <v>30</v>
      </c>
    </row>
    <row r="7586" spans="1:4" x14ac:dyDescent="0.3">
      <c r="A7586" t="s">
        <v>23</v>
      </c>
      <c r="B7586" t="s">
        <v>269</v>
      </c>
      <c r="C7586" t="s">
        <v>346</v>
      </c>
      <c r="D7586">
        <v>44</v>
      </c>
    </row>
    <row r="7587" spans="1:4" x14ac:dyDescent="0.3">
      <c r="A7587" t="s">
        <v>23</v>
      </c>
      <c r="B7587" t="s">
        <v>269</v>
      </c>
      <c r="C7587" t="s">
        <v>354</v>
      </c>
      <c r="D7587">
        <v>29</v>
      </c>
    </row>
    <row r="7588" spans="1:4" x14ac:dyDescent="0.3">
      <c r="A7588" t="s">
        <v>23</v>
      </c>
      <c r="B7588" t="s">
        <v>269</v>
      </c>
      <c r="C7588" t="s">
        <v>355</v>
      </c>
      <c r="D7588">
        <v>135</v>
      </c>
    </row>
    <row r="7589" spans="1:4" x14ac:dyDescent="0.3">
      <c r="A7589" t="s">
        <v>23</v>
      </c>
      <c r="B7589" t="s">
        <v>269</v>
      </c>
      <c r="C7589" t="s">
        <v>361</v>
      </c>
      <c r="D7589">
        <v>145</v>
      </c>
    </row>
    <row r="7590" spans="1:4" x14ac:dyDescent="0.3">
      <c r="A7590" t="s">
        <v>23</v>
      </c>
      <c r="B7590" t="s">
        <v>269</v>
      </c>
      <c r="C7590" t="s">
        <v>363</v>
      </c>
      <c r="D7590">
        <v>168</v>
      </c>
    </row>
    <row r="7591" spans="1:4" x14ac:dyDescent="0.3">
      <c r="A7591" t="s">
        <v>23</v>
      </c>
      <c r="B7591" t="s">
        <v>269</v>
      </c>
      <c r="C7591" t="s">
        <v>375</v>
      </c>
      <c r="D7591">
        <v>14</v>
      </c>
    </row>
    <row r="7592" spans="1:4" x14ac:dyDescent="0.3">
      <c r="A7592" t="s">
        <v>23</v>
      </c>
      <c r="B7592" t="s">
        <v>269</v>
      </c>
      <c r="C7592" t="s">
        <v>376</v>
      </c>
      <c r="D7592">
        <v>152</v>
      </c>
    </row>
    <row r="7593" spans="1:4" x14ac:dyDescent="0.3">
      <c r="A7593" t="s">
        <v>23</v>
      </c>
      <c r="B7593" t="s">
        <v>269</v>
      </c>
      <c r="C7593" t="s">
        <v>377</v>
      </c>
      <c r="D7593">
        <v>19</v>
      </c>
    </row>
    <row r="7594" spans="1:4" x14ac:dyDescent="0.3">
      <c r="A7594" t="s">
        <v>23</v>
      </c>
      <c r="B7594" t="s">
        <v>269</v>
      </c>
      <c r="C7594" t="s">
        <v>380</v>
      </c>
      <c r="D7594">
        <v>23</v>
      </c>
    </row>
    <row r="7595" spans="1:4" x14ac:dyDescent="0.3">
      <c r="A7595" t="s">
        <v>23</v>
      </c>
      <c r="B7595" t="s">
        <v>269</v>
      </c>
      <c r="C7595" t="s">
        <v>392</v>
      </c>
      <c r="D7595">
        <v>46</v>
      </c>
    </row>
    <row r="7596" spans="1:4" x14ac:dyDescent="0.3">
      <c r="A7596" t="s">
        <v>23</v>
      </c>
      <c r="B7596" t="s">
        <v>308</v>
      </c>
      <c r="C7596" t="s">
        <v>347</v>
      </c>
      <c r="D7596">
        <v>118</v>
      </c>
    </row>
    <row r="7597" spans="1:4" x14ac:dyDescent="0.3">
      <c r="A7597" t="s">
        <v>23</v>
      </c>
      <c r="B7597" t="s">
        <v>308</v>
      </c>
      <c r="C7597" t="s">
        <v>351</v>
      </c>
      <c r="D7597">
        <v>96</v>
      </c>
    </row>
    <row r="7598" spans="1:4" x14ac:dyDescent="0.3">
      <c r="A7598" t="s">
        <v>23</v>
      </c>
      <c r="B7598" t="s">
        <v>308</v>
      </c>
      <c r="C7598" t="s">
        <v>357</v>
      </c>
      <c r="D7598">
        <v>86</v>
      </c>
    </row>
    <row r="7599" spans="1:4" x14ac:dyDescent="0.3">
      <c r="A7599" t="s">
        <v>23</v>
      </c>
      <c r="B7599" t="s">
        <v>308</v>
      </c>
      <c r="C7599" t="s">
        <v>377</v>
      </c>
      <c r="D7599">
        <v>189</v>
      </c>
    </row>
    <row r="7600" spans="1:4" x14ac:dyDescent="0.3">
      <c r="A7600" t="s">
        <v>23</v>
      </c>
      <c r="B7600" t="s">
        <v>308</v>
      </c>
      <c r="C7600" t="s">
        <v>382</v>
      </c>
      <c r="D7600">
        <v>93</v>
      </c>
    </row>
    <row r="7601" spans="1:4" x14ac:dyDescent="0.3">
      <c r="A7601" t="s">
        <v>23</v>
      </c>
      <c r="B7601" t="s">
        <v>308</v>
      </c>
      <c r="C7601" t="s">
        <v>384</v>
      </c>
      <c r="D7601">
        <v>163</v>
      </c>
    </row>
    <row r="7602" spans="1:4" x14ac:dyDescent="0.3">
      <c r="A7602" t="s">
        <v>23</v>
      </c>
      <c r="B7602" t="s">
        <v>308</v>
      </c>
      <c r="C7602" t="s">
        <v>388</v>
      </c>
      <c r="D7602">
        <v>75</v>
      </c>
    </row>
    <row r="7603" spans="1:4" x14ac:dyDescent="0.3">
      <c r="A7603" t="s">
        <v>23</v>
      </c>
      <c r="B7603" t="s">
        <v>308</v>
      </c>
      <c r="C7603" t="s">
        <v>390</v>
      </c>
      <c r="D7603">
        <v>200</v>
      </c>
    </row>
    <row r="7604" spans="1:4" x14ac:dyDescent="0.3">
      <c r="A7604" t="s">
        <v>23</v>
      </c>
      <c r="B7604" t="s">
        <v>308</v>
      </c>
      <c r="C7604" t="s">
        <v>393</v>
      </c>
      <c r="D7604">
        <v>200</v>
      </c>
    </row>
    <row r="7605" spans="1:4" x14ac:dyDescent="0.3">
      <c r="A7605" t="s">
        <v>23</v>
      </c>
      <c r="B7605" t="s">
        <v>290</v>
      </c>
      <c r="C7605" t="s">
        <v>349</v>
      </c>
      <c r="D7605">
        <v>101</v>
      </c>
    </row>
    <row r="7606" spans="1:4" x14ac:dyDescent="0.3">
      <c r="A7606" t="s">
        <v>23</v>
      </c>
      <c r="B7606" t="s">
        <v>290</v>
      </c>
      <c r="C7606" t="s">
        <v>356</v>
      </c>
      <c r="D7606">
        <v>173</v>
      </c>
    </row>
    <row r="7607" spans="1:4" x14ac:dyDescent="0.3">
      <c r="A7607" t="s">
        <v>23</v>
      </c>
      <c r="B7607" t="s">
        <v>290</v>
      </c>
      <c r="C7607" t="s">
        <v>360</v>
      </c>
      <c r="D7607">
        <v>182</v>
      </c>
    </row>
    <row r="7608" spans="1:4" x14ac:dyDescent="0.3">
      <c r="A7608" t="s">
        <v>23</v>
      </c>
      <c r="B7608" t="s">
        <v>290</v>
      </c>
      <c r="C7608" t="s">
        <v>366</v>
      </c>
      <c r="D7608">
        <v>195</v>
      </c>
    </row>
    <row r="7609" spans="1:4" x14ac:dyDescent="0.3">
      <c r="A7609" t="s">
        <v>23</v>
      </c>
      <c r="B7609" t="s">
        <v>290</v>
      </c>
      <c r="C7609" t="s">
        <v>376</v>
      </c>
      <c r="D7609">
        <v>65</v>
      </c>
    </row>
    <row r="7610" spans="1:4" x14ac:dyDescent="0.3">
      <c r="A7610" t="s">
        <v>23</v>
      </c>
      <c r="B7610" t="s">
        <v>290</v>
      </c>
      <c r="C7610" t="s">
        <v>390</v>
      </c>
      <c r="D7610">
        <v>124</v>
      </c>
    </row>
    <row r="7611" spans="1:4" x14ac:dyDescent="0.3">
      <c r="A7611" t="s">
        <v>23</v>
      </c>
      <c r="B7611" t="s">
        <v>192</v>
      </c>
      <c r="C7611" t="s">
        <v>343</v>
      </c>
      <c r="D7611">
        <v>79</v>
      </c>
    </row>
    <row r="7612" spans="1:4" x14ac:dyDescent="0.3">
      <c r="A7612" t="s">
        <v>23</v>
      </c>
      <c r="B7612" t="s">
        <v>192</v>
      </c>
      <c r="C7612" t="s">
        <v>353</v>
      </c>
      <c r="D7612">
        <v>95</v>
      </c>
    </row>
    <row r="7613" spans="1:4" x14ac:dyDescent="0.3">
      <c r="A7613" t="s">
        <v>23</v>
      </c>
      <c r="B7613" t="s">
        <v>192</v>
      </c>
      <c r="C7613" t="s">
        <v>354</v>
      </c>
      <c r="D7613">
        <v>164</v>
      </c>
    </row>
    <row r="7614" spans="1:4" x14ac:dyDescent="0.3">
      <c r="A7614" t="s">
        <v>23</v>
      </c>
      <c r="B7614" t="s">
        <v>192</v>
      </c>
      <c r="C7614" t="s">
        <v>360</v>
      </c>
      <c r="D7614">
        <v>53</v>
      </c>
    </row>
    <row r="7615" spans="1:4" x14ac:dyDescent="0.3">
      <c r="A7615" t="s">
        <v>23</v>
      </c>
      <c r="B7615" t="s">
        <v>192</v>
      </c>
      <c r="C7615" t="s">
        <v>369</v>
      </c>
      <c r="D7615">
        <v>96</v>
      </c>
    </row>
    <row r="7616" spans="1:4" x14ac:dyDescent="0.3">
      <c r="A7616" t="s">
        <v>23</v>
      </c>
      <c r="B7616" t="s">
        <v>192</v>
      </c>
      <c r="C7616" t="s">
        <v>372</v>
      </c>
      <c r="D7616">
        <v>14</v>
      </c>
    </row>
    <row r="7617" spans="1:4" x14ac:dyDescent="0.3">
      <c r="A7617" t="s">
        <v>23</v>
      </c>
      <c r="B7617" t="s">
        <v>192</v>
      </c>
      <c r="C7617" t="s">
        <v>383</v>
      </c>
      <c r="D7617">
        <v>54</v>
      </c>
    </row>
    <row r="7618" spans="1:4" x14ac:dyDescent="0.3">
      <c r="A7618" t="s">
        <v>23</v>
      </c>
      <c r="B7618" t="s">
        <v>192</v>
      </c>
      <c r="C7618" t="s">
        <v>389</v>
      </c>
      <c r="D7618">
        <v>158</v>
      </c>
    </row>
    <row r="7619" spans="1:4" x14ac:dyDescent="0.3">
      <c r="A7619" t="s">
        <v>23</v>
      </c>
      <c r="B7619" t="s">
        <v>192</v>
      </c>
      <c r="C7619" t="s">
        <v>390</v>
      </c>
      <c r="D7619">
        <v>13</v>
      </c>
    </row>
    <row r="7620" spans="1:4" x14ac:dyDescent="0.3">
      <c r="A7620" t="s">
        <v>23</v>
      </c>
      <c r="B7620" t="s">
        <v>192</v>
      </c>
      <c r="C7620" t="s">
        <v>392</v>
      </c>
      <c r="D7620">
        <v>134</v>
      </c>
    </row>
    <row r="7621" spans="1:4" x14ac:dyDescent="0.3">
      <c r="A7621" t="s">
        <v>23</v>
      </c>
      <c r="B7621" t="s">
        <v>206</v>
      </c>
      <c r="C7621" t="s">
        <v>345</v>
      </c>
      <c r="D7621">
        <v>132</v>
      </c>
    </row>
    <row r="7622" spans="1:4" x14ac:dyDescent="0.3">
      <c r="A7622" t="s">
        <v>23</v>
      </c>
      <c r="B7622" t="s">
        <v>206</v>
      </c>
      <c r="C7622" t="s">
        <v>354</v>
      </c>
      <c r="D7622">
        <v>39</v>
      </c>
    </row>
    <row r="7623" spans="1:4" x14ac:dyDescent="0.3">
      <c r="A7623" t="s">
        <v>23</v>
      </c>
      <c r="B7623" t="s">
        <v>206</v>
      </c>
      <c r="C7623" t="s">
        <v>363</v>
      </c>
      <c r="D7623">
        <v>24</v>
      </c>
    </row>
    <row r="7624" spans="1:4" x14ac:dyDescent="0.3">
      <c r="A7624" t="s">
        <v>23</v>
      </c>
      <c r="B7624" t="s">
        <v>206</v>
      </c>
      <c r="C7624" t="s">
        <v>365</v>
      </c>
      <c r="D7624">
        <v>87</v>
      </c>
    </row>
    <row r="7625" spans="1:4" x14ac:dyDescent="0.3">
      <c r="A7625" t="s">
        <v>23</v>
      </c>
      <c r="B7625" t="s">
        <v>206</v>
      </c>
      <c r="C7625" t="s">
        <v>366</v>
      </c>
      <c r="D7625">
        <v>198</v>
      </c>
    </row>
    <row r="7626" spans="1:4" x14ac:dyDescent="0.3">
      <c r="A7626" t="s">
        <v>23</v>
      </c>
      <c r="B7626" t="s">
        <v>206</v>
      </c>
      <c r="C7626" t="s">
        <v>369</v>
      </c>
      <c r="D7626">
        <v>40</v>
      </c>
    </row>
    <row r="7627" spans="1:4" x14ac:dyDescent="0.3">
      <c r="A7627" t="s">
        <v>23</v>
      </c>
      <c r="B7627" t="s">
        <v>206</v>
      </c>
      <c r="C7627" t="s">
        <v>372</v>
      </c>
      <c r="D7627">
        <v>158</v>
      </c>
    </row>
    <row r="7628" spans="1:4" x14ac:dyDescent="0.3">
      <c r="A7628" t="s">
        <v>23</v>
      </c>
      <c r="B7628" t="s">
        <v>206</v>
      </c>
      <c r="C7628" t="s">
        <v>378</v>
      </c>
      <c r="D7628">
        <v>85</v>
      </c>
    </row>
    <row r="7629" spans="1:4" x14ac:dyDescent="0.3">
      <c r="A7629" t="s">
        <v>23</v>
      </c>
      <c r="B7629" t="s">
        <v>206</v>
      </c>
      <c r="C7629" t="s">
        <v>393</v>
      </c>
      <c r="D7629">
        <v>193</v>
      </c>
    </row>
    <row r="7630" spans="1:4" x14ac:dyDescent="0.3">
      <c r="A7630" t="s">
        <v>23</v>
      </c>
      <c r="B7630" t="s">
        <v>196</v>
      </c>
      <c r="C7630" t="s">
        <v>347</v>
      </c>
      <c r="D7630">
        <v>86</v>
      </c>
    </row>
    <row r="7631" spans="1:4" x14ac:dyDescent="0.3">
      <c r="A7631" t="s">
        <v>23</v>
      </c>
      <c r="B7631" t="s">
        <v>196</v>
      </c>
      <c r="C7631" t="s">
        <v>352</v>
      </c>
      <c r="D7631">
        <v>26</v>
      </c>
    </row>
    <row r="7632" spans="1:4" x14ac:dyDescent="0.3">
      <c r="A7632" t="s">
        <v>23</v>
      </c>
      <c r="B7632" t="s">
        <v>196</v>
      </c>
      <c r="C7632" t="s">
        <v>355</v>
      </c>
      <c r="D7632">
        <v>91</v>
      </c>
    </row>
    <row r="7633" spans="1:4" x14ac:dyDescent="0.3">
      <c r="A7633" t="s">
        <v>23</v>
      </c>
      <c r="B7633" t="s">
        <v>196</v>
      </c>
      <c r="C7633" t="s">
        <v>362</v>
      </c>
      <c r="D7633">
        <v>25</v>
      </c>
    </row>
    <row r="7634" spans="1:4" x14ac:dyDescent="0.3">
      <c r="A7634" t="s">
        <v>23</v>
      </c>
      <c r="B7634" t="s">
        <v>196</v>
      </c>
      <c r="C7634" t="s">
        <v>363</v>
      </c>
      <c r="D7634">
        <v>79</v>
      </c>
    </row>
    <row r="7635" spans="1:4" x14ac:dyDescent="0.3">
      <c r="A7635" t="s">
        <v>23</v>
      </c>
      <c r="B7635" t="s">
        <v>196</v>
      </c>
      <c r="C7635" t="s">
        <v>376</v>
      </c>
      <c r="D7635">
        <v>112</v>
      </c>
    </row>
    <row r="7636" spans="1:4" x14ac:dyDescent="0.3">
      <c r="A7636" t="s">
        <v>23</v>
      </c>
      <c r="B7636" t="s">
        <v>196</v>
      </c>
      <c r="C7636" t="s">
        <v>379</v>
      </c>
      <c r="D7636">
        <v>197</v>
      </c>
    </row>
    <row r="7637" spans="1:4" x14ac:dyDescent="0.3">
      <c r="A7637" t="s">
        <v>23</v>
      </c>
      <c r="B7637" t="s">
        <v>196</v>
      </c>
      <c r="C7637" t="s">
        <v>385</v>
      </c>
      <c r="D7637">
        <v>17</v>
      </c>
    </row>
    <row r="7638" spans="1:4" x14ac:dyDescent="0.3">
      <c r="A7638" t="s">
        <v>23</v>
      </c>
      <c r="B7638" t="s">
        <v>196</v>
      </c>
      <c r="C7638" t="s">
        <v>386</v>
      </c>
      <c r="D7638">
        <v>183</v>
      </c>
    </row>
    <row r="7639" spans="1:4" x14ac:dyDescent="0.3">
      <c r="A7639" t="s">
        <v>23</v>
      </c>
      <c r="B7639" t="s">
        <v>196</v>
      </c>
      <c r="C7639" t="s">
        <v>390</v>
      </c>
      <c r="D7639">
        <v>62</v>
      </c>
    </row>
    <row r="7640" spans="1:4" x14ac:dyDescent="0.3">
      <c r="A7640" t="s">
        <v>23</v>
      </c>
      <c r="B7640" t="s">
        <v>196</v>
      </c>
      <c r="C7640" t="s">
        <v>394</v>
      </c>
      <c r="D7640">
        <v>77</v>
      </c>
    </row>
    <row r="7641" spans="1:4" x14ac:dyDescent="0.3">
      <c r="A7641" t="s">
        <v>23</v>
      </c>
      <c r="B7641" t="s">
        <v>265</v>
      </c>
      <c r="C7641" t="s">
        <v>347</v>
      </c>
      <c r="D7641">
        <v>79</v>
      </c>
    </row>
    <row r="7642" spans="1:4" x14ac:dyDescent="0.3">
      <c r="A7642" t="s">
        <v>23</v>
      </c>
      <c r="B7642" t="s">
        <v>265</v>
      </c>
      <c r="C7642" t="s">
        <v>350</v>
      </c>
      <c r="D7642">
        <v>149</v>
      </c>
    </row>
    <row r="7643" spans="1:4" x14ac:dyDescent="0.3">
      <c r="A7643" t="s">
        <v>23</v>
      </c>
      <c r="B7643" t="s">
        <v>265</v>
      </c>
      <c r="C7643" t="s">
        <v>356</v>
      </c>
      <c r="D7643">
        <v>61</v>
      </c>
    </row>
    <row r="7644" spans="1:4" x14ac:dyDescent="0.3">
      <c r="A7644" t="s">
        <v>23</v>
      </c>
      <c r="B7644" t="s">
        <v>265</v>
      </c>
      <c r="C7644" t="s">
        <v>358</v>
      </c>
      <c r="D7644">
        <v>145</v>
      </c>
    </row>
    <row r="7645" spans="1:4" x14ac:dyDescent="0.3">
      <c r="A7645" t="s">
        <v>23</v>
      </c>
      <c r="B7645" t="s">
        <v>265</v>
      </c>
      <c r="C7645" t="s">
        <v>371</v>
      </c>
      <c r="D7645">
        <v>64</v>
      </c>
    </row>
    <row r="7646" spans="1:4" x14ac:dyDescent="0.3">
      <c r="A7646" t="s">
        <v>23</v>
      </c>
      <c r="B7646" t="s">
        <v>265</v>
      </c>
      <c r="C7646" t="s">
        <v>377</v>
      </c>
      <c r="D7646">
        <v>124</v>
      </c>
    </row>
    <row r="7647" spans="1:4" x14ac:dyDescent="0.3">
      <c r="A7647" t="s">
        <v>23</v>
      </c>
      <c r="B7647" t="s">
        <v>265</v>
      </c>
      <c r="C7647" t="s">
        <v>383</v>
      </c>
      <c r="D7647">
        <v>173</v>
      </c>
    </row>
    <row r="7648" spans="1:4" x14ac:dyDescent="0.3">
      <c r="A7648" t="s">
        <v>23</v>
      </c>
      <c r="B7648" t="s">
        <v>265</v>
      </c>
      <c r="C7648" t="s">
        <v>384</v>
      </c>
      <c r="D7648">
        <v>185</v>
      </c>
    </row>
    <row r="7649" spans="1:4" x14ac:dyDescent="0.3">
      <c r="A7649" t="s">
        <v>23</v>
      </c>
      <c r="B7649" t="s">
        <v>335</v>
      </c>
      <c r="C7649" t="s">
        <v>345</v>
      </c>
      <c r="D7649">
        <v>120</v>
      </c>
    </row>
    <row r="7650" spans="1:4" x14ac:dyDescent="0.3">
      <c r="A7650" t="s">
        <v>23</v>
      </c>
      <c r="B7650" t="s">
        <v>335</v>
      </c>
      <c r="C7650" t="s">
        <v>346</v>
      </c>
      <c r="D7650">
        <v>133</v>
      </c>
    </row>
    <row r="7651" spans="1:4" x14ac:dyDescent="0.3">
      <c r="A7651" t="s">
        <v>23</v>
      </c>
      <c r="B7651" t="s">
        <v>335</v>
      </c>
      <c r="C7651" t="s">
        <v>351</v>
      </c>
      <c r="D7651">
        <v>199</v>
      </c>
    </row>
    <row r="7652" spans="1:4" x14ac:dyDescent="0.3">
      <c r="A7652" t="s">
        <v>23</v>
      </c>
      <c r="B7652" t="s">
        <v>335</v>
      </c>
      <c r="C7652" t="s">
        <v>354</v>
      </c>
      <c r="D7652">
        <v>13</v>
      </c>
    </row>
    <row r="7653" spans="1:4" x14ac:dyDescent="0.3">
      <c r="A7653" t="s">
        <v>23</v>
      </c>
      <c r="B7653" t="s">
        <v>335</v>
      </c>
      <c r="C7653" t="s">
        <v>367</v>
      </c>
      <c r="D7653">
        <v>190</v>
      </c>
    </row>
    <row r="7654" spans="1:4" x14ac:dyDescent="0.3">
      <c r="A7654" t="s">
        <v>23</v>
      </c>
      <c r="B7654" t="s">
        <v>335</v>
      </c>
      <c r="C7654" t="s">
        <v>384</v>
      </c>
      <c r="D7654">
        <v>99</v>
      </c>
    </row>
    <row r="7655" spans="1:4" x14ac:dyDescent="0.3">
      <c r="A7655" t="s">
        <v>23</v>
      </c>
      <c r="B7655" t="s">
        <v>335</v>
      </c>
      <c r="C7655" t="s">
        <v>388</v>
      </c>
      <c r="D7655">
        <v>28</v>
      </c>
    </row>
    <row r="7656" spans="1:4" x14ac:dyDescent="0.3">
      <c r="A7656" t="s">
        <v>23</v>
      </c>
      <c r="B7656" t="s">
        <v>228</v>
      </c>
      <c r="C7656" t="s">
        <v>346</v>
      </c>
      <c r="D7656">
        <v>40</v>
      </c>
    </row>
    <row r="7657" spans="1:4" x14ac:dyDescent="0.3">
      <c r="A7657" t="s">
        <v>23</v>
      </c>
      <c r="B7657" t="s">
        <v>228</v>
      </c>
      <c r="C7657" t="s">
        <v>352</v>
      </c>
      <c r="D7657">
        <v>107</v>
      </c>
    </row>
    <row r="7658" spans="1:4" x14ac:dyDescent="0.3">
      <c r="A7658" t="s">
        <v>23</v>
      </c>
      <c r="B7658" t="s">
        <v>228</v>
      </c>
      <c r="C7658" t="s">
        <v>354</v>
      </c>
      <c r="D7658">
        <v>145</v>
      </c>
    </row>
    <row r="7659" spans="1:4" x14ac:dyDescent="0.3">
      <c r="A7659" t="s">
        <v>23</v>
      </c>
      <c r="B7659" t="s">
        <v>228</v>
      </c>
      <c r="C7659" t="s">
        <v>355</v>
      </c>
      <c r="D7659">
        <v>155</v>
      </c>
    </row>
    <row r="7660" spans="1:4" x14ac:dyDescent="0.3">
      <c r="A7660" t="s">
        <v>23</v>
      </c>
      <c r="B7660" t="s">
        <v>228</v>
      </c>
      <c r="C7660" t="s">
        <v>369</v>
      </c>
      <c r="D7660">
        <v>79</v>
      </c>
    </row>
    <row r="7661" spans="1:4" x14ac:dyDescent="0.3">
      <c r="A7661" t="s">
        <v>23</v>
      </c>
      <c r="B7661" t="s">
        <v>228</v>
      </c>
      <c r="C7661" t="s">
        <v>372</v>
      </c>
      <c r="D7661">
        <v>125</v>
      </c>
    </row>
    <row r="7662" spans="1:4" x14ac:dyDescent="0.3">
      <c r="A7662" t="s">
        <v>23</v>
      </c>
      <c r="B7662" t="s">
        <v>228</v>
      </c>
      <c r="C7662" t="s">
        <v>385</v>
      </c>
      <c r="D7662">
        <v>83</v>
      </c>
    </row>
    <row r="7663" spans="1:4" x14ac:dyDescent="0.3">
      <c r="A7663" t="s">
        <v>23</v>
      </c>
      <c r="B7663" t="s">
        <v>228</v>
      </c>
      <c r="C7663" t="s">
        <v>392</v>
      </c>
      <c r="D7663">
        <v>145</v>
      </c>
    </row>
    <row r="7664" spans="1:4" x14ac:dyDescent="0.3">
      <c r="A7664" t="s">
        <v>23</v>
      </c>
      <c r="B7664" t="s">
        <v>228</v>
      </c>
      <c r="C7664" t="s">
        <v>393</v>
      </c>
      <c r="D7664">
        <v>108</v>
      </c>
    </row>
    <row r="7665" spans="1:4" x14ac:dyDescent="0.3">
      <c r="A7665" t="s">
        <v>23</v>
      </c>
      <c r="B7665" t="s">
        <v>231</v>
      </c>
      <c r="C7665" t="s">
        <v>344</v>
      </c>
      <c r="D7665">
        <v>145</v>
      </c>
    </row>
    <row r="7666" spans="1:4" x14ac:dyDescent="0.3">
      <c r="A7666" t="s">
        <v>23</v>
      </c>
      <c r="B7666" t="s">
        <v>231</v>
      </c>
      <c r="C7666" t="s">
        <v>350</v>
      </c>
      <c r="D7666">
        <v>131</v>
      </c>
    </row>
    <row r="7667" spans="1:4" x14ac:dyDescent="0.3">
      <c r="A7667" t="s">
        <v>23</v>
      </c>
      <c r="B7667" t="s">
        <v>231</v>
      </c>
      <c r="C7667" t="s">
        <v>354</v>
      </c>
      <c r="D7667">
        <v>23</v>
      </c>
    </row>
    <row r="7668" spans="1:4" x14ac:dyDescent="0.3">
      <c r="A7668" t="s">
        <v>23</v>
      </c>
      <c r="B7668" t="s">
        <v>231</v>
      </c>
      <c r="C7668" t="s">
        <v>355</v>
      </c>
      <c r="D7668">
        <v>51</v>
      </c>
    </row>
    <row r="7669" spans="1:4" x14ac:dyDescent="0.3">
      <c r="A7669" t="s">
        <v>23</v>
      </c>
      <c r="B7669" t="s">
        <v>231</v>
      </c>
      <c r="C7669" t="s">
        <v>357</v>
      </c>
      <c r="D7669">
        <v>1</v>
      </c>
    </row>
    <row r="7670" spans="1:4" x14ac:dyDescent="0.3">
      <c r="A7670" t="s">
        <v>23</v>
      </c>
      <c r="B7670" t="s">
        <v>231</v>
      </c>
      <c r="C7670" t="s">
        <v>363</v>
      </c>
      <c r="D7670">
        <v>143</v>
      </c>
    </row>
    <row r="7671" spans="1:4" x14ac:dyDescent="0.3">
      <c r="A7671" t="s">
        <v>23</v>
      </c>
      <c r="B7671" t="s">
        <v>231</v>
      </c>
      <c r="C7671" t="s">
        <v>367</v>
      </c>
      <c r="D7671">
        <v>81</v>
      </c>
    </row>
    <row r="7672" spans="1:4" x14ac:dyDescent="0.3">
      <c r="A7672" t="s">
        <v>23</v>
      </c>
      <c r="B7672" t="s">
        <v>231</v>
      </c>
      <c r="C7672" t="s">
        <v>377</v>
      </c>
      <c r="D7672">
        <v>66</v>
      </c>
    </row>
    <row r="7673" spans="1:4" x14ac:dyDescent="0.3">
      <c r="A7673" t="s">
        <v>23</v>
      </c>
      <c r="B7673" t="s">
        <v>231</v>
      </c>
      <c r="C7673" t="s">
        <v>378</v>
      </c>
      <c r="D7673">
        <v>199</v>
      </c>
    </row>
    <row r="7674" spans="1:4" x14ac:dyDescent="0.3">
      <c r="A7674" t="s">
        <v>23</v>
      </c>
      <c r="B7674" t="s">
        <v>231</v>
      </c>
      <c r="C7674" t="s">
        <v>389</v>
      </c>
      <c r="D7674">
        <v>179</v>
      </c>
    </row>
    <row r="7675" spans="1:4" x14ac:dyDescent="0.3">
      <c r="A7675" t="s">
        <v>23</v>
      </c>
      <c r="B7675" t="s">
        <v>231</v>
      </c>
      <c r="C7675" t="s">
        <v>391</v>
      </c>
      <c r="D7675">
        <v>64</v>
      </c>
    </row>
    <row r="7676" spans="1:4" x14ac:dyDescent="0.3">
      <c r="A7676" t="s">
        <v>23</v>
      </c>
      <c r="B7676" t="s">
        <v>213</v>
      </c>
      <c r="C7676" t="s">
        <v>351</v>
      </c>
      <c r="D7676">
        <v>179</v>
      </c>
    </row>
    <row r="7677" spans="1:4" x14ac:dyDescent="0.3">
      <c r="A7677" t="s">
        <v>23</v>
      </c>
      <c r="B7677" t="s">
        <v>213</v>
      </c>
      <c r="C7677" t="s">
        <v>352</v>
      </c>
      <c r="D7677">
        <v>117</v>
      </c>
    </row>
    <row r="7678" spans="1:4" x14ac:dyDescent="0.3">
      <c r="A7678" t="s">
        <v>23</v>
      </c>
      <c r="B7678" t="s">
        <v>213</v>
      </c>
      <c r="C7678" t="s">
        <v>353</v>
      </c>
      <c r="D7678">
        <v>149</v>
      </c>
    </row>
    <row r="7679" spans="1:4" x14ac:dyDescent="0.3">
      <c r="A7679" t="s">
        <v>23</v>
      </c>
      <c r="B7679" t="s">
        <v>213</v>
      </c>
      <c r="C7679" t="s">
        <v>358</v>
      </c>
      <c r="D7679">
        <v>25</v>
      </c>
    </row>
    <row r="7680" spans="1:4" x14ac:dyDescent="0.3">
      <c r="A7680" t="s">
        <v>23</v>
      </c>
      <c r="B7680" t="s">
        <v>213</v>
      </c>
      <c r="C7680" t="s">
        <v>369</v>
      </c>
      <c r="D7680">
        <v>142</v>
      </c>
    </row>
    <row r="7681" spans="1:4" x14ac:dyDescent="0.3">
      <c r="A7681" t="s">
        <v>23</v>
      </c>
      <c r="B7681" t="s">
        <v>213</v>
      </c>
      <c r="C7681" t="s">
        <v>370</v>
      </c>
      <c r="D7681">
        <v>147</v>
      </c>
    </row>
    <row r="7682" spans="1:4" x14ac:dyDescent="0.3">
      <c r="A7682" t="s">
        <v>23</v>
      </c>
      <c r="B7682" t="s">
        <v>213</v>
      </c>
      <c r="C7682" t="s">
        <v>376</v>
      </c>
      <c r="D7682">
        <v>36</v>
      </c>
    </row>
    <row r="7683" spans="1:4" x14ac:dyDescent="0.3">
      <c r="A7683" t="s">
        <v>23</v>
      </c>
      <c r="B7683" t="s">
        <v>213</v>
      </c>
      <c r="C7683" t="s">
        <v>381</v>
      </c>
      <c r="D7683">
        <v>61</v>
      </c>
    </row>
    <row r="7684" spans="1:4" x14ac:dyDescent="0.3">
      <c r="A7684" t="s">
        <v>23</v>
      </c>
      <c r="B7684" t="s">
        <v>213</v>
      </c>
      <c r="C7684" t="s">
        <v>382</v>
      </c>
      <c r="D7684">
        <v>123</v>
      </c>
    </row>
    <row r="7685" spans="1:4" x14ac:dyDescent="0.3">
      <c r="A7685" t="s">
        <v>23</v>
      </c>
      <c r="B7685" t="s">
        <v>213</v>
      </c>
      <c r="C7685" t="s">
        <v>386</v>
      </c>
      <c r="D7685">
        <v>35</v>
      </c>
    </row>
    <row r="7686" spans="1:4" x14ac:dyDescent="0.3">
      <c r="A7686" t="s">
        <v>23</v>
      </c>
      <c r="B7686" t="s">
        <v>199</v>
      </c>
      <c r="C7686" t="s">
        <v>346</v>
      </c>
      <c r="D7686">
        <v>178</v>
      </c>
    </row>
    <row r="7687" spans="1:4" x14ac:dyDescent="0.3">
      <c r="A7687" t="s">
        <v>23</v>
      </c>
      <c r="B7687" t="s">
        <v>199</v>
      </c>
      <c r="C7687" t="s">
        <v>347</v>
      </c>
      <c r="D7687">
        <v>25</v>
      </c>
    </row>
    <row r="7688" spans="1:4" x14ac:dyDescent="0.3">
      <c r="A7688" t="s">
        <v>23</v>
      </c>
      <c r="B7688" t="s">
        <v>199</v>
      </c>
      <c r="C7688" t="s">
        <v>357</v>
      </c>
      <c r="D7688">
        <v>145</v>
      </c>
    </row>
    <row r="7689" spans="1:4" x14ac:dyDescent="0.3">
      <c r="A7689" t="s">
        <v>23</v>
      </c>
      <c r="B7689" t="s">
        <v>199</v>
      </c>
      <c r="C7689" t="s">
        <v>362</v>
      </c>
      <c r="D7689">
        <v>186</v>
      </c>
    </row>
    <row r="7690" spans="1:4" x14ac:dyDescent="0.3">
      <c r="A7690" t="s">
        <v>23</v>
      </c>
      <c r="B7690" t="s">
        <v>199</v>
      </c>
      <c r="C7690" t="s">
        <v>363</v>
      </c>
      <c r="D7690">
        <v>27</v>
      </c>
    </row>
    <row r="7691" spans="1:4" x14ac:dyDescent="0.3">
      <c r="A7691" t="s">
        <v>23</v>
      </c>
      <c r="B7691" t="s">
        <v>199</v>
      </c>
      <c r="C7691" t="s">
        <v>368</v>
      </c>
      <c r="D7691">
        <v>111</v>
      </c>
    </row>
    <row r="7692" spans="1:4" x14ac:dyDescent="0.3">
      <c r="A7692" t="s">
        <v>23</v>
      </c>
      <c r="B7692" t="s">
        <v>199</v>
      </c>
      <c r="C7692" t="s">
        <v>372</v>
      </c>
      <c r="D7692">
        <v>130</v>
      </c>
    </row>
    <row r="7693" spans="1:4" x14ac:dyDescent="0.3">
      <c r="A7693" t="s">
        <v>23</v>
      </c>
      <c r="B7693" t="s">
        <v>199</v>
      </c>
      <c r="C7693" t="s">
        <v>379</v>
      </c>
      <c r="D7693">
        <v>29</v>
      </c>
    </row>
    <row r="7694" spans="1:4" x14ac:dyDescent="0.3">
      <c r="A7694" t="s">
        <v>23</v>
      </c>
      <c r="B7694" t="s">
        <v>199</v>
      </c>
      <c r="C7694" t="s">
        <v>383</v>
      </c>
      <c r="D7694">
        <v>98</v>
      </c>
    </row>
    <row r="7695" spans="1:4" x14ac:dyDescent="0.3">
      <c r="A7695" t="s">
        <v>23</v>
      </c>
      <c r="B7695" t="s">
        <v>199</v>
      </c>
      <c r="C7695" t="s">
        <v>384</v>
      </c>
      <c r="D7695">
        <v>3</v>
      </c>
    </row>
    <row r="7696" spans="1:4" x14ac:dyDescent="0.3">
      <c r="A7696" t="s">
        <v>23</v>
      </c>
      <c r="B7696" t="s">
        <v>199</v>
      </c>
      <c r="C7696" t="s">
        <v>385</v>
      </c>
      <c r="D7696">
        <v>50</v>
      </c>
    </row>
    <row r="7697" spans="1:4" x14ac:dyDescent="0.3">
      <c r="A7697" t="s">
        <v>23</v>
      </c>
      <c r="B7697" t="s">
        <v>199</v>
      </c>
      <c r="C7697" t="s">
        <v>394</v>
      </c>
      <c r="D7697">
        <v>162</v>
      </c>
    </row>
    <row r="7698" spans="1:4" x14ac:dyDescent="0.3">
      <c r="A7698" t="s">
        <v>23</v>
      </c>
      <c r="B7698" t="s">
        <v>313</v>
      </c>
      <c r="C7698" t="s">
        <v>343</v>
      </c>
      <c r="D7698">
        <v>31</v>
      </c>
    </row>
    <row r="7699" spans="1:4" x14ac:dyDescent="0.3">
      <c r="A7699" t="s">
        <v>23</v>
      </c>
      <c r="B7699" t="s">
        <v>313</v>
      </c>
      <c r="C7699" t="s">
        <v>345</v>
      </c>
      <c r="D7699">
        <v>34</v>
      </c>
    </row>
    <row r="7700" spans="1:4" x14ac:dyDescent="0.3">
      <c r="A7700" t="s">
        <v>23</v>
      </c>
      <c r="B7700" t="s">
        <v>313</v>
      </c>
      <c r="C7700" t="s">
        <v>350</v>
      </c>
      <c r="D7700">
        <v>146</v>
      </c>
    </row>
    <row r="7701" spans="1:4" x14ac:dyDescent="0.3">
      <c r="A7701" t="s">
        <v>23</v>
      </c>
      <c r="B7701" t="s">
        <v>313</v>
      </c>
      <c r="C7701" t="s">
        <v>353</v>
      </c>
      <c r="D7701">
        <v>178</v>
      </c>
    </row>
    <row r="7702" spans="1:4" x14ac:dyDescent="0.3">
      <c r="A7702" t="s">
        <v>23</v>
      </c>
      <c r="B7702" t="s">
        <v>313</v>
      </c>
      <c r="C7702" t="s">
        <v>357</v>
      </c>
      <c r="D7702">
        <v>60</v>
      </c>
    </row>
    <row r="7703" spans="1:4" x14ac:dyDescent="0.3">
      <c r="A7703" t="s">
        <v>23</v>
      </c>
      <c r="B7703" t="s">
        <v>313</v>
      </c>
      <c r="C7703" t="s">
        <v>358</v>
      </c>
      <c r="D7703">
        <v>9</v>
      </c>
    </row>
    <row r="7704" spans="1:4" x14ac:dyDescent="0.3">
      <c r="A7704" t="s">
        <v>23</v>
      </c>
      <c r="B7704" t="s">
        <v>313</v>
      </c>
      <c r="C7704" t="s">
        <v>360</v>
      </c>
      <c r="D7704">
        <v>164</v>
      </c>
    </row>
    <row r="7705" spans="1:4" x14ac:dyDescent="0.3">
      <c r="A7705" t="s">
        <v>23</v>
      </c>
      <c r="B7705" t="s">
        <v>313</v>
      </c>
      <c r="C7705" t="s">
        <v>363</v>
      </c>
      <c r="D7705">
        <v>109</v>
      </c>
    </row>
    <row r="7706" spans="1:4" x14ac:dyDescent="0.3">
      <c r="A7706" t="s">
        <v>23</v>
      </c>
      <c r="B7706" t="s">
        <v>313</v>
      </c>
      <c r="C7706" t="s">
        <v>394</v>
      </c>
      <c r="D7706">
        <v>98</v>
      </c>
    </row>
    <row r="7707" spans="1:4" x14ac:dyDescent="0.3">
      <c r="A7707" t="s">
        <v>23</v>
      </c>
      <c r="B7707" t="s">
        <v>195</v>
      </c>
      <c r="C7707" t="s">
        <v>345</v>
      </c>
      <c r="D7707">
        <v>151</v>
      </c>
    </row>
    <row r="7708" spans="1:4" x14ac:dyDescent="0.3">
      <c r="A7708" t="s">
        <v>23</v>
      </c>
      <c r="B7708" t="s">
        <v>195</v>
      </c>
      <c r="C7708" t="s">
        <v>361</v>
      </c>
      <c r="D7708">
        <v>129</v>
      </c>
    </row>
    <row r="7709" spans="1:4" x14ac:dyDescent="0.3">
      <c r="A7709" t="s">
        <v>23</v>
      </c>
      <c r="B7709" t="s">
        <v>195</v>
      </c>
      <c r="C7709" t="s">
        <v>368</v>
      </c>
      <c r="D7709">
        <v>103</v>
      </c>
    </row>
    <row r="7710" spans="1:4" x14ac:dyDescent="0.3">
      <c r="A7710" t="s">
        <v>23</v>
      </c>
      <c r="B7710" t="s">
        <v>195</v>
      </c>
      <c r="C7710" t="s">
        <v>374</v>
      </c>
      <c r="D7710">
        <v>163</v>
      </c>
    </row>
    <row r="7711" spans="1:4" x14ac:dyDescent="0.3">
      <c r="A7711" t="s">
        <v>23</v>
      </c>
      <c r="B7711" t="s">
        <v>195</v>
      </c>
      <c r="C7711" t="s">
        <v>377</v>
      </c>
      <c r="D7711">
        <v>148</v>
      </c>
    </row>
    <row r="7712" spans="1:4" x14ac:dyDescent="0.3">
      <c r="A7712" t="s">
        <v>23</v>
      </c>
      <c r="B7712" t="s">
        <v>195</v>
      </c>
      <c r="C7712" t="s">
        <v>379</v>
      </c>
      <c r="D7712">
        <v>75</v>
      </c>
    </row>
    <row r="7713" spans="1:4" x14ac:dyDescent="0.3">
      <c r="A7713" t="s">
        <v>23</v>
      </c>
      <c r="B7713" t="s">
        <v>195</v>
      </c>
      <c r="C7713" t="s">
        <v>390</v>
      </c>
      <c r="D7713">
        <v>125</v>
      </c>
    </row>
    <row r="7714" spans="1:4" x14ac:dyDescent="0.3">
      <c r="A7714" t="s">
        <v>23</v>
      </c>
      <c r="B7714" t="s">
        <v>239</v>
      </c>
      <c r="C7714" t="s">
        <v>343</v>
      </c>
      <c r="D7714">
        <v>3</v>
      </c>
    </row>
    <row r="7715" spans="1:4" x14ac:dyDescent="0.3">
      <c r="A7715" t="s">
        <v>23</v>
      </c>
      <c r="B7715" t="s">
        <v>239</v>
      </c>
      <c r="C7715" t="s">
        <v>344</v>
      </c>
      <c r="D7715">
        <v>192</v>
      </c>
    </row>
    <row r="7716" spans="1:4" x14ac:dyDescent="0.3">
      <c r="A7716" t="s">
        <v>23</v>
      </c>
      <c r="B7716" t="s">
        <v>239</v>
      </c>
      <c r="C7716" t="s">
        <v>358</v>
      </c>
      <c r="D7716">
        <v>200</v>
      </c>
    </row>
    <row r="7717" spans="1:4" x14ac:dyDescent="0.3">
      <c r="A7717" t="s">
        <v>23</v>
      </c>
      <c r="B7717" t="s">
        <v>239</v>
      </c>
      <c r="C7717" t="s">
        <v>371</v>
      </c>
      <c r="D7717">
        <v>90</v>
      </c>
    </row>
    <row r="7718" spans="1:4" x14ac:dyDescent="0.3">
      <c r="A7718" t="s">
        <v>23</v>
      </c>
      <c r="B7718" t="s">
        <v>239</v>
      </c>
      <c r="C7718" t="s">
        <v>374</v>
      </c>
      <c r="D7718">
        <v>37</v>
      </c>
    </row>
    <row r="7719" spans="1:4" x14ac:dyDescent="0.3">
      <c r="A7719" t="s">
        <v>23</v>
      </c>
      <c r="B7719" t="s">
        <v>239</v>
      </c>
      <c r="C7719" t="s">
        <v>375</v>
      </c>
      <c r="D7719">
        <v>55</v>
      </c>
    </row>
    <row r="7720" spans="1:4" x14ac:dyDescent="0.3">
      <c r="A7720" t="s">
        <v>23</v>
      </c>
      <c r="B7720" t="s">
        <v>239</v>
      </c>
      <c r="C7720" t="s">
        <v>389</v>
      </c>
      <c r="D7720">
        <v>165</v>
      </c>
    </row>
    <row r="7721" spans="1:4" x14ac:dyDescent="0.3">
      <c r="A7721" t="s">
        <v>23</v>
      </c>
      <c r="B7721" t="s">
        <v>239</v>
      </c>
      <c r="C7721" t="s">
        <v>393</v>
      </c>
      <c r="D7721">
        <v>36</v>
      </c>
    </row>
    <row r="7722" spans="1:4" x14ac:dyDescent="0.3">
      <c r="A7722" t="s">
        <v>23</v>
      </c>
      <c r="B7722" t="s">
        <v>237</v>
      </c>
      <c r="C7722" t="s">
        <v>345</v>
      </c>
      <c r="D7722">
        <v>118</v>
      </c>
    </row>
    <row r="7723" spans="1:4" x14ac:dyDescent="0.3">
      <c r="A7723" t="s">
        <v>23</v>
      </c>
      <c r="B7723" t="s">
        <v>237</v>
      </c>
      <c r="C7723" t="s">
        <v>346</v>
      </c>
      <c r="D7723">
        <v>53</v>
      </c>
    </row>
    <row r="7724" spans="1:4" x14ac:dyDescent="0.3">
      <c r="A7724" t="s">
        <v>23</v>
      </c>
      <c r="B7724" t="s">
        <v>237</v>
      </c>
      <c r="C7724" t="s">
        <v>349</v>
      </c>
      <c r="D7724">
        <v>0</v>
      </c>
    </row>
    <row r="7725" spans="1:4" x14ac:dyDescent="0.3">
      <c r="A7725" t="s">
        <v>23</v>
      </c>
      <c r="B7725" t="s">
        <v>237</v>
      </c>
      <c r="C7725" t="s">
        <v>353</v>
      </c>
      <c r="D7725">
        <v>13</v>
      </c>
    </row>
    <row r="7726" spans="1:4" x14ac:dyDescent="0.3">
      <c r="A7726" t="s">
        <v>23</v>
      </c>
      <c r="B7726" t="s">
        <v>237</v>
      </c>
      <c r="C7726" t="s">
        <v>355</v>
      </c>
      <c r="D7726">
        <v>147</v>
      </c>
    </row>
    <row r="7727" spans="1:4" x14ac:dyDescent="0.3">
      <c r="A7727" t="s">
        <v>23</v>
      </c>
      <c r="B7727" t="s">
        <v>237</v>
      </c>
      <c r="C7727" t="s">
        <v>360</v>
      </c>
      <c r="D7727">
        <v>41</v>
      </c>
    </row>
    <row r="7728" spans="1:4" x14ac:dyDescent="0.3">
      <c r="A7728" t="s">
        <v>23</v>
      </c>
      <c r="B7728" t="s">
        <v>237</v>
      </c>
      <c r="C7728" t="s">
        <v>366</v>
      </c>
      <c r="D7728">
        <v>32</v>
      </c>
    </row>
    <row r="7729" spans="1:4" x14ac:dyDescent="0.3">
      <c r="A7729" t="s">
        <v>23</v>
      </c>
      <c r="B7729" t="s">
        <v>237</v>
      </c>
      <c r="C7729" t="s">
        <v>373</v>
      </c>
      <c r="D7729">
        <v>10</v>
      </c>
    </row>
    <row r="7730" spans="1:4" x14ac:dyDescent="0.3">
      <c r="A7730" t="s">
        <v>23</v>
      </c>
      <c r="B7730" t="s">
        <v>237</v>
      </c>
      <c r="C7730" t="s">
        <v>374</v>
      </c>
      <c r="D7730">
        <v>183</v>
      </c>
    </row>
    <row r="7731" spans="1:4" x14ac:dyDescent="0.3">
      <c r="A7731" t="s">
        <v>23</v>
      </c>
      <c r="B7731" t="s">
        <v>237</v>
      </c>
      <c r="C7731" t="s">
        <v>382</v>
      </c>
      <c r="D7731">
        <v>2</v>
      </c>
    </row>
    <row r="7732" spans="1:4" x14ac:dyDescent="0.3">
      <c r="A7732" t="s">
        <v>23</v>
      </c>
      <c r="B7732" t="s">
        <v>237</v>
      </c>
      <c r="C7732" t="s">
        <v>385</v>
      </c>
      <c r="D7732">
        <v>191</v>
      </c>
    </row>
    <row r="7733" spans="1:4" x14ac:dyDescent="0.3">
      <c r="A7733" t="s">
        <v>23</v>
      </c>
      <c r="B7733" t="s">
        <v>237</v>
      </c>
      <c r="C7733" t="s">
        <v>391</v>
      </c>
      <c r="D7733">
        <v>103</v>
      </c>
    </row>
    <row r="7734" spans="1:4" x14ac:dyDescent="0.3">
      <c r="A7734" t="s">
        <v>23</v>
      </c>
      <c r="B7734" t="s">
        <v>194</v>
      </c>
      <c r="C7734" t="s">
        <v>345</v>
      </c>
      <c r="D7734">
        <v>180</v>
      </c>
    </row>
    <row r="7735" spans="1:4" x14ac:dyDescent="0.3">
      <c r="A7735" t="s">
        <v>23</v>
      </c>
      <c r="B7735" t="s">
        <v>194</v>
      </c>
      <c r="C7735" t="s">
        <v>349</v>
      </c>
      <c r="D7735">
        <v>23</v>
      </c>
    </row>
    <row r="7736" spans="1:4" x14ac:dyDescent="0.3">
      <c r="A7736" t="s">
        <v>23</v>
      </c>
      <c r="B7736" t="s">
        <v>194</v>
      </c>
      <c r="C7736" t="s">
        <v>363</v>
      </c>
      <c r="D7736">
        <v>13</v>
      </c>
    </row>
    <row r="7737" spans="1:4" x14ac:dyDescent="0.3">
      <c r="A7737" t="s">
        <v>23</v>
      </c>
      <c r="B7737" t="s">
        <v>194</v>
      </c>
      <c r="C7737" t="s">
        <v>364</v>
      </c>
      <c r="D7737">
        <v>157</v>
      </c>
    </row>
    <row r="7738" spans="1:4" x14ac:dyDescent="0.3">
      <c r="A7738" t="s">
        <v>23</v>
      </c>
      <c r="B7738" t="s">
        <v>194</v>
      </c>
      <c r="C7738" t="s">
        <v>376</v>
      </c>
      <c r="D7738">
        <v>100</v>
      </c>
    </row>
    <row r="7739" spans="1:4" x14ac:dyDescent="0.3">
      <c r="A7739" t="s">
        <v>23</v>
      </c>
      <c r="B7739" t="s">
        <v>194</v>
      </c>
      <c r="C7739" t="s">
        <v>377</v>
      </c>
      <c r="D7739">
        <v>129</v>
      </c>
    </row>
    <row r="7740" spans="1:4" x14ac:dyDescent="0.3">
      <c r="A7740" t="s">
        <v>23</v>
      </c>
      <c r="B7740" t="s">
        <v>194</v>
      </c>
      <c r="C7740" t="s">
        <v>381</v>
      </c>
      <c r="D7740">
        <v>136</v>
      </c>
    </row>
    <row r="7741" spans="1:4" x14ac:dyDescent="0.3">
      <c r="A7741" t="s">
        <v>23</v>
      </c>
      <c r="B7741" t="s">
        <v>194</v>
      </c>
      <c r="C7741" t="s">
        <v>383</v>
      </c>
      <c r="D7741">
        <v>129</v>
      </c>
    </row>
    <row r="7742" spans="1:4" x14ac:dyDescent="0.3">
      <c r="A7742" t="s">
        <v>23</v>
      </c>
      <c r="B7742" t="s">
        <v>194</v>
      </c>
      <c r="C7742" t="s">
        <v>394</v>
      </c>
      <c r="D7742">
        <v>170</v>
      </c>
    </row>
    <row r="7743" spans="1:4" x14ac:dyDescent="0.3">
      <c r="A7743" t="s">
        <v>23</v>
      </c>
      <c r="B7743" t="s">
        <v>292</v>
      </c>
      <c r="C7743" t="s">
        <v>354</v>
      </c>
      <c r="D7743">
        <v>49</v>
      </c>
    </row>
    <row r="7744" spans="1:4" x14ac:dyDescent="0.3">
      <c r="A7744" t="s">
        <v>23</v>
      </c>
      <c r="B7744" t="s">
        <v>292</v>
      </c>
      <c r="C7744" t="s">
        <v>361</v>
      </c>
      <c r="D7744">
        <v>59</v>
      </c>
    </row>
    <row r="7745" spans="1:4" x14ac:dyDescent="0.3">
      <c r="A7745" t="s">
        <v>23</v>
      </c>
      <c r="B7745" t="s">
        <v>292</v>
      </c>
      <c r="C7745" t="s">
        <v>363</v>
      </c>
      <c r="D7745">
        <v>24</v>
      </c>
    </row>
    <row r="7746" spans="1:4" x14ac:dyDescent="0.3">
      <c r="A7746" t="s">
        <v>23</v>
      </c>
      <c r="B7746" t="s">
        <v>292</v>
      </c>
      <c r="C7746" t="s">
        <v>365</v>
      </c>
      <c r="D7746">
        <v>71</v>
      </c>
    </row>
    <row r="7747" spans="1:4" x14ac:dyDescent="0.3">
      <c r="A7747" t="s">
        <v>23</v>
      </c>
      <c r="B7747" t="s">
        <v>292</v>
      </c>
      <c r="C7747" t="s">
        <v>372</v>
      </c>
      <c r="D7747">
        <v>89</v>
      </c>
    </row>
    <row r="7748" spans="1:4" x14ac:dyDescent="0.3">
      <c r="A7748" t="s">
        <v>23</v>
      </c>
      <c r="B7748" t="s">
        <v>292</v>
      </c>
      <c r="C7748" t="s">
        <v>379</v>
      </c>
      <c r="D7748">
        <v>160</v>
      </c>
    </row>
    <row r="7749" spans="1:4" x14ac:dyDescent="0.3">
      <c r="A7749" t="s">
        <v>23</v>
      </c>
      <c r="B7749" t="s">
        <v>292</v>
      </c>
      <c r="C7749" t="s">
        <v>390</v>
      </c>
      <c r="D7749">
        <v>164</v>
      </c>
    </row>
    <row r="7750" spans="1:4" x14ac:dyDescent="0.3">
      <c r="A7750" t="s">
        <v>23</v>
      </c>
      <c r="B7750" t="s">
        <v>280</v>
      </c>
      <c r="C7750" t="s">
        <v>353</v>
      </c>
      <c r="D7750">
        <v>190</v>
      </c>
    </row>
    <row r="7751" spans="1:4" x14ac:dyDescent="0.3">
      <c r="A7751" t="s">
        <v>23</v>
      </c>
      <c r="B7751" t="s">
        <v>280</v>
      </c>
      <c r="C7751" t="s">
        <v>365</v>
      </c>
      <c r="D7751">
        <v>98</v>
      </c>
    </row>
    <row r="7752" spans="1:4" x14ac:dyDescent="0.3">
      <c r="A7752" t="s">
        <v>23</v>
      </c>
      <c r="B7752" t="s">
        <v>280</v>
      </c>
      <c r="C7752" t="s">
        <v>373</v>
      </c>
      <c r="D7752">
        <v>137</v>
      </c>
    </row>
    <row r="7753" spans="1:4" x14ac:dyDescent="0.3">
      <c r="A7753" t="s">
        <v>23</v>
      </c>
      <c r="B7753" t="s">
        <v>280</v>
      </c>
      <c r="C7753" t="s">
        <v>375</v>
      </c>
      <c r="D7753">
        <v>131</v>
      </c>
    </row>
    <row r="7754" spans="1:4" x14ac:dyDescent="0.3">
      <c r="A7754" t="s">
        <v>23</v>
      </c>
      <c r="B7754" t="s">
        <v>280</v>
      </c>
      <c r="C7754" t="s">
        <v>381</v>
      </c>
      <c r="D7754">
        <v>53</v>
      </c>
    </row>
    <row r="7755" spans="1:4" x14ac:dyDescent="0.3">
      <c r="A7755" t="s">
        <v>23</v>
      </c>
      <c r="B7755" t="s">
        <v>280</v>
      </c>
      <c r="C7755" t="s">
        <v>383</v>
      </c>
      <c r="D7755">
        <v>191</v>
      </c>
    </row>
    <row r="7756" spans="1:4" x14ac:dyDescent="0.3">
      <c r="A7756" t="s">
        <v>23</v>
      </c>
      <c r="B7756" t="s">
        <v>280</v>
      </c>
      <c r="C7756" t="s">
        <v>387</v>
      </c>
      <c r="D7756">
        <v>85</v>
      </c>
    </row>
    <row r="7757" spans="1:4" x14ac:dyDescent="0.3">
      <c r="A7757" t="s">
        <v>23</v>
      </c>
      <c r="B7757" t="s">
        <v>280</v>
      </c>
      <c r="C7757" t="s">
        <v>391</v>
      </c>
      <c r="D7757">
        <v>153</v>
      </c>
    </row>
    <row r="7758" spans="1:4" x14ac:dyDescent="0.3">
      <c r="A7758" t="s">
        <v>23</v>
      </c>
      <c r="B7758" t="s">
        <v>242</v>
      </c>
      <c r="C7758" t="s">
        <v>343</v>
      </c>
      <c r="D7758">
        <v>39</v>
      </c>
    </row>
    <row r="7759" spans="1:4" x14ac:dyDescent="0.3">
      <c r="A7759" t="s">
        <v>23</v>
      </c>
      <c r="B7759" t="s">
        <v>242</v>
      </c>
      <c r="C7759" t="s">
        <v>351</v>
      </c>
      <c r="D7759">
        <v>149</v>
      </c>
    </row>
    <row r="7760" spans="1:4" x14ac:dyDescent="0.3">
      <c r="A7760" t="s">
        <v>23</v>
      </c>
      <c r="B7760" t="s">
        <v>242</v>
      </c>
      <c r="C7760" t="s">
        <v>352</v>
      </c>
      <c r="D7760">
        <v>130</v>
      </c>
    </row>
    <row r="7761" spans="1:4" x14ac:dyDescent="0.3">
      <c r="A7761" t="s">
        <v>23</v>
      </c>
      <c r="B7761" t="s">
        <v>242</v>
      </c>
      <c r="C7761" t="s">
        <v>354</v>
      </c>
      <c r="D7761">
        <v>127</v>
      </c>
    </row>
    <row r="7762" spans="1:4" x14ac:dyDescent="0.3">
      <c r="A7762" t="s">
        <v>23</v>
      </c>
      <c r="B7762" t="s">
        <v>242</v>
      </c>
      <c r="C7762" t="s">
        <v>361</v>
      </c>
      <c r="D7762">
        <v>94</v>
      </c>
    </row>
    <row r="7763" spans="1:4" x14ac:dyDescent="0.3">
      <c r="A7763" t="s">
        <v>23</v>
      </c>
      <c r="B7763" t="s">
        <v>242</v>
      </c>
      <c r="C7763" t="s">
        <v>362</v>
      </c>
      <c r="D7763">
        <v>30</v>
      </c>
    </row>
    <row r="7764" spans="1:4" x14ac:dyDescent="0.3">
      <c r="A7764" t="s">
        <v>23</v>
      </c>
      <c r="B7764" t="s">
        <v>242</v>
      </c>
      <c r="C7764" t="s">
        <v>369</v>
      </c>
      <c r="D7764">
        <v>113</v>
      </c>
    </row>
    <row r="7765" spans="1:4" x14ac:dyDescent="0.3">
      <c r="A7765" t="s">
        <v>23</v>
      </c>
      <c r="B7765" t="s">
        <v>242</v>
      </c>
      <c r="C7765" t="s">
        <v>373</v>
      </c>
      <c r="D7765">
        <v>152</v>
      </c>
    </row>
    <row r="7766" spans="1:4" x14ac:dyDescent="0.3">
      <c r="A7766" t="s">
        <v>23</v>
      </c>
      <c r="B7766" t="s">
        <v>242</v>
      </c>
      <c r="C7766" t="s">
        <v>375</v>
      </c>
      <c r="D7766">
        <v>97</v>
      </c>
    </row>
    <row r="7767" spans="1:4" x14ac:dyDescent="0.3">
      <c r="A7767" t="s">
        <v>23</v>
      </c>
      <c r="B7767" t="s">
        <v>242</v>
      </c>
      <c r="C7767" t="s">
        <v>378</v>
      </c>
      <c r="D7767">
        <v>89</v>
      </c>
    </row>
    <row r="7768" spans="1:4" x14ac:dyDescent="0.3">
      <c r="A7768" t="s">
        <v>23</v>
      </c>
      <c r="B7768" t="s">
        <v>242</v>
      </c>
      <c r="C7768" t="s">
        <v>383</v>
      </c>
      <c r="D7768">
        <v>86</v>
      </c>
    </row>
    <row r="7769" spans="1:4" x14ac:dyDescent="0.3">
      <c r="A7769" t="s">
        <v>23</v>
      </c>
      <c r="B7769" t="s">
        <v>242</v>
      </c>
      <c r="C7769" t="s">
        <v>384</v>
      </c>
      <c r="D7769">
        <v>149</v>
      </c>
    </row>
    <row r="7770" spans="1:4" x14ac:dyDescent="0.3">
      <c r="A7770" t="s">
        <v>23</v>
      </c>
      <c r="B7770" t="s">
        <v>242</v>
      </c>
      <c r="C7770" t="s">
        <v>385</v>
      </c>
      <c r="D7770">
        <v>33</v>
      </c>
    </row>
    <row r="7771" spans="1:4" x14ac:dyDescent="0.3">
      <c r="A7771" t="s">
        <v>23</v>
      </c>
      <c r="B7771" t="s">
        <v>255</v>
      </c>
      <c r="C7771" t="s">
        <v>344</v>
      </c>
      <c r="D7771">
        <v>22</v>
      </c>
    </row>
    <row r="7772" spans="1:4" x14ac:dyDescent="0.3">
      <c r="A7772" t="s">
        <v>23</v>
      </c>
      <c r="B7772" t="s">
        <v>255</v>
      </c>
      <c r="C7772" t="s">
        <v>349</v>
      </c>
      <c r="D7772">
        <v>104</v>
      </c>
    </row>
    <row r="7773" spans="1:4" x14ac:dyDescent="0.3">
      <c r="A7773" t="s">
        <v>23</v>
      </c>
      <c r="B7773" t="s">
        <v>255</v>
      </c>
      <c r="C7773" t="s">
        <v>365</v>
      </c>
      <c r="D7773">
        <v>24</v>
      </c>
    </row>
    <row r="7774" spans="1:4" x14ac:dyDescent="0.3">
      <c r="A7774" t="s">
        <v>23</v>
      </c>
      <c r="B7774" t="s">
        <v>255</v>
      </c>
      <c r="C7774" t="s">
        <v>371</v>
      </c>
      <c r="D7774">
        <v>148</v>
      </c>
    </row>
    <row r="7775" spans="1:4" x14ac:dyDescent="0.3">
      <c r="A7775" t="s">
        <v>23</v>
      </c>
      <c r="B7775" t="s">
        <v>255</v>
      </c>
      <c r="C7775" t="s">
        <v>377</v>
      </c>
      <c r="D7775">
        <v>14</v>
      </c>
    </row>
    <row r="7776" spans="1:4" x14ac:dyDescent="0.3">
      <c r="A7776" t="s">
        <v>23</v>
      </c>
      <c r="B7776" t="s">
        <v>255</v>
      </c>
      <c r="C7776" t="s">
        <v>383</v>
      </c>
      <c r="D7776">
        <v>45</v>
      </c>
    </row>
    <row r="7777" spans="1:4" x14ac:dyDescent="0.3">
      <c r="A7777" t="s">
        <v>23</v>
      </c>
      <c r="B7777" t="s">
        <v>255</v>
      </c>
      <c r="C7777" t="s">
        <v>391</v>
      </c>
      <c r="D7777">
        <v>52</v>
      </c>
    </row>
    <row r="7778" spans="1:4" x14ac:dyDescent="0.3">
      <c r="A7778" t="s">
        <v>23</v>
      </c>
      <c r="B7778" t="s">
        <v>235</v>
      </c>
      <c r="C7778" t="s">
        <v>349</v>
      </c>
      <c r="D7778">
        <v>176</v>
      </c>
    </row>
    <row r="7779" spans="1:4" x14ac:dyDescent="0.3">
      <c r="A7779" t="s">
        <v>23</v>
      </c>
      <c r="B7779" t="s">
        <v>235</v>
      </c>
      <c r="C7779" t="s">
        <v>350</v>
      </c>
      <c r="D7779">
        <v>100</v>
      </c>
    </row>
    <row r="7780" spans="1:4" x14ac:dyDescent="0.3">
      <c r="A7780" t="s">
        <v>23</v>
      </c>
      <c r="B7780" t="s">
        <v>235</v>
      </c>
      <c r="C7780" t="s">
        <v>358</v>
      </c>
      <c r="D7780">
        <v>176</v>
      </c>
    </row>
    <row r="7781" spans="1:4" x14ac:dyDescent="0.3">
      <c r="A7781" t="s">
        <v>23</v>
      </c>
      <c r="B7781" t="s">
        <v>235</v>
      </c>
      <c r="C7781" t="s">
        <v>359</v>
      </c>
      <c r="D7781">
        <v>152</v>
      </c>
    </row>
    <row r="7782" spans="1:4" x14ac:dyDescent="0.3">
      <c r="A7782" t="s">
        <v>23</v>
      </c>
      <c r="B7782" t="s">
        <v>235</v>
      </c>
      <c r="C7782" t="s">
        <v>361</v>
      </c>
      <c r="D7782">
        <v>186</v>
      </c>
    </row>
    <row r="7783" spans="1:4" x14ac:dyDescent="0.3">
      <c r="A7783" t="s">
        <v>23</v>
      </c>
      <c r="B7783" t="s">
        <v>235</v>
      </c>
      <c r="C7783" t="s">
        <v>374</v>
      </c>
      <c r="D7783">
        <v>62</v>
      </c>
    </row>
    <row r="7784" spans="1:4" x14ac:dyDescent="0.3">
      <c r="A7784" t="s">
        <v>23</v>
      </c>
      <c r="B7784" t="s">
        <v>235</v>
      </c>
      <c r="C7784" t="s">
        <v>375</v>
      </c>
      <c r="D7784">
        <v>131</v>
      </c>
    </row>
    <row r="7785" spans="1:4" x14ac:dyDescent="0.3">
      <c r="A7785" t="s">
        <v>23</v>
      </c>
      <c r="B7785" t="s">
        <v>235</v>
      </c>
      <c r="C7785" t="s">
        <v>381</v>
      </c>
      <c r="D7785">
        <v>114</v>
      </c>
    </row>
    <row r="7786" spans="1:4" x14ac:dyDescent="0.3">
      <c r="A7786" t="s">
        <v>23</v>
      </c>
      <c r="B7786" t="s">
        <v>235</v>
      </c>
      <c r="C7786" t="s">
        <v>382</v>
      </c>
      <c r="D7786">
        <v>95</v>
      </c>
    </row>
    <row r="7787" spans="1:4" x14ac:dyDescent="0.3">
      <c r="A7787" t="s">
        <v>23</v>
      </c>
      <c r="B7787" t="s">
        <v>235</v>
      </c>
      <c r="C7787" t="s">
        <v>383</v>
      </c>
      <c r="D7787">
        <v>13</v>
      </c>
    </row>
    <row r="7788" spans="1:4" x14ac:dyDescent="0.3">
      <c r="A7788" t="s">
        <v>23</v>
      </c>
      <c r="B7788" t="s">
        <v>235</v>
      </c>
      <c r="C7788" t="s">
        <v>387</v>
      </c>
      <c r="D7788">
        <v>8</v>
      </c>
    </row>
    <row r="7789" spans="1:4" x14ac:dyDescent="0.3">
      <c r="A7789" t="s">
        <v>23</v>
      </c>
      <c r="B7789" t="s">
        <v>235</v>
      </c>
      <c r="C7789" t="s">
        <v>390</v>
      </c>
      <c r="D7789">
        <v>106</v>
      </c>
    </row>
    <row r="7790" spans="1:4" x14ac:dyDescent="0.3">
      <c r="A7790" t="s">
        <v>23</v>
      </c>
      <c r="B7790" t="s">
        <v>317</v>
      </c>
      <c r="C7790" t="s">
        <v>343</v>
      </c>
      <c r="D7790">
        <v>191</v>
      </c>
    </row>
    <row r="7791" spans="1:4" x14ac:dyDescent="0.3">
      <c r="A7791" t="s">
        <v>23</v>
      </c>
      <c r="B7791" t="s">
        <v>317</v>
      </c>
      <c r="C7791" t="s">
        <v>348</v>
      </c>
      <c r="D7791">
        <v>42</v>
      </c>
    </row>
    <row r="7792" spans="1:4" x14ac:dyDescent="0.3">
      <c r="A7792" t="s">
        <v>23</v>
      </c>
      <c r="B7792" t="s">
        <v>317</v>
      </c>
      <c r="C7792" t="s">
        <v>350</v>
      </c>
      <c r="D7792">
        <v>49</v>
      </c>
    </row>
    <row r="7793" spans="1:4" x14ac:dyDescent="0.3">
      <c r="A7793" t="s">
        <v>23</v>
      </c>
      <c r="B7793" t="s">
        <v>317</v>
      </c>
      <c r="C7793" t="s">
        <v>358</v>
      </c>
      <c r="D7793">
        <v>106</v>
      </c>
    </row>
    <row r="7794" spans="1:4" x14ac:dyDescent="0.3">
      <c r="A7794" t="s">
        <v>23</v>
      </c>
      <c r="B7794" t="s">
        <v>317</v>
      </c>
      <c r="C7794" t="s">
        <v>360</v>
      </c>
      <c r="D7794">
        <v>10</v>
      </c>
    </row>
    <row r="7795" spans="1:4" x14ac:dyDescent="0.3">
      <c r="A7795" t="s">
        <v>23</v>
      </c>
      <c r="B7795" t="s">
        <v>317</v>
      </c>
      <c r="C7795" t="s">
        <v>363</v>
      </c>
      <c r="D7795">
        <v>62</v>
      </c>
    </row>
    <row r="7796" spans="1:4" x14ac:dyDescent="0.3">
      <c r="A7796" t="s">
        <v>23</v>
      </c>
      <c r="B7796" t="s">
        <v>317</v>
      </c>
      <c r="C7796" t="s">
        <v>371</v>
      </c>
      <c r="D7796">
        <v>90</v>
      </c>
    </row>
    <row r="7797" spans="1:4" x14ac:dyDescent="0.3">
      <c r="A7797" t="s">
        <v>23</v>
      </c>
      <c r="B7797" t="s">
        <v>317</v>
      </c>
      <c r="C7797" t="s">
        <v>373</v>
      </c>
      <c r="D7797">
        <v>138</v>
      </c>
    </row>
    <row r="7798" spans="1:4" x14ac:dyDescent="0.3">
      <c r="A7798" t="s">
        <v>23</v>
      </c>
      <c r="B7798" t="s">
        <v>317</v>
      </c>
      <c r="C7798" t="s">
        <v>374</v>
      </c>
      <c r="D7798">
        <v>69</v>
      </c>
    </row>
    <row r="7799" spans="1:4" x14ac:dyDescent="0.3">
      <c r="A7799" t="s">
        <v>23</v>
      </c>
      <c r="B7799" t="s">
        <v>317</v>
      </c>
      <c r="C7799" t="s">
        <v>385</v>
      </c>
      <c r="D7799">
        <v>79</v>
      </c>
    </row>
    <row r="7800" spans="1:4" x14ac:dyDescent="0.3">
      <c r="A7800" t="s">
        <v>23</v>
      </c>
      <c r="B7800" t="s">
        <v>317</v>
      </c>
      <c r="C7800" t="s">
        <v>388</v>
      </c>
      <c r="D7800">
        <v>175</v>
      </c>
    </row>
    <row r="7801" spans="1:4" x14ac:dyDescent="0.3">
      <c r="A7801" t="s">
        <v>23</v>
      </c>
      <c r="B7801" t="s">
        <v>317</v>
      </c>
      <c r="C7801" t="s">
        <v>393</v>
      </c>
      <c r="D7801">
        <v>175</v>
      </c>
    </row>
    <row r="7802" spans="1:4" x14ac:dyDescent="0.3">
      <c r="A7802" t="s">
        <v>23</v>
      </c>
      <c r="B7802" t="s">
        <v>251</v>
      </c>
      <c r="C7802" t="s">
        <v>343</v>
      </c>
      <c r="D7802">
        <v>55</v>
      </c>
    </row>
    <row r="7803" spans="1:4" x14ac:dyDescent="0.3">
      <c r="A7803" t="s">
        <v>23</v>
      </c>
      <c r="B7803" t="s">
        <v>251</v>
      </c>
      <c r="C7803" t="s">
        <v>345</v>
      </c>
      <c r="D7803">
        <v>50</v>
      </c>
    </row>
    <row r="7804" spans="1:4" x14ac:dyDescent="0.3">
      <c r="A7804" t="s">
        <v>23</v>
      </c>
      <c r="B7804" t="s">
        <v>251</v>
      </c>
      <c r="C7804" t="s">
        <v>347</v>
      </c>
      <c r="D7804">
        <v>160</v>
      </c>
    </row>
    <row r="7805" spans="1:4" x14ac:dyDescent="0.3">
      <c r="A7805" t="s">
        <v>23</v>
      </c>
      <c r="B7805" t="s">
        <v>251</v>
      </c>
      <c r="C7805" t="s">
        <v>349</v>
      </c>
      <c r="D7805">
        <v>175</v>
      </c>
    </row>
    <row r="7806" spans="1:4" x14ac:dyDescent="0.3">
      <c r="A7806" t="s">
        <v>23</v>
      </c>
      <c r="B7806" t="s">
        <v>251</v>
      </c>
      <c r="C7806" t="s">
        <v>364</v>
      </c>
      <c r="D7806">
        <v>115</v>
      </c>
    </row>
    <row r="7807" spans="1:4" x14ac:dyDescent="0.3">
      <c r="A7807" t="s">
        <v>23</v>
      </c>
      <c r="B7807" t="s">
        <v>251</v>
      </c>
      <c r="C7807" t="s">
        <v>368</v>
      </c>
      <c r="D7807">
        <v>57</v>
      </c>
    </row>
    <row r="7808" spans="1:4" x14ac:dyDescent="0.3">
      <c r="A7808" t="s">
        <v>23</v>
      </c>
      <c r="B7808" t="s">
        <v>251</v>
      </c>
      <c r="C7808" t="s">
        <v>372</v>
      </c>
      <c r="D7808">
        <v>193</v>
      </c>
    </row>
    <row r="7809" spans="1:4" x14ac:dyDescent="0.3">
      <c r="A7809" t="s">
        <v>23</v>
      </c>
      <c r="B7809" t="s">
        <v>251</v>
      </c>
      <c r="C7809" t="s">
        <v>375</v>
      </c>
      <c r="D7809">
        <v>57</v>
      </c>
    </row>
    <row r="7810" spans="1:4" x14ac:dyDescent="0.3">
      <c r="A7810" t="s">
        <v>23</v>
      </c>
      <c r="B7810" t="s">
        <v>251</v>
      </c>
      <c r="C7810" t="s">
        <v>384</v>
      </c>
      <c r="D7810">
        <v>0</v>
      </c>
    </row>
    <row r="7811" spans="1:4" x14ac:dyDescent="0.3">
      <c r="A7811" t="s">
        <v>23</v>
      </c>
      <c r="B7811" t="s">
        <v>251</v>
      </c>
      <c r="C7811" t="s">
        <v>387</v>
      </c>
      <c r="D7811">
        <v>112</v>
      </c>
    </row>
    <row r="7812" spans="1:4" x14ac:dyDescent="0.3">
      <c r="A7812" t="s">
        <v>23</v>
      </c>
      <c r="B7812" t="s">
        <v>305</v>
      </c>
      <c r="C7812" t="s">
        <v>360</v>
      </c>
      <c r="D7812">
        <v>92</v>
      </c>
    </row>
    <row r="7813" spans="1:4" x14ac:dyDescent="0.3">
      <c r="A7813" t="s">
        <v>23</v>
      </c>
      <c r="B7813" t="s">
        <v>305</v>
      </c>
      <c r="C7813" t="s">
        <v>365</v>
      </c>
      <c r="D7813">
        <v>169</v>
      </c>
    </row>
    <row r="7814" spans="1:4" x14ac:dyDescent="0.3">
      <c r="A7814" t="s">
        <v>23</v>
      </c>
      <c r="B7814" t="s">
        <v>305</v>
      </c>
      <c r="C7814" t="s">
        <v>370</v>
      </c>
      <c r="D7814">
        <v>77</v>
      </c>
    </row>
    <row r="7815" spans="1:4" x14ac:dyDescent="0.3">
      <c r="A7815" t="s">
        <v>23</v>
      </c>
      <c r="B7815" t="s">
        <v>305</v>
      </c>
      <c r="C7815" t="s">
        <v>374</v>
      </c>
      <c r="D7815">
        <v>85</v>
      </c>
    </row>
    <row r="7816" spans="1:4" x14ac:dyDescent="0.3">
      <c r="A7816" t="s">
        <v>23</v>
      </c>
      <c r="B7816" t="s">
        <v>305</v>
      </c>
      <c r="C7816" t="s">
        <v>384</v>
      </c>
      <c r="D7816">
        <v>21</v>
      </c>
    </row>
    <row r="7817" spans="1:4" x14ac:dyDescent="0.3">
      <c r="A7817" t="s">
        <v>23</v>
      </c>
      <c r="B7817" t="s">
        <v>314</v>
      </c>
      <c r="C7817" t="s">
        <v>344</v>
      </c>
      <c r="D7817">
        <v>78</v>
      </c>
    </row>
    <row r="7818" spans="1:4" x14ac:dyDescent="0.3">
      <c r="A7818" t="s">
        <v>23</v>
      </c>
      <c r="B7818" t="s">
        <v>314</v>
      </c>
      <c r="C7818" t="s">
        <v>349</v>
      </c>
      <c r="D7818">
        <v>156</v>
      </c>
    </row>
    <row r="7819" spans="1:4" x14ac:dyDescent="0.3">
      <c r="A7819" t="s">
        <v>23</v>
      </c>
      <c r="B7819" t="s">
        <v>314</v>
      </c>
      <c r="C7819" t="s">
        <v>363</v>
      </c>
      <c r="D7819">
        <v>169</v>
      </c>
    </row>
    <row r="7820" spans="1:4" x14ac:dyDescent="0.3">
      <c r="A7820" t="s">
        <v>23</v>
      </c>
      <c r="B7820" t="s">
        <v>314</v>
      </c>
      <c r="C7820" t="s">
        <v>370</v>
      </c>
      <c r="D7820">
        <v>114</v>
      </c>
    </row>
    <row r="7821" spans="1:4" x14ac:dyDescent="0.3">
      <c r="A7821" t="s">
        <v>23</v>
      </c>
      <c r="B7821" t="s">
        <v>314</v>
      </c>
      <c r="C7821" t="s">
        <v>373</v>
      </c>
      <c r="D7821">
        <v>36</v>
      </c>
    </row>
    <row r="7822" spans="1:4" x14ac:dyDescent="0.3">
      <c r="A7822" t="s">
        <v>23</v>
      </c>
      <c r="B7822" t="s">
        <v>314</v>
      </c>
      <c r="C7822" t="s">
        <v>375</v>
      </c>
      <c r="D7822">
        <v>130</v>
      </c>
    </row>
    <row r="7823" spans="1:4" x14ac:dyDescent="0.3">
      <c r="A7823" t="s">
        <v>23</v>
      </c>
      <c r="B7823" t="s">
        <v>314</v>
      </c>
      <c r="C7823" t="s">
        <v>379</v>
      </c>
      <c r="D7823">
        <v>106</v>
      </c>
    </row>
    <row r="7824" spans="1:4" x14ac:dyDescent="0.3">
      <c r="A7824" t="s">
        <v>23</v>
      </c>
      <c r="B7824" t="s">
        <v>314</v>
      </c>
      <c r="C7824" t="s">
        <v>383</v>
      </c>
      <c r="D7824">
        <v>81</v>
      </c>
    </row>
    <row r="7825" spans="1:4" x14ac:dyDescent="0.3">
      <c r="A7825" t="s">
        <v>23</v>
      </c>
      <c r="B7825" t="s">
        <v>314</v>
      </c>
      <c r="C7825" t="s">
        <v>385</v>
      </c>
      <c r="D7825">
        <v>110</v>
      </c>
    </row>
    <row r="7826" spans="1:4" x14ac:dyDescent="0.3">
      <c r="A7826" t="s">
        <v>23</v>
      </c>
      <c r="B7826" t="s">
        <v>314</v>
      </c>
      <c r="C7826" t="s">
        <v>388</v>
      </c>
      <c r="D7826">
        <v>20</v>
      </c>
    </row>
    <row r="7827" spans="1:4" x14ac:dyDescent="0.3">
      <c r="A7827" t="s">
        <v>23</v>
      </c>
      <c r="B7827" t="s">
        <v>314</v>
      </c>
      <c r="C7827" t="s">
        <v>389</v>
      </c>
      <c r="D7827">
        <v>71</v>
      </c>
    </row>
    <row r="7828" spans="1:4" x14ac:dyDescent="0.3">
      <c r="A7828" t="s">
        <v>23</v>
      </c>
      <c r="B7828" t="s">
        <v>207</v>
      </c>
      <c r="C7828" t="s">
        <v>343</v>
      </c>
      <c r="D7828">
        <v>30</v>
      </c>
    </row>
    <row r="7829" spans="1:4" x14ac:dyDescent="0.3">
      <c r="A7829" t="s">
        <v>23</v>
      </c>
      <c r="B7829" t="s">
        <v>207</v>
      </c>
      <c r="C7829" t="s">
        <v>347</v>
      </c>
      <c r="D7829">
        <v>165</v>
      </c>
    </row>
    <row r="7830" spans="1:4" x14ac:dyDescent="0.3">
      <c r="A7830" t="s">
        <v>23</v>
      </c>
      <c r="B7830" t="s">
        <v>207</v>
      </c>
      <c r="C7830" t="s">
        <v>354</v>
      </c>
      <c r="D7830">
        <v>143</v>
      </c>
    </row>
    <row r="7831" spans="1:4" x14ac:dyDescent="0.3">
      <c r="A7831" t="s">
        <v>23</v>
      </c>
      <c r="B7831" t="s">
        <v>207</v>
      </c>
      <c r="C7831" t="s">
        <v>378</v>
      </c>
      <c r="D7831">
        <v>164</v>
      </c>
    </row>
    <row r="7832" spans="1:4" x14ac:dyDescent="0.3">
      <c r="A7832" t="s">
        <v>23</v>
      </c>
      <c r="B7832" t="s">
        <v>336</v>
      </c>
      <c r="C7832" t="s">
        <v>350</v>
      </c>
      <c r="D7832">
        <v>188</v>
      </c>
    </row>
    <row r="7833" spans="1:4" x14ac:dyDescent="0.3">
      <c r="A7833" t="s">
        <v>23</v>
      </c>
      <c r="B7833" t="s">
        <v>336</v>
      </c>
      <c r="C7833" t="s">
        <v>357</v>
      </c>
      <c r="D7833">
        <v>124</v>
      </c>
    </row>
    <row r="7834" spans="1:4" x14ac:dyDescent="0.3">
      <c r="A7834" t="s">
        <v>23</v>
      </c>
      <c r="B7834" t="s">
        <v>336</v>
      </c>
      <c r="C7834" t="s">
        <v>361</v>
      </c>
      <c r="D7834">
        <v>43</v>
      </c>
    </row>
    <row r="7835" spans="1:4" x14ac:dyDescent="0.3">
      <c r="A7835" t="s">
        <v>23</v>
      </c>
      <c r="B7835" t="s">
        <v>336</v>
      </c>
      <c r="C7835" t="s">
        <v>366</v>
      </c>
      <c r="D7835">
        <v>134</v>
      </c>
    </row>
    <row r="7836" spans="1:4" x14ac:dyDescent="0.3">
      <c r="A7836" t="s">
        <v>23</v>
      </c>
      <c r="B7836" t="s">
        <v>336</v>
      </c>
      <c r="C7836" t="s">
        <v>375</v>
      </c>
      <c r="D7836">
        <v>179</v>
      </c>
    </row>
    <row r="7837" spans="1:4" x14ac:dyDescent="0.3">
      <c r="A7837" t="s">
        <v>23</v>
      </c>
      <c r="B7837" t="s">
        <v>336</v>
      </c>
      <c r="C7837" t="s">
        <v>377</v>
      </c>
      <c r="D7837">
        <v>195</v>
      </c>
    </row>
    <row r="7838" spans="1:4" x14ac:dyDescent="0.3">
      <c r="A7838" t="s">
        <v>23</v>
      </c>
      <c r="B7838" t="s">
        <v>336</v>
      </c>
      <c r="C7838" t="s">
        <v>379</v>
      </c>
      <c r="D7838">
        <v>185</v>
      </c>
    </row>
    <row r="7839" spans="1:4" x14ac:dyDescent="0.3">
      <c r="A7839" t="s">
        <v>23</v>
      </c>
      <c r="B7839" t="s">
        <v>336</v>
      </c>
      <c r="C7839" t="s">
        <v>384</v>
      </c>
      <c r="D7839">
        <v>163</v>
      </c>
    </row>
    <row r="7840" spans="1:4" x14ac:dyDescent="0.3">
      <c r="A7840" t="s">
        <v>23</v>
      </c>
      <c r="B7840" t="s">
        <v>336</v>
      </c>
      <c r="C7840" t="s">
        <v>386</v>
      </c>
      <c r="D7840">
        <v>159</v>
      </c>
    </row>
    <row r="7841" spans="1:4" x14ac:dyDescent="0.3">
      <c r="A7841" t="s">
        <v>23</v>
      </c>
      <c r="B7841" t="s">
        <v>336</v>
      </c>
      <c r="C7841" t="s">
        <v>389</v>
      </c>
      <c r="D7841">
        <v>121</v>
      </c>
    </row>
    <row r="7842" spans="1:4" x14ac:dyDescent="0.3">
      <c r="A7842" t="s">
        <v>23</v>
      </c>
      <c r="B7842" t="s">
        <v>336</v>
      </c>
      <c r="C7842" t="s">
        <v>391</v>
      </c>
      <c r="D7842">
        <v>59</v>
      </c>
    </row>
    <row r="7843" spans="1:4" x14ac:dyDescent="0.3">
      <c r="A7843" t="s">
        <v>23</v>
      </c>
      <c r="B7843" t="s">
        <v>323</v>
      </c>
      <c r="C7843" t="s">
        <v>344</v>
      </c>
      <c r="D7843">
        <v>103</v>
      </c>
    </row>
    <row r="7844" spans="1:4" x14ac:dyDescent="0.3">
      <c r="A7844" t="s">
        <v>23</v>
      </c>
      <c r="B7844" t="s">
        <v>323</v>
      </c>
      <c r="C7844" t="s">
        <v>345</v>
      </c>
      <c r="D7844">
        <v>91</v>
      </c>
    </row>
    <row r="7845" spans="1:4" x14ac:dyDescent="0.3">
      <c r="A7845" t="s">
        <v>23</v>
      </c>
      <c r="B7845" t="s">
        <v>323</v>
      </c>
      <c r="C7845" t="s">
        <v>353</v>
      </c>
      <c r="D7845">
        <v>180</v>
      </c>
    </row>
    <row r="7846" spans="1:4" x14ac:dyDescent="0.3">
      <c r="A7846" t="s">
        <v>23</v>
      </c>
      <c r="B7846" t="s">
        <v>323</v>
      </c>
      <c r="C7846" t="s">
        <v>367</v>
      </c>
      <c r="D7846">
        <v>36</v>
      </c>
    </row>
    <row r="7847" spans="1:4" x14ac:dyDescent="0.3">
      <c r="A7847" t="s">
        <v>23</v>
      </c>
      <c r="B7847" t="s">
        <v>323</v>
      </c>
      <c r="C7847" t="s">
        <v>371</v>
      </c>
      <c r="D7847">
        <v>115</v>
      </c>
    </row>
    <row r="7848" spans="1:4" x14ac:dyDescent="0.3">
      <c r="A7848" t="s">
        <v>23</v>
      </c>
      <c r="B7848" t="s">
        <v>323</v>
      </c>
      <c r="C7848" t="s">
        <v>372</v>
      </c>
      <c r="D7848">
        <v>107</v>
      </c>
    </row>
    <row r="7849" spans="1:4" x14ac:dyDescent="0.3">
      <c r="A7849" t="s">
        <v>23</v>
      </c>
      <c r="B7849" t="s">
        <v>323</v>
      </c>
      <c r="C7849" t="s">
        <v>378</v>
      </c>
      <c r="D7849">
        <v>178</v>
      </c>
    </row>
    <row r="7850" spans="1:4" x14ac:dyDescent="0.3">
      <c r="A7850" t="s">
        <v>23</v>
      </c>
      <c r="B7850" t="s">
        <v>323</v>
      </c>
      <c r="C7850" t="s">
        <v>393</v>
      </c>
      <c r="D7850">
        <v>130</v>
      </c>
    </row>
    <row r="7851" spans="1:4" x14ac:dyDescent="0.3">
      <c r="A7851" t="s">
        <v>23</v>
      </c>
      <c r="B7851" t="s">
        <v>286</v>
      </c>
      <c r="C7851" t="s">
        <v>346</v>
      </c>
      <c r="D7851">
        <v>71</v>
      </c>
    </row>
    <row r="7852" spans="1:4" x14ac:dyDescent="0.3">
      <c r="A7852" t="s">
        <v>23</v>
      </c>
      <c r="B7852" t="s">
        <v>286</v>
      </c>
      <c r="C7852" t="s">
        <v>348</v>
      </c>
      <c r="D7852">
        <v>75</v>
      </c>
    </row>
    <row r="7853" spans="1:4" x14ac:dyDescent="0.3">
      <c r="A7853" t="s">
        <v>23</v>
      </c>
      <c r="B7853" t="s">
        <v>286</v>
      </c>
      <c r="C7853" t="s">
        <v>351</v>
      </c>
      <c r="D7853">
        <v>127</v>
      </c>
    </row>
    <row r="7854" spans="1:4" x14ac:dyDescent="0.3">
      <c r="A7854" t="s">
        <v>23</v>
      </c>
      <c r="B7854" t="s">
        <v>286</v>
      </c>
      <c r="C7854" t="s">
        <v>356</v>
      </c>
      <c r="D7854">
        <v>159</v>
      </c>
    </row>
    <row r="7855" spans="1:4" x14ac:dyDescent="0.3">
      <c r="A7855" t="s">
        <v>23</v>
      </c>
      <c r="B7855" t="s">
        <v>286</v>
      </c>
      <c r="C7855" t="s">
        <v>362</v>
      </c>
      <c r="D7855">
        <v>17</v>
      </c>
    </row>
    <row r="7856" spans="1:4" x14ac:dyDescent="0.3">
      <c r="A7856" t="s">
        <v>23</v>
      </c>
      <c r="B7856" t="s">
        <v>286</v>
      </c>
      <c r="C7856" t="s">
        <v>366</v>
      </c>
      <c r="D7856">
        <v>32</v>
      </c>
    </row>
    <row r="7857" spans="1:4" x14ac:dyDescent="0.3">
      <c r="A7857" t="s">
        <v>23</v>
      </c>
      <c r="B7857" t="s">
        <v>286</v>
      </c>
      <c r="C7857" t="s">
        <v>370</v>
      </c>
      <c r="D7857">
        <v>153</v>
      </c>
    </row>
    <row r="7858" spans="1:4" x14ac:dyDescent="0.3">
      <c r="A7858" t="s">
        <v>23</v>
      </c>
      <c r="B7858" t="s">
        <v>286</v>
      </c>
      <c r="C7858" t="s">
        <v>374</v>
      </c>
      <c r="D7858">
        <v>126</v>
      </c>
    </row>
    <row r="7859" spans="1:4" x14ac:dyDescent="0.3">
      <c r="A7859" t="s">
        <v>23</v>
      </c>
      <c r="B7859" t="s">
        <v>286</v>
      </c>
      <c r="C7859" t="s">
        <v>387</v>
      </c>
      <c r="D7859">
        <v>92</v>
      </c>
    </row>
    <row r="7860" spans="1:4" x14ac:dyDescent="0.3">
      <c r="A7860" t="s">
        <v>23</v>
      </c>
      <c r="B7860" t="s">
        <v>219</v>
      </c>
      <c r="C7860" t="s">
        <v>344</v>
      </c>
      <c r="D7860">
        <v>100</v>
      </c>
    </row>
    <row r="7861" spans="1:4" x14ac:dyDescent="0.3">
      <c r="A7861" t="s">
        <v>23</v>
      </c>
      <c r="B7861" t="s">
        <v>219</v>
      </c>
      <c r="C7861" t="s">
        <v>359</v>
      </c>
      <c r="D7861">
        <v>7</v>
      </c>
    </row>
    <row r="7862" spans="1:4" x14ac:dyDescent="0.3">
      <c r="A7862" t="s">
        <v>23</v>
      </c>
      <c r="B7862" t="s">
        <v>219</v>
      </c>
      <c r="C7862" t="s">
        <v>361</v>
      </c>
      <c r="D7862">
        <v>76</v>
      </c>
    </row>
    <row r="7863" spans="1:4" x14ac:dyDescent="0.3">
      <c r="A7863" t="s">
        <v>23</v>
      </c>
      <c r="B7863" t="s">
        <v>219</v>
      </c>
      <c r="C7863" t="s">
        <v>362</v>
      </c>
      <c r="D7863">
        <v>189</v>
      </c>
    </row>
    <row r="7864" spans="1:4" x14ac:dyDescent="0.3">
      <c r="A7864" t="s">
        <v>23</v>
      </c>
      <c r="B7864" t="s">
        <v>219</v>
      </c>
      <c r="C7864" t="s">
        <v>363</v>
      </c>
      <c r="D7864">
        <v>103</v>
      </c>
    </row>
    <row r="7865" spans="1:4" x14ac:dyDescent="0.3">
      <c r="A7865" t="s">
        <v>23</v>
      </c>
      <c r="B7865" t="s">
        <v>219</v>
      </c>
      <c r="C7865" t="s">
        <v>371</v>
      </c>
      <c r="D7865">
        <v>178</v>
      </c>
    </row>
    <row r="7866" spans="1:4" x14ac:dyDescent="0.3">
      <c r="A7866" t="s">
        <v>23</v>
      </c>
      <c r="B7866" t="s">
        <v>219</v>
      </c>
      <c r="C7866" t="s">
        <v>381</v>
      </c>
      <c r="D7866">
        <v>50</v>
      </c>
    </row>
    <row r="7867" spans="1:4" x14ac:dyDescent="0.3">
      <c r="A7867" t="s">
        <v>23</v>
      </c>
      <c r="B7867" t="s">
        <v>219</v>
      </c>
      <c r="C7867" t="s">
        <v>382</v>
      </c>
      <c r="D7867">
        <v>142</v>
      </c>
    </row>
    <row r="7868" spans="1:4" x14ac:dyDescent="0.3">
      <c r="A7868" t="s">
        <v>23</v>
      </c>
      <c r="B7868" t="s">
        <v>288</v>
      </c>
      <c r="C7868" t="s">
        <v>350</v>
      </c>
      <c r="D7868">
        <v>124</v>
      </c>
    </row>
    <row r="7869" spans="1:4" x14ac:dyDescent="0.3">
      <c r="A7869" t="s">
        <v>23</v>
      </c>
      <c r="B7869" t="s">
        <v>288</v>
      </c>
      <c r="C7869" t="s">
        <v>353</v>
      </c>
      <c r="D7869">
        <v>129</v>
      </c>
    </row>
    <row r="7870" spans="1:4" x14ac:dyDescent="0.3">
      <c r="A7870" t="s">
        <v>23</v>
      </c>
      <c r="B7870" t="s">
        <v>288</v>
      </c>
      <c r="C7870" t="s">
        <v>355</v>
      </c>
      <c r="D7870">
        <v>119</v>
      </c>
    </row>
    <row r="7871" spans="1:4" x14ac:dyDescent="0.3">
      <c r="A7871" t="s">
        <v>23</v>
      </c>
      <c r="B7871" t="s">
        <v>288</v>
      </c>
      <c r="C7871" t="s">
        <v>364</v>
      </c>
      <c r="D7871">
        <v>199</v>
      </c>
    </row>
    <row r="7872" spans="1:4" x14ac:dyDescent="0.3">
      <c r="A7872" t="s">
        <v>23</v>
      </c>
      <c r="B7872" t="s">
        <v>288</v>
      </c>
      <c r="C7872" t="s">
        <v>375</v>
      </c>
      <c r="D7872">
        <v>30</v>
      </c>
    </row>
    <row r="7873" spans="1:4" x14ac:dyDescent="0.3">
      <c r="A7873" t="s">
        <v>23</v>
      </c>
      <c r="B7873" t="s">
        <v>288</v>
      </c>
      <c r="C7873" t="s">
        <v>382</v>
      </c>
      <c r="D7873">
        <v>101</v>
      </c>
    </row>
    <row r="7874" spans="1:4" x14ac:dyDescent="0.3">
      <c r="A7874" t="s">
        <v>23</v>
      </c>
      <c r="B7874" t="s">
        <v>288</v>
      </c>
      <c r="C7874" t="s">
        <v>386</v>
      </c>
      <c r="D7874">
        <v>19</v>
      </c>
    </row>
    <row r="7875" spans="1:4" x14ac:dyDescent="0.3">
      <c r="A7875" t="s">
        <v>23</v>
      </c>
      <c r="B7875" t="s">
        <v>288</v>
      </c>
      <c r="C7875" t="s">
        <v>391</v>
      </c>
      <c r="D7875">
        <v>84</v>
      </c>
    </row>
    <row r="7876" spans="1:4" x14ac:dyDescent="0.3">
      <c r="A7876" t="s">
        <v>23</v>
      </c>
      <c r="B7876" t="s">
        <v>296</v>
      </c>
      <c r="C7876" t="s">
        <v>345</v>
      </c>
      <c r="D7876">
        <v>71</v>
      </c>
    </row>
    <row r="7877" spans="1:4" x14ac:dyDescent="0.3">
      <c r="A7877" t="s">
        <v>23</v>
      </c>
      <c r="B7877" t="s">
        <v>296</v>
      </c>
      <c r="C7877" t="s">
        <v>362</v>
      </c>
      <c r="D7877">
        <v>59</v>
      </c>
    </row>
    <row r="7878" spans="1:4" x14ac:dyDescent="0.3">
      <c r="A7878" t="s">
        <v>23</v>
      </c>
      <c r="B7878" t="s">
        <v>296</v>
      </c>
      <c r="C7878" t="s">
        <v>365</v>
      </c>
      <c r="D7878">
        <v>41</v>
      </c>
    </row>
    <row r="7879" spans="1:4" x14ac:dyDescent="0.3">
      <c r="A7879" t="s">
        <v>23</v>
      </c>
      <c r="B7879" t="s">
        <v>296</v>
      </c>
      <c r="C7879" t="s">
        <v>366</v>
      </c>
      <c r="D7879">
        <v>73</v>
      </c>
    </row>
    <row r="7880" spans="1:4" x14ac:dyDescent="0.3">
      <c r="A7880" t="s">
        <v>23</v>
      </c>
      <c r="B7880" t="s">
        <v>296</v>
      </c>
      <c r="C7880" t="s">
        <v>367</v>
      </c>
      <c r="D7880">
        <v>174</v>
      </c>
    </row>
    <row r="7881" spans="1:4" x14ac:dyDescent="0.3">
      <c r="A7881" t="s">
        <v>23</v>
      </c>
      <c r="B7881" t="s">
        <v>296</v>
      </c>
      <c r="C7881" t="s">
        <v>370</v>
      </c>
      <c r="D7881">
        <v>140</v>
      </c>
    </row>
    <row r="7882" spans="1:4" x14ac:dyDescent="0.3">
      <c r="A7882" t="s">
        <v>23</v>
      </c>
      <c r="B7882" t="s">
        <v>296</v>
      </c>
      <c r="C7882" t="s">
        <v>383</v>
      </c>
      <c r="D7882">
        <v>143</v>
      </c>
    </row>
    <row r="7883" spans="1:4" x14ac:dyDescent="0.3">
      <c r="A7883" t="s">
        <v>23</v>
      </c>
      <c r="B7883" t="s">
        <v>296</v>
      </c>
      <c r="C7883" t="s">
        <v>388</v>
      </c>
      <c r="D7883">
        <v>9</v>
      </c>
    </row>
    <row r="7884" spans="1:4" x14ac:dyDescent="0.3">
      <c r="A7884" t="s">
        <v>23</v>
      </c>
      <c r="B7884" t="s">
        <v>296</v>
      </c>
      <c r="C7884" t="s">
        <v>389</v>
      </c>
      <c r="D7884">
        <v>145</v>
      </c>
    </row>
    <row r="7885" spans="1:4" x14ac:dyDescent="0.3">
      <c r="A7885" t="s">
        <v>23</v>
      </c>
      <c r="B7885" t="s">
        <v>241</v>
      </c>
      <c r="C7885" t="s">
        <v>343</v>
      </c>
      <c r="D7885">
        <v>186</v>
      </c>
    </row>
    <row r="7886" spans="1:4" x14ac:dyDescent="0.3">
      <c r="A7886" t="s">
        <v>23</v>
      </c>
      <c r="B7886" t="s">
        <v>241</v>
      </c>
      <c r="C7886" t="s">
        <v>348</v>
      </c>
      <c r="D7886">
        <v>105</v>
      </c>
    </row>
    <row r="7887" spans="1:4" x14ac:dyDescent="0.3">
      <c r="A7887" t="s">
        <v>23</v>
      </c>
      <c r="B7887" t="s">
        <v>241</v>
      </c>
      <c r="C7887" t="s">
        <v>359</v>
      </c>
      <c r="D7887">
        <v>171</v>
      </c>
    </row>
    <row r="7888" spans="1:4" x14ac:dyDescent="0.3">
      <c r="A7888" t="s">
        <v>23</v>
      </c>
      <c r="B7888" t="s">
        <v>241</v>
      </c>
      <c r="C7888" t="s">
        <v>373</v>
      </c>
      <c r="D7888">
        <v>170</v>
      </c>
    </row>
    <row r="7889" spans="1:4" x14ac:dyDescent="0.3">
      <c r="A7889" t="s">
        <v>23</v>
      </c>
      <c r="B7889" t="s">
        <v>241</v>
      </c>
      <c r="C7889" t="s">
        <v>381</v>
      </c>
      <c r="D7889">
        <v>177</v>
      </c>
    </row>
    <row r="7890" spans="1:4" x14ac:dyDescent="0.3">
      <c r="A7890" t="s">
        <v>23</v>
      </c>
      <c r="B7890" t="s">
        <v>241</v>
      </c>
      <c r="C7890" t="s">
        <v>384</v>
      </c>
      <c r="D7890">
        <v>116</v>
      </c>
    </row>
    <row r="7891" spans="1:4" x14ac:dyDescent="0.3">
      <c r="A7891" t="s">
        <v>23</v>
      </c>
      <c r="B7891" t="s">
        <v>241</v>
      </c>
      <c r="C7891" t="s">
        <v>391</v>
      </c>
      <c r="D7891">
        <v>80</v>
      </c>
    </row>
    <row r="7892" spans="1:4" x14ac:dyDescent="0.3">
      <c r="A7892" t="s">
        <v>23</v>
      </c>
      <c r="B7892" t="s">
        <v>241</v>
      </c>
      <c r="C7892" t="s">
        <v>392</v>
      </c>
      <c r="D7892">
        <v>52</v>
      </c>
    </row>
    <row r="7893" spans="1:4" x14ac:dyDescent="0.3">
      <c r="A7893" t="s">
        <v>23</v>
      </c>
      <c r="B7893" t="s">
        <v>215</v>
      </c>
      <c r="C7893" t="s">
        <v>345</v>
      </c>
      <c r="D7893">
        <v>21</v>
      </c>
    </row>
    <row r="7894" spans="1:4" x14ac:dyDescent="0.3">
      <c r="A7894" t="s">
        <v>23</v>
      </c>
      <c r="B7894" t="s">
        <v>215</v>
      </c>
      <c r="C7894" t="s">
        <v>348</v>
      </c>
      <c r="D7894">
        <v>93</v>
      </c>
    </row>
    <row r="7895" spans="1:4" x14ac:dyDescent="0.3">
      <c r="A7895" t="s">
        <v>23</v>
      </c>
      <c r="B7895" t="s">
        <v>215</v>
      </c>
      <c r="C7895" t="s">
        <v>349</v>
      </c>
      <c r="D7895">
        <v>50</v>
      </c>
    </row>
    <row r="7896" spans="1:4" x14ac:dyDescent="0.3">
      <c r="A7896" t="s">
        <v>23</v>
      </c>
      <c r="B7896" t="s">
        <v>215</v>
      </c>
      <c r="C7896" t="s">
        <v>356</v>
      </c>
      <c r="D7896">
        <v>127</v>
      </c>
    </row>
    <row r="7897" spans="1:4" x14ac:dyDescent="0.3">
      <c r="A7897" t="s">
        <v>23</v>
      </c>
      <c r="B7897" t="s">
        <v>215</v>
      </c>
      <c r="C7897" t="s">
        <v>365</v>
      </c>
      <c r="D7897">
        <v>188</v>
      </c>
    </row>
    <row r="7898" spans="1:4" x14ac:dyDescent="0.3">
      <c r="A7898" t="s">
        <v>23</v>
      </c>
      <c r="B7898" t="s">
        <v>215</v>
      </c>
      <c r="C7898" t="s">
        <v>367</v>
      </c>
      <c r="D7898">
        <v>36</v>
      </c>
    </row>
    <row r="7899" spans="1:4" x14ac:dyDescent="0.3">
      <c r="A7899" t="s">
        <v>23</v>
      </c>
      <c r="B7899" t="s">
        <v>215</v>
      </c>
      <c r="C7899" t="s">
        <v>385</v>
      </c>
      <c r="D7899">
        <v>167</v>
      </c>
    </row>
    <row r="7900" spans="1:4" x14ac:dyDescent="0.3">
      <c r="A7900" t="s">
        <v>23</v>
      </c>
      <c r="B7900" t="s">
        <v>210</v>
      </c>
      <c r="C7900" t="s">
        <v>346</v>
      </c>
      <c r="D7900">
        <v>194</v>
      </c>
    </row>
    <row r="7901" spans="1:4" x14ac:dyDescent="0.3">
      <c r="A7901" t="s">
        <v>23</v>
      </c>
      <c r="B7901" t="s">
        <v>210</v>
      </c>
      <c r="C7901" t="s">
        <v>356</v>
      </c>
      <c r="D7901">
        <v>80</v>
      </c>
    </row>
    <row r="7902" spans="1:4" x14ac:dyDescent="0.3">
      <c r="A7902" t="s">
        <v>23</v>
      </c>
      <c r="B7902" t="s">
        <v>210</v>
      </c>
      <c r="C7902" t="s">
        <v>360</v>
      </c>
      <c r="D7902">
        <v>171</v>
      </c>
    </row>
    <row r="7903" spans="1:4" x14ac:dyDescent="0.3">
      <c r="A7903" t="s">
        <v>23</v>
      </c>
      <c r="B7903" t="s">
        <v>210</v>
      </c>
      <c r="C7903" t="s">
        <v>363</v>
      </c>
      <c r="D7903">
        <v>181</v>
      </c>
    </row>
    <row r="7904" spans="1:4" x14ac:dyDescent="0.3">
      <c r="A7904" t="s">
        <v>23</v>
      </c>
      <c r="B7904" t="s">
        <v>210</v>
      </c>
      <c r="C7904" t="s">
        <v>364</v>
      </c>
      <c r="D7904">
        <v>3</v>
      </c>
    </row>
    <row r="7905" spans="1:4" x14ac:dyDescent="0.3">
      <c r="A7905" t="s">
        <v>23</v>
      </c>
      <c r="B7905" t="s">
        <v>210</v>
      </c>
      <c r="C7905" t="s">
        <v>367</v>
      </c>
      <c r="D7905">
        <v>188</v>
      </c>
    </row>
    <row r="7906" spans="1:4" x14ac:dyDescent="0.3">
      <c r="A7906" t="s">
        <v>23</v>
      </c>
      <c r="B7906" t="s">
        <v>210</v>
      </c>
      <c r="C7906" t="s">
        <v>369</v>
      </c>
      <c r="D7906">
        <v>1</v>
      </c>
    </row>
    <row r="7907" spans="1:4" x14ac:dyDescent="0.3">
      <c r="A7907" t="s">
        <v>23</v>
      </c>
      <c r="B7907" t="s">
        <v>210</v>
      </c>
      <c r="C7907" t="s">
        <v>374</v>
      </c>
      <c r="D7907">
        <v>27</v>
      </c>
    </row>
    <row r="7908" spans="1:4" x14ac:dyDescent="0.3">
      <c r="A7908" t="s">
        <v>23</v>
      </c>
      <c r="B7908" t="s">
        <v>210</v>
      </c>
      <c r="C7908" t="s">
        <v>375</v>
      </c>
      <c r="D7908">
        <v>158</v>
      </c>
    </row>
    <row r="7909" spans="1:4" x14ac:dyDescent="0.3">
      <c r="A7909" t="s">
        <v>23</v>
      </c>
      <c r="B7909" t="s">
        <v>210</v>
      </c>
      <c r="C7909" t="s">
        <v>381</v>
      </c>
      <c r="D7909">
        <v>97</v>
      </c>
    </row>
    <row r="7910" spans="1:4" x14ac:dyDescent="0.3">
      <c r="A7910" t="s">
        <v>23</v>
      </c>
      <c r="B7910" t="s">
        <v>210</v>
      </c>
      <c r="C7910" t="s">
        <v>385</v>
      </c>
      <c r="D7910">
        <v>162</v>
      </c>
    </row>
    <row r="7911" spans="1:4" x14ac:dyDescent="0.3">
      <c r="A7911" t="s">
        <v>23</v>
      </c>
      <c r="B7911" t="s">
        <v>210</v>
      </c>
      <c r="C7911" t="s">
        <v>387</v>
      </c>
      <c r="D7911">
        <v>92</v>
      </c>
    </row>
    <row r="7912" spans="1:4" x14ac:dyDescent="0.3">
      <c r="A7912" t="s">
        <v>23</v>
      </c>
      <c r="B7912" t="s">
        <v>189</v>
      </c>
      <c r="C7912" t="s">
        <v>346</v>
      </c>
      <c r="D7912">
        <v>186</v>
      </c>
    </row>
    <row r="7913" spans="1:4" x14ac:dyDescent="0.3">
      <c r="A7913" t="s">
        <v>23</v>
      </c>
      <c r="B7913" t="s">
        <v>189</v>
      </c>
      <c r="C7913" t="s">
        <v>352</v>
      </c>
      <c r="D7913">
        <v>190</v>
      </c>
    </row>
    <row r="7914" spans="1:4" x14ac:dyDescent="0.3">
      <c r="A7914" t="s">
        <v>23</v>
      </c>
      <c r="B7914" t="s">
        <v>189</v>
      </c>
      <c r="C7914" t="s">
        <v>360</v>
      </c>
      <c r="D7914">
        <v>95</v>
      </c>
    </row>
    <row r="7915" spans="1:4" x14ac:dyDescent="0.3">
      <c r="A7915" t="s">
        <v>23</v>
      </c>
      <c r="B7915" t="s">
        <v>189</v>
      </c>
      <c r="C7915" t="s">
        <v>371</v>
      </c>
      <c r="D7915">
        <v>160</v>
      </c>
    </row>
    <row r="7916" spans="1:4" x14ac:dyDescent="0.3">
      <c r="A7916" t="s">
        <v>23</v>
      </c>
      <c r="B7916" t="s">
        <v>189</v>
      </c>
      <c r="C7916" t="s">
        <v>372</v>
      </c>
      <c r="D7916">
        <v>193</v>
      </c>
    </row>
    <row r="7917" spans="1:4" x14ac:dyDescent="0.3">
      <c r="A7917" t="s">
        <v>23</v>
      </c>
      <c r="B7917" t="s">
        <v>189</v>
      </c>
      <c r="C7917" t="s">
        <v>374</v>
      </c>
      <c r="D7917">
        <v>5</v>
      </c>
    </row>
    <row r="7918" spans="1:4" x14ac:dyDescent="0.3">
      <c r="A7918" t="s">
        <v>23</v>
      </c>
      <c r="B7918" t="s">
        <v>189</v>
      </c>
      <c r="C7918" t="s">
        <v>375</v>
      </c>
      <c r="D7918">
        <v>199</v>
      </c>
    </row>
    <row r="7919" spans="1:4" x14ac:dyDescent="0.3">
      <c r="A7919" t="s">
        <v>23</v>
      </c>
      <c r="B7919" t="s">
        <v>189</v>
      </c>
      <c r="C7919" t="s">
        <v>376</v>
      </c>
      <c r="D7919">
        <v>86</v>
      </c>
    </row>
    <row r="7920" spans="1:4" x14ac:dyDescent="0.3">
      <c r="A7920" t="s">
        <v>23</v>
      </c>
      <c r="B7920" t="s">
        <v>189</v>
      </c>
      <c r="C7920" t="s">
        <v>379</v>
      </c>
      <c r="D7920">
        <v>97</v>
      </c>
    </row>
    <row r="7921" spans="1:4" x14ac:dyDescent="0.3">
      <c r="A7921" t="s">
        <v>23</v>
      </c>
      <c r="B7921" t="s">
        <v>189</v>
      </c>
      <c r="C7921" t="s">
        <v>390</v>
      </c>
      <c r="D7921">
        <v>31</v>
      </c>
    </row>
    <row r="7922" spans="1:4" x14ac:dyDescent="0.3">
      <c r="A7922" t="s">
        <v>23</v>
      </c>
      <c r="B7922" t="s">
        <v>201</v>
      </c>
      <c r="C7922" t="s">
        <v>346</v>
      </c>
      <c r="D7922">
        <v>150</v>
      </c>
    </row>
    <row r="7923" spans="1:4" x14ac:dyDescent="0.3">
      <c r="A7923" t="s">
        <v>23</v>
      </c>
      <c r="B7923" t="s">
        <v>201</v>
      </c>
      <c r="C7923" t="s">
        <v>351</v>
      </c>
      <c r="D7923">
        <v>126</v>
      </c>
    </row>
    <row r="7924" spans="1:4" x14ac:dyDescent="0.3">
      <c r="A7924" t="s">
        <v>23</v>
      </c>
      <c r="B7924" t="s">
        <v>201</v>
      </c>
      <c r="C7924" t="s">
        <v>352</v>
      </c>
      <c r="D7924">
        <v>91</v>
      </c>
    </row>
    <row r="7925" spans="1:4" x14ac:dyDescent="0.3">
      <c r="A7925" t="s">
        <v>23</v>
      </c>
      <c r="B7925" t="s">
        <v>201</v>
      </c>
      <c r="C7925" t="s">
        <v>354</v>
      </c>
      <c r="D7925">
        <v>60</v>
      </c>
    </row>
    <row r="7926" spans="1:4" x14ac:dyDescent="0.3">
      <c r="A7926" t="s">
        <v>23</v>
      </c>
      <c r="B7926" t="s">
        <v>201</v>
      </c>
      <c r="C7926" t="s">
        <v>384</v>
      </c>
      <c r="D7926">
        <v>4</v>
      </c>
    </row>
    <row r="7927" spans="1:4" x14ac:dyDescent="0.3">
      <c r="A7927" t="s">
        <v>23</v>
      </c>
      <c r="B7927" t="s">
        <v>201</v>
      </c>
      <c r="C7927" t="s">
        <v>386</v>
      </c>
      <c r="D7927">
        <v>74</v>
      </c>
    </row>
    <row r="7928" spans="1:4" x14ac:dyDescent="0.3">
      <c r="A7928" t="s">
        <v>23</v>
      </c>
      <c r="B7928" t="s">
        <v>201</v>
      </c>
      <c r="C7928" t="s">
        <v>392</v>
      </c>
      <c r="D7928">
        <v>1</v>
      </c>
    </row>
    <row r="7929" spans="1:4" x14ac:dyDescent="0.3">
      <c r="A7929" t="s">
        <v>23</v>
      </c>
      <c r="B7929" t="s">
        <v>205</v>
      </c>
      <c r="C7929" t="s">
        <v>350</v>
      </c>
      <c r="D7929">
        <v>72</v>
      </c>
    </row>
    <row r="7930" spans="1:4" x14ac:dyDescent="0.3">
      <c r="A7930" t="s">
        <v>23</v>
      </c>
      <c r="B7930" t="s">
        <v>205</v>
      </c>
      <c r="C7930" t="s">
        <v>355</v>
      </c>
      <c r="D7930">
        <v>132</v>
      </c>
    </row>
    <row r="7931" spans="1:4" x14ac:dyDescent="0.3">
      <c r="A7931" t="s">
        <v>23</v>
      </c>
      <c r="B7931" t="s">
        <v>205</v>
      </c>
      <c r="C7931" t="s">
        <v>358</v>
      </c>
      <c r="D7931">
        <v>11</v>
      </c>
    </row>
    <row r="7932" spans="1:4" x14ac:dyDescent="0.3">
      <c r="A7932" t="s">
        <v>23</v>
      </c>
      <c r="B7932" t="s">
        <v>205</v>
      </c>
      <c r="C7932" t="s">
        <v>367</v>
      </c>
      <c r="D7932">
        <v>145</v>
      </c>
    </row>
    <row r="7933" spans="1:4" x14ac:dyDescent="0.3">
      <c r="A7933" t="s">
        <v>23</v>
      </c>
      <c r="B7933" t="s">
        <v>205</v>
      </c>
      <c r="C7933" t="s">
        <v>369</v>
      </c>
      <c r="D7933">
        <v>144</v>
      </c>
    </row>
    <row r="7934" spans="1:4" x14ac:dyDescent="0.3">
      <c r="A7934" t="s">
        <v>23</v>
      </c>
      <c r="B7934" t="s">
        <v>205</v>
      </c>
      <c r="C7934" t="s">
        <v>371</v>
      </c>
      <c r="D7934">
        <v>186</v>
      </c>
    </row>
    <row r="7935" spans="1:4" x14ac:dyDescent="0.3">
      <c r="A7935" t="s">
        <v>23</v>
      </c>
      <c r="B7935" t="s">
        <v>205</v>
      </c>
      <c r="C7935" t="s">
        <v>377</v>
      </c>
      <c r="D7935">
        <v>65</v>
      </c>
    </row>
    <row r="7936" spans="1:4" x14ac:dyDescent="0.3">
      <c r="A7936" t="s">
        <v>23</v>
      </c>
      <c r="B7936" t="s">
        <v>205</v>
      </c>
      <c r="C7936" t="s">
        <v>391</v>
      </c>
      <c r="D7936">
        <v>99</v>
      </c>
    </row>
    <row r="7937" spans="1:4" x14ac:dyDescent="0.3">
      <c r="A7937" t="s">
        <v>23</v>
      </c>
      <c r="B7937" t="s">
        <v>205</v>
      </c>
      <c r="C7937" t="s">
        <v>394</v>
      </c>
      <c r="D7937">
        <v>2</v>
      </c>
    </row>
    <row r="7938" spans="1:4" x14ac:dyDescent="0.3">
      <c r="A7938" t="s">
        <v>23</v>
      </c>
      <c r="B7938" t="s">
        <v>245</v>
      </c>
      <c r="C7938" t="s">
        <v>345</v>
      </c>
      <c r="D7938">
        <v>23</v>
      </c>
    </row>
    <row r="7939" spans="1:4" x14ac:dyDescent="0.3">
      <c r="A7939" t="s">
        <v>23</v>
      </c>
      <c r="B7939" t="s">
        <v>245</v>
      </c>
      <c r="C7939" t="s">
        <v>350</v>
      </c>
      <c r="D7939">
        <v>119</v>
      </c>
    </row>
    <row r="7940" spans="1:4" x14ac:dyDescent="0.3">
      <c r="A7940" t="s">
        <v>23</v>
      </c>
      <c r="B7940" t="s">
        <v>245</v>
      </c>
      <c r="C7940" t="s">
        <v>354</v>
      </c>
      <c r="D7940">
        <v>29</v>
      </c>
    </row>
    <row r="7941" spans="1:4" x14ac:dyDescent="0.3">
      <c r="A7941" t="s">
        <v>23</v>
      </c>
      <c r="B7941" t="s">
        <v>245</v>
      </c>
      <c r="C7941" t="s">
        <v>359</v>
      </c>
      <c r="D7941">
        <v>79</v>
      </c>
    </row>
    <row r="7942" spans="1:4" x14ac:dyDescent="0.3">
      <c r="A7942" t="s">
        <v>23</v>
      </c>
      <c r="B7942" t="s">
        <v>245</v>
      </c>
      <c r="C7942" t="s">
        <v>362</v>
      </c>
      <c r="D7942">
        <v>165</v>
      </c>
    </row>
    <row r="7943" spans="1:4" x14ac:dyDescent="0.3">
      <c r="A7943" t="s">
        <v>23</v>
      </c>
      <c r="B7943" t="s">
        <v>245</v>
      </c>
      <c r="C7943" t="s">
        <v>367</v>
      </c>
      <c r="D7943">
        <v>77</v>
      </c>
    </row>
    <row r="7944" spans="1:4" x14ac:dyDescent="0.3">
      <c r="A7944" t="s">
        <v>23</v>
      </c>
      <c r="B7944" t="s">
        <v>245</v>
      </c>
      <c r="C7944" t="s">
        <v>373</v>
      </c>
      <c r="D7944">
        <v>6</v>
      </c>
    </row>
    <row r="7945" spans="1:4" x14ac:dyDescent="0.3">
      <c r="A7945" t="s">
        <v>23</v>
      </c>
      <c r="B7945" t="s">
        <v>245</v>
      </c>
      <c r="C7945" t="s">
        <v>378</v>
      </c>
      <c r="D7945">
        <v>33</v>
      </c>
    </row>
    <row r="7946" spans="1:4" x14ac:dyDescent="0.3">
      <c r="A7946" t="s">
        <v>23</v>
      </c>
      <c r="B7946" t="s">
        <v>245</v>
      </c>
      <c r="C7946" t="s">
        <v>387</v>
      </c>
      <c r="D7946">
        <v>60</v>
      </c>
    </row>
    <row r="7947" spans="1:4" x14ac:dyDescent="0.3">
      <c r="A7947" t="s">
        <v>23</v>
      </c>
      <c r="B7947" t="s">
        <v>236</v>
      </c>
      <c r="C7947" t="s">
        <v>352</v>
      </c>
      <c r="D7947">
        <v>10</v>
      </c>
    </row>
    <row r="7948" spans="1:4" x14ac:dyDescent="0.3">
      <c r="A7948" t="s">
        <v>23</v>
      </c>
      <c r="B7948" t="s">
        <v>236</v>
      </c>
      <c r="C7948" t="s">
        <v>353</v>
      </c>
      <c r="D7948">
        <v>110</v>
      </c>
    </row>
    <row r="7949" spans="1:4" x14ac:dyDescent="0.3">
      <c r="A7949" t="s">
        <v>23</v>
      </c>
      <c r="B7949" t="s">
        <v>236</v>
      </c>
      <c r="C7949" t="s">
        <v>357</v>
      </c>
      <c r="D7949">
        <v>186</v>
      </c>
    </row>
    <row r="7950" spans="1:4" x14ac:dyDescent="0.3">
      <c r="A7950" t="s">
        <v>23</v>
      </c>
      <c r="B7950" t="s">
        <v>236</v>
      </c>
      <c r="C7950" t="s">
        <v>359</v>
      </c>
      <c r="D7950">
        <v>41</v>
      </c>
    </row>
    <row r="7951" spans="1:4" x14ac:dyDescent="0.3">
      <c r="A7951" t="s">
        <v>23</v>
      </c>
      <c r="B7951" t="s">
        <v>236</v>
      </c>
      <c r="C7951" t="s">
        <v>364</v>
      </c>
      <c r="D7951">
        <v>141</v>
      </c>
    </row>
    <row r="7952" spans="1:4" x14ac:dyDescent="0.3">
      <c r="A7952" t="s">
        <v>23</v>
      </c>
      <c r="B7952" t="s">
        <v>236</v>
      </c>
      <c r="C7952" t="s">
        <v>365</v>
      </c>
      <c r="D7952">
        <v>156</v>
      </c>
    </row>
    <row r="7953" spans="1:4" x14ac:dyDescent="0.3">
      <c r="A7953" t="s">
        <v>23</v>
      </c>
      <c r="B7953" t="s">
        <v>236</v>
      </c>
      <c r="C7953" t="s">
        <v>375</v>
      </c>
      <c r="D7953">
        <v>160</v>
      </c>
    </row>
    <row r="7954" spans="1:4" x14ac:dyDescent="0.3">
      <c r="A7954" t="s">
        <v>23</v>
      </c>
      <c r="B7954" t="s">
        <v>236</v>
      </c>
      <c r="C7954" t="s">
        <v>381</v>
      </c>
      <c r="D7954">
        <v>123</v>
      </c>
    </row>
    <row r="7955" spans="1:4" x14ac:dyDescent="0.3">
      <c r="A7955" t="s">
        <v>23</v>
      </c>
      <c r="B7955" t="s">
        <v>236</v>
      </c>
      <c r="C7955" t="s">
        <v>389</v>
      </c>
      <c r="D7955">
        <v>147</v>
      </c>
    </row>
    <row r="7956" spans="1:4" x14ac:dyDescent="0.3">
      <c r="A7956" t="s">
        <v>23</v>
      </c>
      <c r="B7956" t="s">
        <v>236</v>
      </c>
      <c r="C7956" t="s">
        <v>390</v>
      </c>
      <c r="D7956">
        <v>18</v>
      </c>
    </row>
    <row r="7957" spans="1:4" x14ac:dyDescent="0.3">
      <c r="A7957" t="s">
        <v>23</v>
      </c>
      <c r="B7957" t="s">
        <v>236</v>
      </c>
      <c r="C7957" t="s">
        <v>394</v>
      </c>
      <c r="D7957">
        <v>173</v>
      </c>
    </row>
    <row r="7958" spans="1:4" x14ac:dyDescent="0.3">
      <c r="A7958" t="s">
        <v>23</v>
      </c>
      <c r="B7958" t="s">
        <v>220</v>
      </c>
      <c r="C7958" t="s">
        <v>357</v>
      </c>
      <c r="D7958">
        <v>39</v>
      </c>
    </row>
    <row r="7959" spans="1:4" x14ac:dyDescent="0.3">
      <c r="A7959" t="s">
        <v>23</v>
      </c>
      <c r="B7959" t="s">
        <v>220</v>
      </c>
      <c r="C7959" t="s">
        <v>362</v>
      </c>
      <c r="D7959">
        <v>0</v>
      </c>
    </row>
    <row r="7960" spans="1:4" x14ac:dyDescent="0.3">
      <c r="A7960" t="s">
        <v>23</v>
      </c>
      <c r="B7960" t="s">
        <v>220</v>
      </c>
      <c r="C7960" t="s">
        <v>380</v>
      </c>
      <c r="D7960">
        <v>150</v>
      </c>
    </row>
    <row r="7961" spans="1:4" x14ac:dyDescent="0.3">
      <c r="A7961" t="s">
        <v>23</v>
      </c>
      <c r="B7961" t="s">
        <v>220</v>
      </c>
      <c r="C7961" t="s">
        <v>381</v>
      </c>
      <c r="D7961">
        <v>27</v>
      </c>
    </row>
    <row r="7962" spans="1:4" x14ac:dyDescent="0.3">
      <c r="A7962" t="s">
        <v>23</v>
      </c>
      <c r="B7962" t="s">
        <v>220</v>
      </c>
      <c r="C7962" t="s">
        <v>386</v>
      </c>
      <c r="D7962">
        <v>38</v>
      </c>
    </row>
    <row r="7963" spans="1:4" x14ac:dyDescent="0.3">
      <c r="A7963" t="s">
        <v>23</v>
      </c>
      <c r="B7963" t="s">
        <v>227</v>
      </c>
      <c r="C7963" t="s">
        <v>347</v>
      </c>
      <c r="D7963">
        <v>57</v>
      </c>
    </row>
    <row r="7964" spans="1:4" x14ac:dyDescent="0.3">
      <c r="A7964" t="s">
        <v>23</v>
      </c>
      <c r="B7964" t="s">
        <v>227</v>
      </c>
      <c r="C7964" t="s">
        <v>352</v>
      </c>
      <c r="D7964">
        <v>89</v>
      </c>
    </row>
    <row r="7965" spans="1:4" x14ac:dyDescent="0.3">
      <c r="A7965" t="s">
        <v>23</v>
      </c>
      <c r="B7965" t="s">
        <v>227</v>
      </c>
      <c r="C7965" t="s">
        <v>354</v>
      </c>
      <c r="D7965">
        <v>1</v>
      </c>
    </row>
    <row r="7966" spans="1:4" x14ac:dyDescent="0.3">
      <c r="A7966" t="s">
        <v>23</v>
      </c>
      <c r="B7966" t="s">
        <v>227</v>
      </c>
      <c r="C7966" t="s">
        <v>367</v>
      </c>
      <c r="D7966">
        <v>10</v>
      </c>
    </row>
    <row r="7967" spans="1:4" x14ac:dyDescent="0.3">
      <c r="A7967" t="s">
        <v>23</v>
      </c>
      <c r="B7967" t="s">
        <v>227</v>
      </c>
      <c r="C7967" t="s">
        <v>371</v>
      </c>
      <c r="D7967">
        <v>137</v>
      </c>
    </row>
    <row r="7968" spans="1:4" x14ac:dyDescent="0.3">
      <c r="A7968" t="s">
        <v>23</v>
      </c>
      <c r="B7968" t="s">
        <v>227</v>
      </c>
      <c r="C7968" t="s">
        <v>374</v>
      </c>
      <c r="D7968">
        <v>73</v>
      </c>
    </row>
    <row r="7969" spans="1:4" x14ac:dyDescent="0.3">
      <c r="A7969" t="s">
        <v>23</v>
      </c>
      <c r="B7969" t="s">
        <v>227</v>
      </c>
      <c r="C7969" t="s">
        <v>376</v>
      </c>
      <c r="D7969">
        <v>126</v>
      </c>
    </row>
    <row r="7970" spans="1:4" x14ac:dyDescent="0.3">
      <c r="A7970" t="s">
        <v>23</v>
      </c>
      <c r="B7970" t="s">
        <v>227</v>
      </c>
      <c r="C7970" t="s">
        <v>377</v>
      </c>
      <c r="D7970">
        <v>35</v>
      </c>
    </row>
    <row r="7971" spans="1:4" x14ac:dyDescent="0.3">
      <c r="A7971" t="s">
        <v>23</v>
      </c>
      <c r="B7971" t="s">
        <v>227</v>
      </c>
      <c r="C7971" t="s">
        <v>384</v>
      </c>
      <c r="D7971">
        <v>143</v>
      </c>
    </row>
    <row r="7972" spans="1:4" x14ac:dyDescent="0.3">
      <c r="A7972" t="s">
        <v>23</v>
      </c>
      <c r="B7972" t="s">
        <v>227</v>
      </c>
      <c r="C7972" t="s">
        <v>388</v>
      </c>
      <c r="D7972">
        <v>59</v>
      </c>
    </row>
    <row r="7973" spans="1:4" x14ac:dyDescent="0.3">
      <c r="A7973" t="s">
        <v>23</v>
      </c>
      <c r="B7973" t="s">
        <v>227</v>
      </c>
      <c r="C7973" t="s">
        <v>389</v>
      </c>
      <c r="D7973">
        <v>138</v>
      </c>
    </row>
    <row r="7974" spans="1:4" x14ac:dyDescent="0.3">
      <c r="A7974" t="s">
        <v>23</v>
      </c>
      <c r="B7974" t="s">
        <v>227</v>
      </c>
      <c r="C7974" t="s">
        <v>391</v>
      </c>
      <c r="D7974">
        <v>160</v>
      </c>
    </row>
    <row r="7975" spans="1:4" x14ac:dyDescent="0.3">
      <c r="A7975" t="s">
        <v>23</v>
      </c>
      <c r="B7975" t="s">
        <v>227</v>
      </c>
      <c r="C7975" t="s">
        <v>392</v>
      </c>
      <c r="D7975">
        <v>161</v>
      </c>
    </row>
    <row r="7976" spans="1:4" x14ac:dyDescent="0.3">
      <c r="A7976" t="s">
        <v>23</v>
      </c>
      <c r="B7976" t="s">
        <v>227</v>
      </c>
      <c r="C7976" t="s">
        <v>394</v>
      </c>
      <c r="D7976">
        <v>173</v>
      </c>
    </row>
    <row r="7977" spans="1:4" x14ac:dyDescent="0.3">
      <c r="A7977" t="s">
        <v>23</v>
      </c>
      <c r="B7977" t="s">
        <v>230</v>
      </c>
      <c r="C7977" t="s">
        <v>347</v>
      </c>
      <c r="D7977">
        <v>68</v>
      </c>
    </row>
    <row r="7978" spans="1:4" x14ac:dyDescent="0.3">
      <c r="A7978" t="s">
        <v>23</v>
      </c>
      <c r="B7978" t="s">
        <v>230</v>
      </c>
      <c r="C7978" t="s">
        <v>359</v>
      </c>
      <c r="D7978">
        <v>14</v>
      </c>
    </row>
    <row r="7979" spans="1:4" x14ac:dyDescent="0.3">
      <c r="A7979" t="s">
        <v>23</v>
      </c>
      <c r="B7979" t="s">
        <v>230</v>
      </c>
      <c r="C7979" t="s">
        <v>362</v>
      </c>
      <c r="D7979">
        <v>113</v>
      </c>
    </row>
    <row r="7980" spans="1:4" x14ac:dyDescent="0.3">
      <c r="A7980" t="s">
        <v>23</v>
      </c>
      <c r="B7980" t="s">
        <v>230</v>
      </c>
      <c r="C7980" t="s">
        <v>367</v>
      </c>
      <c r="D7980">
        <v>176</v>
      </c>
    </row>
    <row r="7981" spans="1:4" x14ac:dyDescent="0.3">
      <c r="A7981" t="s">
        <v>23</v>
      </c>
      <c r="B7981" t="s">
        <v>217</v>
      </c>
      <c r="C7981" t="s">
        <v>356</v>
      </c>
      <c r="D7981">
        <v>142</v>
      </c>
    </row>
    <row r="7982" spans="1:4" x14ac:dyDescent="0.3">
      <c r="A7982" t="s">
        <v>23</v>
      </c>
      <c r="B7982" t="s">
        <v>217</v>
      </c>
      <c r="C7982" t="s">
        <v>364</v>
      </c>
      <c r="D7982">
        <v>50</v>
      </c>
    </row>
    <row r="7983" spans="1:4" x14ac:dyDescent="0.3">
      <c r="A7983" t="s">
        <v>23</v>
      </c>
      <c r="B7983" t="s">
        <v>217</v>
      </c>
      <c r="C7983" t="s">
        <v>365</v>
      </c>
      <c r="D7983">
        <v>188</v>
      </c>
    </row>
    <row r="7984" spans="1:4" x14ac:dyDescent="0.3">
      <c r="A7984" t="s">
        <v>23</v>
      </c>
      <c r="B7984" t="s">
        <v>217</v>
      </c>
      <c r="C7984" t="s">
        <v>370</v>
      </c>
      <c r="D7984">
        <v>12</v>
      </c>
    </row>
    <row r="7985" spans="1:4" x14ac:dyDescent="0.3">
      <c r="A7985" t="s">
        <v>23</v>
      </c>
      <c r="B7985" t="s">
        <v>217</v>
      </c>
      <c r="C7985" t="s">
        <v>379</v>
      </c>
      <c r="D7985">
        <v>150</v>
      </c>
    </row>
    <row r="7986" spans="1:4" x14ac:dyDescent="0.3">
      <c r="A7986" t="s">
        <v>23</v>
      </c>
      <c r="B7986" t="s">
        <v>217</v>
      </c>
      <c r="C7986" t="s">
        <v>382</v>
      </c>
      <c r="D7986">
        <v>28</v>
      </c>
    </row>
    <row r="7987" spans="1:4" x14ac:dyDescent="0.3">
      <c r="A7987" t="s">
        <v>23</v>
      </c>
      <c r="B7987" t="s">
        <v>258</v>
      </c>
      <c r="C7987" t="s">
        <v>347</v>
      </c>
      <c r="D7987">
        <v>79</v>
      </c>
    </row>
    <row r="7988" spans="1:4" x14ac:dyDescent="0.3">
      <c r="A7988" t="s">
        <v>23</v>
      </c>
      <c r="B7988" t="s">
        <v>258</v>
      </c>
      <c r="C7988" t="s">
        <v>353</v>
      </c>
      <c r="D7988">
        <v>36</v>
      </c>
    </row>
    <row r="7989" spans="1:4" x14ac:dyDescent="0.3">
      <c r="A7989" t="s">
        <v>23</v>
      </c>
      <c r="B7989" t="s">
        <v>258</v>
      </c>
      <c r="C7989" t="s">
        <v>356</v>
      </c>
      <c r="D7989">
        <v>119</v>
      </c>
    </row>
    <row r="7990" spans="1:4" x14ac:dyDescent="0.3">
      <c r="A7990" t="s">
        <v>23</v>
      </c>
      <c r="B7990" t="s">
        <v>258</v>
      </c>
      <c r="C7990" t="s">
        <v>357</v>
      </c>
      <c r="D7990">
        <v>61</v>
      </c>
    </row>
    <row r="7991" spans="1:4" x14ac:dyDescent="0.3">
      <c r="A7991" t="s">
        <v>23</v>
      </c>
      <c r="B7991" t="s">
        <v>258</v>
      </c>
      <c r="C7991" t="s">
        <v>373</v>
      </c>
      <c r="D7991">
        <v>174</v>
      </c>
    </row>
    <row r="7992" spans="1:4" x14ac:dyDescent="0.3">
      <c r="A7992" t="s">
        <v>23</v>
      </c>
      <c r="B7992" t="s">
        <v>258</v>
      </c>
      <c r="C7992" t="s">
        <v>375</v>
      </c>
      <c r="D7992">
        <v>167</v>
      </c>
    </row>
    <row r="7993" spans="1:4" x14ac:dyDescent="0.3">
      <c r="A7993" t="s">
        <v>23</v>
      </c>
      <c r="B7993" t="s">
        <v>258</v>
      </c>
      <c r="C7993" t="s">
        <v>376</v>
      </c>
      <c r="D7993">
        <v>16</v>
      </c>
    </row>
    <row r="7994" spans="1:4" x14ac:dyDescent="0.3">
      <c r="A7994" t="s">
        <v>23</v>
      </c>
      <c r="B7994" t="s">
        <v>258</v>
      </c>
      <c r="C7994" t="s">
        <v>377</v>
      </c>
      <c r="D7994">
        <v>102</v>
      </c>
    </row>
    <row r="7995" spans="1:4" x14ac:dyDescent="0.3">
      <c r="A7995" t="s">
        <v>23</v>
      </c>
      <c r="B7995" t="s">
        <v>258</v>
      </c>
      <c r="C7995" t="s">
        <v>382</v>
      </c>
      <c r="D7995">
        <v>24</v>
      </c>
    </row>
    <row r="7996" spans="1:4" x14ac:dyDescent="0.3">
      <c r="A7996" t="s">
        <v>23</v>
      </c>
      <c r="B7996" t="s">
        <v>258</v>
      </c>
      <c r="C7996" t="s">
        <v>383</v>
      </c>
      <c r="D7996">
        <v>43</v>
      </c>
    </row>
    <row r="7997" spans="1:4" x14ac:dyDescent="0.3">
      <c r="A7997" t="s">
        <v>23</v>
      </c>
      <c r="B7997" t="s">
        <v>258</v>
      </c>
      <c r="C7997" t="s">
        <v>385</v>
      </c>
      <c r="D7997">
        <v>133</v>
      </c>
    </row>
    <row r="7998" spans="1:4" x14ac:dyDescent="0.3">
      <c r="A7998" t="s">
        <v>23</v>
      </c>
      <c r="B7998" t="s">
        <v>258</v>
      </c>
      <c r="C7998" t="s">
        <v>389</v>
      </c>
      <c r="D7998">
        <v>74</v>
      </c>
    </row>
    <row r="7999" spans="1:4" x14ac:dyDescent="0.3">
      <c r="A7999" t="s">
        <v>23</v>
      </c>
      <c r="B7999" t="s">
        <v>258</v>
      </c>
      <c r="C7999" t="s">
        <v>394</v>
      </c>
      <c r="D7999">
        <v>1</v>
      </c>
    </row>
    <row r="8000" spans="1:4" x14ac:dyDescent="0.3">
      <c r="A8000" t="s">
        <v>23</v>
      </c>
      <c r="B8000" t="s">
        <v>266</v>
      </c>
      <c r="C8000" t="s">
        <v>348</v>
      </c>
      <c r="D8000">
        <v>98</v>
      </c>
    </row>
    <row r="8001" spans="1:4" x14ac:dyDescent="0.3">
      <c r="A8001" t="s">
        <v>23</v>
      </c>
      <c r="B8001" t="s">
        <v>266</v>
      </c>
      <c r="C8001" t="s">
        <v>351</v>
      </c>
      <c r="D8001">
        <v>82</v>
      </c>
    </row>
    <row r="8002" spans="1:4" x14ac:dyDescent="0.3">
      <c r="A8002" t="s">
        <v>23</v>
      </c>
      <c r="B8002" t="s">
        <v>266</v>
      </c>
      <c r="C8002" t="s">
        <v>364</v>
      </c>
      <c r="D8002">
        <v>146</v>
      </c>
    </row>
    <row r="8003" spans="1:4" x14ac:dyDescent="0.3">
      <c r="A8003" t="s">
        <v>23</v>
      </c>
      <c r="B8003" t="s">
        <v>266</v>
      </c>
      <c r="C8003" t="s">
        <v>367</v>
      </c>
      <c r="D8003">
        <v>145</v>
      </c>
    </row>
    <row r="8004" spans="1:4" x14ac:dyDescent="0.3">
      <c r="A8004" t="s">
        <v>23</v>
      </c>
      <c r="B8004" t="s">
        <v>266</v>
      </c>
      <c r="C8004" t="s">
        <v>373</v>
      </c>
      <c r="D8004">
        <v>2</v>
      </c>
    </row>
    <row r="8005" spans="1:4" x14ac:dyDescent="0.3">
      <c r="A8005" t="s">
        <v>23</v>
      </c>
      <c r="B8005" t="s">
        <v>266</v>
      </c>
      <c r="C8005" t="s">
        <v>380</v>
      </c>
      <c r="D8005">
        <v>174</v>
      </c>
    </row>
    <row r="8006" spans="1:4" x14ac:dyDescent="0.3">
      <c r="A8006" t="s">
        <v>23</v>
      </c>
      <c r="B8006" t="s">
        <v>266</v>
      </c>
      <c r="C8006" t="s">
        <v>385</v>
      </c>
      <c r="D8006">
        <v>61</v>
      </c>
    </row>
    <row r="8007" spans="1:4" x14ac:dyDescent="0.3">
      <c r="A8007" t="s">
        <v>23</v>
      </c>
      <c r="B8007" t="s">
        <v>240</v>
      </c>
      <c r="C8007" t="s">
        <v>356</v>
      </c>
      <c r="D8007">
        <v>156</v>
      </c>
    </row>
    <row r="8008" spans="1:4" x14ac:dyDescent="0.3">
      <c r="A8008" t="s">
        <v>23</v>
      </c>
      <c r="B8008" t="s">
        <v>240</v>
      </c>
      <c r="C8008" t="s">
        <v>357</v>
      </c>
      <c r="D8008">
        <v>124</v>
      </c>
    </row>
    <row r="8009" spans="1:4" x14ac:dyDescent="0.3">
      <c r="A8009" t="s">
        <v>23</v>
      </c>
      <c r="B8009" t="s">
        <v>240</v>
      </c>
      <c r="C8009" t="s">
        <v>360</v>
      </c>
      <c r="D8009">
        <v>19</v>
      </c>
    </row>
    <row r="8010" spans="1:4" x14ac:dyDescent="0.3">
      <c r="A8010" t="s">
        <v>23</v>
      </c>
      <c r="B8010" t="s">
        <v>240</v>
      </c>
      <c r="C8010" t="s">
        <v>361</v>
      </c>
      <c r="D8010">
        <v>178</v>
      </c>
    </row>
    <row r="8011" spans="1:4" x14ac:dyDescent="0.3">
      <c r="A8011" t="s">
        <v>23</v>
      </c>
      <c r="B8011" t="s">
        <v>240</v>
      </c>
      <c r="C8011" t="s">
        <v>363</v>
      </c>
      <c r="D8011">
        <v>185</v>
      </c>
    </row>
    <row r="8012" spans="1:4" x14ac:dyDescent="0.3">
      <c r="A8012" t="s">
        <v>23</v>
      </c>
      <c r="B8012" t="s">
        <v>240</v>
      </c>
      <c r="C8012" t="s">
        <v>367</v>
      </c>
      <c r="D8012">
        <v>10</v>
      </c>
    </row>
    <row r="8013" spans="1:4" x14ac:dyDescent="0.3">
      <c r="A8013" t="s">
        <v>23</v>
      </c>
      <c r="B8013" t="s">
        <v>240</v>
      </c>
      <c r="C8013" t="s">
        <v>370</v>
      </c>
      <c r="D8013">
        <v>87</v>
      </c>
    </row>
    <row r="8014" spans="1:4" x14ac:dyDescent="0.3">
      <c r="A8014" t="s">
        <v>23</v>
      </c>
      <c r="B8014" t="s">
        <v>240</v>
      </c>
      <c r="C8014" t="s">
        <v>374</v>
      </c>
      <c r="D8014">
        <v>76</v>
      </c>
    </row>
    <row r="8015" spans="1:4" x14ac:dyDescent="0.3">
      <c r="A8015" t="s">
        <v>23</v>
      </c>
      <c r="B8015" t="s">
        <v>240</v>
      </c>
      <c r="C8015" t="s">
        <v>390</v>
      </c>
      <c r="D8015">
        <v>88</v>
      </c>
    </row>
    <row r="8016" spans="1:4" x14ac:dyDescent="0.3">
      <c r="A8016" t="s">
        <v>23</v>
      </c>
      <c r="B8016" t="s">
        <v>240</v>
      </c>
      <c r="C8016" t="s">
        <v>391</v>
      </c>
      <c r="D8016">
        <v>181</v>
      </c>
    </row>
    <row r="8017" spans="1:4" x14ac:dyDescent="0.3">
      <c r="A8017" t="s">
        <v>23</v>
      </c>
      <c r="B8017" t="s">
        <v>240</v>
      </c>
      <c r="C8017" t="s">
        <v>394</v>
      </c>
      <c r="D8017">
        <v>73</v>
      </c>
    </row>
    <row r="8018" spans="1:4" x14ac:dyDescent="0.3">
      <c r="A8018" t="s">
        <v>23</v>
      </c>
      <c r="B8018" t="s">
        <v>222</v>
      </c>
      <c r="C8018" t="s">
        <v>348</v>
      </c>
      <c r="D8018">
        <v>167</v>
      </c>
    </row>
    <row r="8019" spans="1:4" x14ac:dyDescent="0.3">
      <c r="A8019" t="s">
        <v>23</v>
      </c>
      <c r="B8019" t="s">
        <v>222</v>
      </c>
      <c r="C8019" t="s">
        <v>354</v>
      </c>
      <c r="D8019">
        <v>178</v>
      </c>
    </row>
    <row r="8020" spans="1:4" x14ac:dyDescent="0.3">
      <c r="A8020" t="s">
        <v>23</v>
      </c>
      <c r="B8020" t="s">
        <v>222</v>
      </c>
      <c r="C8020" t="s">
        <v>358</v>
      </c>
      <c r="D8020">
        <v>101</v>
      </c>
    </row>
    <row r="8021" spans="1:4" x14ac:dyDescent="0.3">
      <c r="A8021" t="s">
        <v>23</v>
      </c>
      <c r="B8021" t="s">
        <v>222</v>
      </c>
      <c r="C8021" t="s">
        <v>362</v>
      </c>
      <c r="D8021">
        <v>109</v>
      </c>
    </row>
    <row r="8022" spans="1:4" x14ac:dyDescent="0.3">
      <c r="A8022" t="s">
        <v>23</v>
      </c>
      <c r="B8022" t="s">
        <v>222</v>
      </c>
      <c r="C8022" t="s">
        <v>365</v>
      </c>
      <c r="D8022">
        <v>148</v>
      </c>
    </row>
    <row r="8023" spans="1:4" x14ac:dyDescent="0.3">
      <c r="A8023" t="s">
        <v>23</v>
      </c>
      <c r="B8023" t="s">
        <v>222</v>
      </c>
      <c r="C8023" t="s">
        <v>367</v>
      </c>
      <c r="D8023">
        <v>117</v>
      </c>
    </row>
    <row r="8024" spans="1:4" x14ac:dyDescent="0.3">
      <c r="A8024" t="s">
        <v>23</v>
      </c>
      <c r="B8024" t="s">
        <v>222</v>
      </c>
      <c r="C8024" t="s">
        <v>374</v>
      </c>
      <c r="D8024">
        <v>85</v>
      </c>
    </row>
    <row r="8025" spans="1:4" x14ac:dyDescent="0.3">
      <c r="A8025" t="s">
        <v>23</v>
      </c>
      <c r="B8025" t="s">
        <v>222</v>
      </c>
      <c r="C8025" t="s">
        <v>375</v>
      </c>
      <c r="D8025">
        <v>99</v>
      </c>
    </row>
    <row r="8026" spans="1:4" x14ac:dyDescent="0.3">
      <c r="A8026" t="s">
        <v>23</v>
      </c>
      <c r="B8026" t="s">
        <v>222</v>
      </c>
      <c r="C8026" t="s">
        <v>384</v>
      </c>
      <c r="D8026">
        <v>123</v>
      </c>
    </row>
    <row r="8027" spans="1:4" x14ac:dyDescent="0.3">
      <c r="A8027" t="s">
        <v>23</v>
      </c>
      <c r="B8027" t="s">
        <v>222</v>
      </c>
      <c r="C8027" t="s">
        <v>387</v>
      </c>
      <c r="D8027">
        <v>197</v>
      </c>
    </row>
    <row r="8028" spans="1:4" x14ac:dyDescent="0.3">
      <c r="A8028" t="s">
        <v>23</v>
      </c>
      <c r="B8028" t="s">
        <v>222</v>
      </c>
      <c r="C8028" t="s">
        <v>390</v>
      </c>
      <c r="D8028">
        <v>100</v>
      </c>
    </row>
    <row r="8029" spans="1:4" x14ac:dyDescent="0.3">
      <c r="A8029" t="s">
        <v>23</v>
      </c>
      <c r="B8029" t="s">
        <v>320</v>
      </c>
      <c r="C8029" t="s">
        <v>347</v>
      </c>
      <c r="D8029">
        <v>66</v>
      </c>
    </row>
    <row r="8030" spans="1:4" x14ac:dyDescent="0.3">
      <c r="A8030" t="s">
        <v>23</v>
      </c>
      <c r="B8030" t="s">
        <v>320</v>
      </c>
      <c r="C8030" t="s">
        <v>350</v>
      </c>
      <c r="D8030">
        <v>160</v>
      </c>
    </row>
    <row r="8031" spans="1:4" x14ac:dyDescent="0.3">
      <c r="A8031" t="s">
        <v>23</v>
      </c>
      <c r="B8031" t="s">
        <v>320</v>
      </c>
      <c r="C8031" t="s">
        <v>351</v>
      </c>
      <c r="D8031">
        <v>68</v>
      </c>
    </row>
    <row r="8032" spans="1:4" x14ac:dyDescent="0.3">
      <c r="A8032" t="s">
        <v>23</v>
      </c>
      <c r="B8032" t="s">
        <v>320</v>
      </c>
      <c r="C8032" t="s">
        <v>358</v>
      </c>
      <c r="D8032">
        <v>102</v>
      </c>
    </row>
    <row r="8033" spans="1:4" x14ac:dyDescent="0.3">
      <c r="A8033" t="s">
        <v>23</v>
      </c>
      <c r="B8033" t="s">
        <v>320</v>
      </c>
      <c r="C8033" t="s">
        <v>367</v>
      </c>
      <c r="D8033">
        <v>193</v>
      </c>
    </row>
    <row r="8034" spans="1:4" x14ac:dyDescent="0.3">
      <c r="A8034" t="s">
        <v>23</v>
      </c>
      <c r="B8034" t="s">
        <v>320</v>
      </c>
      <c r="C8034" t="s">
        <v>375</v>
      </c>
      <c r="D8034">
        <v>198</v>
      </c>
    </row>
    <row r="8035" spans="1:4" x14ac:dyDescent="0.3">
      <c r="A8035" t="s">
        <v>23</v>
      </c>
      <c r="B8035" t="s">
        <v>320</v>
      </c>
      <c r="C8035" t="s">
        <v>381</v>
      </c>
      <c r="D8035">
        <v>143</v>
      </c>
    </row>
    <row r="8036" spans="1:4" x14ac:dyDescent="0.3">
      <c r="A8036" t="s">
        <v>23</v>
      </c>
      <c r="B8036" t="s">
        <v>320</v>
      </c>
      <c r="C8036" t="s">
        <v>382</v>
      </c>
      <c r="D8036">
        <v>137</v>
      </c>
    </row>
    <row r="8037" spans="1:4" x14ac:dyDescent="0.3">
      <c r="A8037" t="s">
        <v>23</v>
      </c>
      <c r="B8037" t="s">
        <v>320</v>
      </c>
      <c r="C8037" t="s">
        <v>387</v>
      </c>
      <c r="D8037">
        <v>3</v>
      </c>
    </row>
    <row r="8038" spans="1:4" x14ac:dyDescent="0.3">
      <c r="A8038" t="s">
        <v>23</v>
      </c>
      <c r="B8038" t="s">
        <v>333</v>
      </c>
      <c r="C8038" t="s">
        <v>344</v>
      </c>
      <c r="D8038">
        <v>0</v>
      </c>
    </row>
    <row r="8039" spans="1:4" x14ac:dyDescent="0.3">
      <c r="A8039" t="s">
        <v>23</v>
      </c>
      <c r="B8039" t="s">
        <v>333</v>
      </c>
      <c r="C8039" t="s">
        <v>353</v>
      </c>
      <c r="D8039">
        <v>75</v>
      </c>
    </row>
    <row r="8040" spans="1:4" x14ac:dyDescent="0.3">
      <c r="A8040" t="s">
        <v>23</v>
      </c>
      <c r="B8040" t="s">
        <v>333</v>
      </c>
      <c r="C8040" t="s">
        <v>363</v>
      </c>
      <c r="D8040">
        <v>192</v>
      </c>
    </row>
    <row r="8041" spans="1:4" x14ac:dyDescent="0.3">
      <c r="A8041" t="s">
        <v>23</v>
      </c>
      <c r="B8041" t="s">
        <v>333</v>
      </c>
      <c r="C8041" t="s">
        <v>366</v>
      </c>
      <c r="D8041">
        <v>18</v>
      </c>
    </row>
    <row r="8042" spans="1:4" x14ac:dyDescent="0.3">
      <c r="A8042" t="s">
        <v>23</v>
      </c>
      <c r="B8042" t="s">
        <v>333</v>
      </c>
      <c r="C8042" t="s">
        <v>376</v>
      </c>
      <c r="D8042">
        <v>6</v>
      </c>
    </row>
    <row r="8043" spans="1:4" x14ac:dyDescent="0.3">
      <c r="A8043" t="s">
        <v>23</v>
      </c>
      <c r="B8043" t="s">
        <v>333</v>
      </c>
      <c r="C8043" t="s">
        <v>377</v>
      </c>
      <c r="D8043">
        <v>57</v>
      </c>
    </row>
    <row r="8044" spans="1:4" x14ac:dyDescent="0.3">
      <c r="A8044" t="s">
        <v>23</v>
      </c>
      <c r="B8044" t="s">
        <v>333</v>
      </c>
      <c r="C8044" t="s">
        <v>389</v>
      </c>
      <c r="D8044">
        <v>35</v>
      </c>
    </row>
    <row r="8045" spans="1:4" x14ac:dyDescent="0.3">
      <c r="A8045" t="s">
        <v>23</v>
      </c>
      <c r="B8045" t="s">
        <v>315</v>
      </c>
      <c r="C8045" t="s">
        <v>348</v>
      </c>
      <c r="D8045">
        <v>107</v>
      </c>
    </row>
    <row r="8046" spans="1:4" x14ac:dyDescent="0.3">
      <c r="A8046" t="s">
        <v>23</v>
      </c>
      <c r="B8046" t="s">
        <v>315</v>
      </c>
      <c r="C8046" t="s">
        <v>360</v>
      </c>
      <c r="D8046">
        <v>50</v>
      </c>
    </row>
    <row r="8047" spans="1:4" x14ac:dyDescent="0.3">
      <c r="A8047" t="s">
        <v>23</v>
      </c>
      <c r="B8047" t="s">
        <v>315</v>
      </c>
      <c r="C8047" t="s">
        <v>361</v>
      </c>
      <c r="D8047">
        <v>45</v>
      </c>
    </row>
    <row r="8048" spans="1:4" x14ac:dyDescent="0.3">
      <c r="A8048" t="s">
        <v>23</v>
      </c>
      <c r="B8048" t="s">
        <v>315</v>
      </c>
      <c r="C8048" t="s">
        <v>370</v>
      </c>
      <c r="D8048">
        <v>175</v>
      </c>
    </row>
    <row r="8049" spans="1:4" x14ac:dyDescent="0.3">
      <c r="A8049" t="s">
        <v>23</v>
      </c>
      <c r="B8049" t="s">
        <v>315</v>
      </c>
      <c r="C8049" t="s">
        <v>373</v>
      </c>
      <c r="D8049">
        <v>158</v>
      </c>
    </row>
    <row r="8050" spans="1:4" x14ac:dyDescent="0.3">
      <c r="A8050" t="s">
        <v>23</v>
      </c>
      <c r="B8050" t="s">
        <v>315</v>
      </c>
      <c r="C8050" t="s">
        <v>377</v>
      </c>
      <c r="D8050">
        <v>196</v>
      </c>
    </row>
    <row r="8051" spans="1:4" x14ac:dyDescent="0.3">
      <c r="A8051" t="s">
        <v>23</v>
      </c>
      <c r="B8051" t="s">
        <v>315</v>
      </c>
      <c r="C8051" t="s">
        <v>380</v>
      </c>
      <c r="D8051">
        <v>34</v>
      </c>
    </row>
    <row r="8052" spans="1:4" x14ac:dyDescent="0.3">
      <c r="A8052" t="s">
        <v>23</v>
      </c>
      <c r="B8052" t="s">
        <v>315</v>
      </c>
      <c r="C8052" t="s">
        <v>385</v>
      </c>
      <c r="D8052">
        <v>67</v>
      </c>
    </row>
    <row r="8053" spans="1:4" x14ac:dyDescent="0.3">
      <c r="A8053" t="s">
        <v>23</v>
      </c>
      <c r="B8053" t="s">
        <v>315</v>
      </c>
      <c r="C8053" t="s">
        <v>391</v>
      </c>
      <c r="D8053">
        <v>119</v>
      </c>
    </row>
    <row r="8054" spans="1:4" x14ac:dyDescent="0.3">
      <c r="A8054" t="s">
        <v>23</v>
      </c>
      <c r="B8054" t="s">
        <v>315</v>
      </c>
      <c r="C8054" t="s">
        <v>392</v>
      </c>
      <c r="D8054">
        <v>163</v>
      </c>
    </row>
    <row r="8055" spans="1:4" x14ac:dyDescent="0.3">
      <c r="A8055" t="s">
        <v>23</v>
      </c>
      <c r="B8055" t="s">
        <v>303</v>
      </c>
      <c r="C8055" t="s">
        <v>345</v>
      </c>
      <c r="D8055">
        <v>47</v>
      </c>
    </row>
    <row r="8056" spans="1:4" x14ac:dyDescent="0.3">
      <c r="A8056" t="s">
        <v>23</v>
      </c>
      <c r="B8056" t="s">
        <v>303</v>
      </c>
      <c r="C8056" t="s">
        <v>348</v>
      </c>
      <c r="D8056">
        <v>112</v>
      </c>
    </row>
    <row r="8057" spans="1:4" x14ac:dyDescent="0.3">
      <c r="A8057" t="s">
        <v>23</v>
      </c>
      <c r="B8057" t="s">
        <v>303</v>
      </c>
      <c r="C8057" t="s">
        <v>350</v>
      </c>
      <c r="D8057">
        <v>78</v>
      </c>
    </row>
    <row r="8058" spans="1:4" x14ac:dyDescent="0.3">
      <c r="A8058" t="s">
        <v>23</v>
      </c>
      <c r="B8058" t="s">
        <v>303</v>
      </c>
      <c r="C8058" t="s">
        <v>353</v>
      </c>
      <c r="D8058">
        <v>170</v>
      </c>
    </row>
    <row r="8059" spans="1:4" x14ac:dyDescent="0.3">
      <c r="A8059" t="s">
        <v>23</v>
      </c>
      <c r="B8059" t="s">
        <v>303</v>
      </c>
      <c r="C8059" t="s">
        <v>359</v>
      </c>
      <c r="D8059">
        <v>17</v>
      </c>
    </row>
    <row r="8060" spans="1:4" x14ac:dyDescent="0.3">
      <c r="A8060" t="s">
        <v>23</v>
      </c>
      <c r="B8060" t="s">
        <v>303</v>
      </c>
      <c r="C8060" t="s">
        <v>360</v>
      </c>
      <c r="D8060">
        <v>185</v>
      </c>
    </row>
    <row r="8061" spans="1:4" x14ac:dyDescent="0.3">
      <c r="A8061" t="s">
        <v>23</v>
      </c>
      <c r="B8061" t="s">
        <v>303</v>
      </c>
      <c r="C8061" t="s">
        <v>361</v>
      </c>
      <c r="D8061">
        <v>62</v>
      </c>
    </row>
    <row r="8062" spans="1:4" x14ac:dyDescent="0.3">
      <c r="A8062" t="s">
        <v>23</v>
      </c>
      <c r="B8062" t="s">
        <v>303</v>
      </c>
      <c r="C8062" t="s">
        <v>363</v>
      </c>
      <c r="D8062">
        <v>187</v>
      </c>
    </row>
    <row r="8063" spans="1:4" x14ac:dyDescent="0.3">
      <c r="A8063" t="s">
        <v>23</v>
      </c>
      <c r="B8063" t="s">
        <v>303</v>
      </c>
      <c r="C8063" t="s">
        <v>365</v>
      </c>
      <c r="D8063">
        <v>181</v>
      </c>
    </row>
    <row r="8064" spans="1:4" x14ac:dyDescent="0.3">
      <c r="A8064" t="s">
        <v>23</v>
      </c>
      <c r="B8064" t="s">
        <v>303</v>
      </c>
      <c r="C8064" t="s">
        <v>369</v>
      </c>
      <c r="D8064">
        <v>100</v>
      </c>
    </row>
    <row r="8065" spans="1:4" x14ac:dyDescent="0.3">
      <c r="A8065" t="s">
        <v>23</v>
      </c>
      <c r="B8065" t="s">
        <v>303</v>
      </c>
      <c r="C8065" t="s">
        <v>370</v>
      </c>
      <c r="D8065">
        <v>188</v>
      </c>
    </row>
    <row r="8066" spans="1:4" x14ac:dyDescent="0.3">
      <c r="A8066" t="s">
        <v>23</v>
      </c>
      <c r="B8066" t="s">
        <v>303</v>
      </c>
      <c r="C8066" t="s">
        <v>377</v>
      </c>
      <c r="D8066">
        <v>92</v>
      </c>
    </row>
    <row r="8067" spans="1:4" x14ac:dyDescent="0.3">
      <c r="A8067" t="s">
        <v>23</v>
      </c>
      <c r="B8067" t="s">
        <v>303</v>
      </c>
      <c r="C8067" t="s">
        <v>384</v>
      </c>
      <c r="D8067">
        <v>199</v>
      </c>
    </row>
    <row r="8068" spans="1:4" x14ac:dyDescent="0.3">
      <c r="A8068" t="s">
        <v>23</v>
      </c>
      <c r="B8068" t="s">
        <v>303</v>
      </c>
      <c r="C8068" t="s">
        <v>389</v>
      </c>
      <c r="D8068">
        <v>194</v>
      </c>
    </row>
    <row r="8069" spans="1:4" x14ac:dyDescent="0.3">
      <c r="A8069" t="s">
        <v>23</v>
      </c>
      <c r="B8069" t="s">
        <v>328</v>
      </c>
      <c r="C8069" t="s">
        <v>350</v>
      </c>
      <c r="D8069">
        <v>119</v>
      </c>
    </row>
    <row r="8070" spans="1:4" x14ac:dyDescent="0.3">
      <c r="A8070" t="s">
        <v>23</v>
      </c>
      <c r="B8070" t="s">
        <v>328</v>
      </c>
      <c r="C8070" t="s">
        <v>352</v>
      </c>
      <c r="D8070">
        <v>58</v>
      </c>
    </row>
    <row r="8071" spans="1:4" x14ac:dyDescent="0.3">
      <c r="A8071" t="s">
        <v>23</v>
      </c>
      <c r="B8071" t="s">
        <v>328</v>
      </c>
      <c r="C8071" t="s">
        <v>357</v>
      </c>
      <c r="D8071">
        <v>161</v>
      </c>
    </row>
    <row r="8072" spans="1:4" x14ac:dyDescent="0.3">
      <c r="A8072" t="s">
        <v>23</v>
      </c>
      <c r="B8072" t="s">
        <v>328</v>
      </c>
      <c r="C8072" t="s">
        <v>358</v>
      </c>
      <c r="D8072">
        <v>99</v>
      </c>
    </row>
    <row r="8073" spans="1:4" x14ac:dyDescent="0.3">
      <c r="A8073" t="s">
        <v>23</v>
      </c>
      <c r="B8073" t="s">
        <v>328</v>
      </c>
      <c r="C8073" t="s">
        <v>362</v>
      </c>
      <c r="D8073">
        <v>84</v>
      </c>
    </row>
    <row r="8074" spans="1:4" x14ac:dyDescent="0.3">
      <c r="A8074" t="s">
        <v>23</v>
      </c>
      <c r="B8074" t="s">
        <v>328</v>
      </c>
      <c r="C8074" t="s">
        <v>363</v>
      </c>
      <c r="D8074">
        <v>86</v>
      </c>
    </row>
    <row r="8075" spans="1:4" x14ac:dyDescent="0.3">
      <c r="A8075" t="s">
        <v>23</v>
      </c>
      <c r="B8075" t="s">
        <v>328</v>
      </c>
      <c r="C8075" t="s">
        <v>366</v>
      </c>
      <c r="D8075">
        <v>123</v>
      </c>
    </row>
    <row r="8076" spans="1:4" x14ac:dyDescent="0.3">
      <c r="A8076" t="s">
        <v>23</v>
      </c>
      <c r="B8076" t="s">
        <v>328</v>
      </c>
      <c r="C8076" t="s">
        <v>375</v>
      </c>
      <c r="D8076">
        <v>195</v>
      </c>
    </row>
    <row r="8077" spans="1:4" x14ac:dyDescent="0.3">
      <c r="A8077" t="s">
        <v>23</v>
      </c>
      <c r="B8077" t="s">
        <v>328</v>
      </c>
      <c r="C8077" t="s">
        <v>376</v>
      </c>
      <c r="D8077">
        <v>32</v>
      </c>
    </row>
    <row r="8078" spans="1:4" x14ac:dyDescent="0.3">
      <c r="A8078" t="s">
        <v>23</v>
      </c>
      <c r="B8078" t="s">
        <v>328</v>
      </c>
      <c r="C8078" t="s">
        <v>377</v>
      </c>
      <c r="D8078">
        <v>67</v>
      </c>
    </row>
    <row r="8079" spans="1:4" x14ac:dyDescent="0.3">
      <c r="A8079" t="s">
        <v>23</v>
      </c>
      <c r="B8079" t="s">
        <v>328</v>
      </c>
      <c r="C8079" t="s">
        <v>382</v>
      </c>
      <c r="D8079">
        <v>51</v>
      </c>
    </row>
    <row r="8080" spans="1:4" x14ac:dyDescent="0.3">
      <c r="A8080" t="s">
        <v>23</v>
      </c>
      <c r="B8080" t="s">
        <v>328</v>
      </c>
      <c r="C8080" t="s">
        <v>389</v>
      </c>
      <c r="D8080">
        <v>176</v>
      </c>
    </row>
    <row r="8081" spans="1:4" x14ac:dyDescent="0.3">
      <c r="A8081" t="s">
        <v>23</v>
      </c>
      <c r="B8081" t="s">
        <v>328</v>
      </c>
      <c r="C8081" t="s">
        <v>391</v>
      </c>
      <c r="D8081">
        <v>11</v>
      </c>
    </row>
    <row r="8082" spans="1:4" x14ac:dyDescent="0.3">
      <c r="A8082" t="s">
        <v>23</v>
      </c>
      <c r="B8082" t="s">
        <v>225</v>
      </c>
      <c r="C8082" t="s">
        <v>351</v>
      </c>
      <c r="D8082">
        <v>43</v>
      </c>
    </row>
    <row r="8083" spans="1:4" x14ac:dyDescent="0.3">
      <c r="A8083" t="s">
        <v>23</v>
      </c>
      <c r="B8083" t="s">
        <v>225</v>
      </c>
      <c r="C8083" t="s">
        <v>355</v>
      </c>
      <c r="D8083">
        <v>98</v>
      </c>
    </row>
    <row r="8084" spans="1:4" x14ac:dyDescent="0.3">
      <c r="A8084" t="s">
        <v>23</v>
      </c>
      <c r="B8084" t="s">
        <v>225</v>
      </c>
      <c r="C8084" t="s">
        <v>364</v>
      </c>
      <c r="D8084">
        <v>129</v>
      </c>
    </row>
    <row r="8085" spans="1:4" x14ac:dyDescent="0.3">
      <c r="A8085" t="s">
        <v>23</v>
      </c>
      <c r="B8085" t="s">
        <v>225</v>
      </c>
      <c r="C8085" t="s">
        <v>370</v>
      </c>
      <c r="D8085">
        <v>188</v>
      </c>
    </row>
    <row r="8086" spans="1:4" x14ac:dyDescent="0.3">
      <c r="A8086" t="s">
        <v>23</v>
      </c>
      <c r="B8086" t="s">
        <v>225</v>
      </c>
      <c r="C8086" t="s">
        <v>392</v>
      </c>
      <c r="D8086">
        <v>53</v>
      </c>
    </row>
    <row r="8087" spans="1:4" x14ac:dyDescent="0.3">
      <c r="A8087" t="s">
        <v>23</v>
      </c>
      <c r="B8087" t="s">
        <v>225</v>
      </c>
      <c r="C8087" t="s">
        <v>394</v>
      </c>
      <c r="D8087">
        <v>92</v>
      </c>
    </row>
    <row r="8088" spans="1:4" x14ac:dyDescent="0.3">
      <c r="A8088" t="s">
        <v>23</v>
      </c>
      <c r="B8088" t="s">
        <v>327</v>
      </c>
      <c r="C8088" t="s">
        <v>345</v>
      </c>
      <c r="D8088">
        <v>53</v>
      </c>
    </row>
    <row r="8089" spans="1:4" x14ac:dyDescent="0.3">
      <c r="A8089" t="s">
        <v>23</v>
      </c>
      <c r="B8089" t="s">
        <v>327</v>
      </c>
      <c r="C8089" t="s">
        <v>353</v>
      </c>
      <c r="D8089">
        <v>5</v>
      </c>
    </row>
    <row r="8090" spans="1:4" x14ac:dyDescent="0.3">
      <c r="A8090" t="s">
        <v>23</v>
      </c>
      <c r="B8090" t="s">
        <v>327</v>
      </c>
      <c r="C8090" t="s">
        <v>363</v>
      </c>
      <c r="D8090">
        <v>22</v>
      </c>
    </row>
    <row r="8091" spans="1:4" x14ac:dyDescent="0.3">
      <c r="A8091" t="s">
        <v>23</v>
      </c>
      <c r="B8091" t="s">
        <v>327</v>
      </c>
      <c r="C8091" t="s">
        <v>367</v>
      </c>
      <c r="D8091">
        <v>37</v>
      </c>
    </row>
    <row r="8092" spans="1:4" x14ac:dyDescent="0.3">
      <c r="A8092" t="s">
        <v>23</v>
      </c>
      <c r="B8092" t="s">
        <v>327</v>
      </c>
      <c r="C8092" t="s">
        <v>383</v>
      </c>
      <c r="D8092">
        <v>131</v>
      </c>
    </row>
    <row r="8093" spans="1:4" x14ac:dyDescent="0.3">
      <c r="A8093" t="s">
        <v>23</v>
      </c>
      <c r="B8093" t="s">
        <v>327</v>
      </c>
      <c r="C8093" t="s">
        <v>384</v>
      </c>
      <c r="D8093">
        <v>189</v>
      </c>
    </row>
    <row r="8094" spans="1:4" x14ac:dyDescent="0.3">
      <c r="A8094" t="s">
        <v>23</v>
      </c>
      <c r="B8094" t="s">
        <v>327</v>
      </c>
      <c r="C8094" t="s">
        <v>386</v>
      </c>
      <c r="D8094">
        <v>129</v>
      </c>
    </row>
    <row r="8095" spans="1:4" x14ac:dyDescent="0.3">
      <c r="A8095" t="s">
        <v>23</v>
      </c>
      <c r="B8095" t="s">
        <v>327</v>
      </c>
      <c r="C8095" t="s">
        <v>391</v>
      </c>
      <c r="D8095">
        <v>85</v>
      </c>
    </row>
    <row r="8096" spans="1:4" x14ac:dyDescent="0.3">
      <c r="A8096" t="s">
        <v>23</v>
      </c>
      <c r="B8096" t="s">
        <v>327</v>
      </c>
      <c r="C8096" t="s">
        <v>392</v>
      </c>
      <c r="D8096">
        <v>86</v>
      </c>
    </row>
    <row r="8097" spans="1:4" x14ac:dyDescent="0.3">
      <c r="A8097" t="s">
        <v>23</v>
      </c>
      <c r="B8097" t="s">
        <v>277</v>
      </c>
      <c r="C8097" t="s">
        <v>351</v>
      </c>
      <c r="D8097">
        <v>196</v>
      </c>
    </row>
    <row r="8098" spans="1:4" x14ac:dyDescent="0.3">
      <c r="A8098" t="s">
        <v>23</v>
      </c>
      <c r="B8098" t="s">
        <v>277</v>
      </c>
      <c r="C8098" t="s">
        <v>353</v>
      </c>
      <c r="D8098">
        <v>131</v>
      </c>
    </row>
    <row r="8099" spans="1:4" x14ac:dyDescent="0.3">
      <c r="A8099" t="s">
        <v>23</v>
      </c>
      <c r="B8099" t="s">
        <v>277</v>
      </c>
      <c r="C8099" t="s">
        <v>358</v>
      </c>
      <c r="D8099">
        <v>84</v>
      </c>
    </row>
    <row r="8100" spans="1:4" x14ac:dyDescent="0.3">
      <c r="A8100" t="s">
        <v>23</v>
      </c>
      <c r="B8100" t="s">
        <v>277</v>
      </c>
      <c r="C8100" t="s">
        <v>368</v>
      </c>
      <c r="D8100">
        <v>184</v>
      </c>
    </row>
    <row r="8101" spans="1:4" x14ac:dyDescent="0.3">
      <c r="A8101" t="s">
        <v>23</v>
      </c>
      <c r="B8101" t="s">
        <v>277</v>
      </c>
      <c r="C8101" t="s">
        <v>387</v>
      </c>
      <c r="D8101">
        <v>134</v>
      </c>
    </row>
    <row r="8102" spans="1:4" x14ac:dyDescent="0.3">
      <c r="A8102" t="s">
        <v>23</v>
      </c>
      <c r="B8102" t="s">
        <v>277</v>
      </c>
      <c r="C8102" t="s">
        <v>389</v>
      </c>
      <c r="D8102">
        <v>154</v>
      </c>
    </row>
    <row r="8103" spans="1:4" x14ac:dyDescent="0.3">
      <c r="A8103" t="s">
        <v>23</v>
      </c>
      <c r="B8103" t="s">
        <v>229</v>
      </c>
      <c r="C8103" t="s">
        <v>351</v>
      </c>
      <c r="D8103">
        <v>181</v>
      </c>
    </row>
    <row r="8104" spans="1:4" x14ac:dyDescent="0.3">
      <c r="A8104" t="s">
        <v>23</v>
      </c>
      <c r="B8104" t="s">
        <v>229</v>
      </c>
      <c r="C8104" t="s">
        <v>354</v>
      </c>
      <c r="D8104">
        <v>178</v>
      </c>
    </row>
    <row r="8105" spans="1:4" x14ac:dyDescent="0.3">
      <c r="A8105" t="s">
        <v>23</v>
      </c>
      <c r="B8105" t="s">
        <v>229</v>
      </c>
      <c r="C8105" t="s">
        <v>355</v>
      </c>
      <c r="D8105">
        <v>40</v>
      </c>
    </row>
    <row r="8106" spans="1:4" x14ac:dyDescent="0.3">
      <c r="A8106" t="s">
        <v>23</v>
      </c>
      <c r="B8106" t="s">
        <v>229</v>
      </c>
      <c r="C8106" t="s">
        <v>359</v>
      </c>
      <c r="D8106">
        <v>59</v>
      </c>
    </row>
    <row r="8107" spans="1:4" x14ac:dyDescent="0.3">
      <c r="A8107" t="s">
        <v>23</v>
      </c>
      <c r="B8107" t="s">
        <v>229</v>
      </c>
      <c r="C8107" t="s">
        <v>362</v>
      </c>
      <c r="D8107">
        <v>92</v>
      </c>
    </row>
    <row r="8108" spans="1:4" x14ac:dyDescent="0.3">
      <c r="A8108" t="s">
        <v>23</v>
      </c>
      <c r="B8108" t="s">
        <v>229</v>
      </c>
      <c r="C8108" t="s">
        <v>374</v>
      </c>
      <c r="D8108">
        <v>106</v>
      </c>
    </row>
    <row r="8109" spans="1:4" x14ac:dyDescent="0.3">
      <c r="A8109" t="s">
        <v>23</v>
      </c>
      <c r="B8109" t="s">
        <v>229</v>
      </c>
      <c r="C8109" t="s">
        <v>385</v>
      </c>
      <c r="D8109">
        <v>8</v>
      </c>
    </row>
    <row r="8110" spans="1:4" x14ac:dyDescent="0.3">
      <c r="A8110" t="s">
        <v>23</v>
      </c>
      <c r="B8110" t="s">
        <v>229</v>
      </c>
      <c r="C8110" t="s">
        <v>393</v>
      </c>
      <c r="D8110">
        <v>47</v>
      </c>
    </row>
    <row r="8111" spans="1:4" x14ac:dyDescent="0.3">
      <c r="A8111" t="s">
        <v>23</v>
      </c>
      <c r="B8111" t="s">
        <v>324</v>
      </c>
      <c r="C8111" t="s">
        <v>345</v>
      </c>
      <c r="D8111">
        <v>4</v>
      </c>
    </row>
    <row r="8112" spans="1:4" x14ac:dyDescent="0.3">
      <c r="A8112" t="s">
        <v>23</v>
      </c>
      <c r="B8112" t="s">
        <v>324</v>
      </c>
      <c r="C8112" t="s">
        <v>354</v>
      </c>
      <c r="D8112">
        <v>92</v>
      </c>
    </row>
    <row r="8113" spans="1:4" x14ac:dyDescent="0.3">
      <c r="A8113" t="s">
        <v>23</v>
      </c>
      <c r="B8113" t="s">
        <v>324</v>
      </c>
      <c r="C8113" t="s">
        <v>356</v>
      </c>
      <c r="D8113">
        <v>77</v>
      </c>
    </row>
    <row r="8114" spans="1:4" x14ac:dyDescent="0.3">
      <c r="A8114" t="s">
        <v>23</v>
      </c>
      <c r="B8114" t="s">
        <v>324</v>
      </c>
      <c r="C8114" t="s">
        <v>359</v>
      </c>
      <c r="D8114">
        <v>162</v>
      </c>
    </row>
    <row r="8115" spans="1:4" x14ac:dyDescent="0.3">
      <c r="A8115" t="s">
        <v>23</v>
      </c>
      <c r="B8115" t="s">
        <v>324</v>
      </c>
      <c r="C8115" t="s">
        <v>363</v>
      </c>
      <c r="D8115">
        <v>16</v>
      </c>
    </row>
    <row r="8116" spans="1:4" x14ac:dyDescent="0.3">
      <c r="A8116" t="s">
        <v>23</v>
      </c>
      <c r="B8116" t="s">
        <v>324</v>
      </c>
      <c r="C8116" t="s">
        <v>369</v>
      </c>
      <c r="D8116">
        <v>144</v>
      </c>
    </row>
    <row r="8117" spans="1:4" x14ac:dyDescent="0.3">
      <c r="A8117" t="s">
        <v>23</v>
      </c>
      <c r="B8117" t="s">
        <v>324</v>
      </c>
      <c r="C8117" t="s">
        <v>371</v>
      </c>
      <c r="D8117">
        <v>35</v>
      </c>
    </row>
    <row r="8118" spans="1:4" x14ac:dyDescent="0.3">
      <c r="A8118" t="s">
        <v>23</v>
      </c>
      <c r="B8118" t="s">
        <v>324</v>
      </c>
      <c r="C8118" t="s">
        <v>376</v>
      </c>
      <c r="D8118">
        <v>140</v>
      </c>
    </row>
    <row r="8119" spans="1:4" x14ac:dyDescent="0.3">
      <c r="A8119" t="s">
        <v>23</v>
      </c>
      <c r="B8119" t="s">
        <v>324</v>
      </c>
      <c r="C8119" t="s">
        <v>380</v>
      </c>
      <c r="D8119">
        <v>75</v>
      </c>
    </row>
    <row r="8120" spans="1:4" x14ac:dyDescent="0.3">
      <c r="A8120" t="s">
        <v>23</v>
      </c>
      <c r="B8120" t="s">
        <v>324</v>
      </c>
      <c r="C8120" t="s">
        <v>384</v>
      </c>
      <c r="D8120">
        <v>52</v>
      </c>
    </row>
    <row r="8121" spans="1:4" x14ac:dyDescent="0.3">
      <c r="A8121" t="s">
        <v>23</v>
      </c>
      <c r="B8121" t="s">
        <v>324</v>
      </c>
      <c r="C8121" t="s">
        <v>394</v>
      </c>
      <c r="D8121">
        <v>91</v>
      </c>
    </row>
    <row r="8122" spans="1:4" x14ac:dyDescent="0.3">
      <c r="A8122" t="s">
        <v>23</v>
      </c>
      <c r="B8122" t="s">
        <v>203</v>
      </c>
      <c r="C8122" t="s">
        <v>348</v>
      </c>
      <c r="D8122">
        <v>35</v>
      </c>
    </row>
    <row r="8123" spans="1:4" x14ac:dyDescent="0.3">
      <c r="A8123" t="s">
        <v>23</v>
      </c>
      <c r="B8123" t="s">
        <v>203</v>
      </c>
      <c r="C8123" t="s">
        <v>363</v>
      </c>
      <c r="D8123">
        <v>94</v>
      </c>
    </row>
    <row r="8124" spans="1:4" x14ac:dyDescent="0.3">
      <c r="A8124" t="s">
        <v>23</v>
      </c>
      <c r="B8124" t="s">
        <v>203</v>
      </c>
      <c r="C8124" t="s">
        <v>364</v>
      </c>
      <c r="D8124">
        <v>90</v>
      </c>
    </row>
    <row r="8125" spans="1:4" x14ac:dyDescent="0.3">
      <c r="A8125" t="s">
        <v>23</v>
      </c>
      <c r="B8125" t="s">
        <v>203</v>
      </c>
      <c r="C8125" t="s">
        <v>369</v>
      </c>
      <c r="D8125">
        <v>169</v>
      </c>
    </row>
    <row r="8126" spans="1:4" x14ac:dyDescent="0.3">
      <c r="A8126" t="s">
        <v>23</v>
      </c>
      <c r="B8126" t="s">
        <v>203</v>
      </c>
      <c r="C8126" t="s">
        <v>384</v>
      </c>
      <c r="D8126">
        <v>132</v>
      </c>
    </row>
    <row r="8127" spans="1:4" x14ac:dyDescent="0.3">
      <c r="A8127" t="s">
        <v>23</v>
      </c>
      <c r="B8127" t="s">
        <v>203</v>
      </c>
      <c r="C8127" t="s">
        <v>394</v>
      </c>
      <c r="D8127">
        <v>190</v>
      </c>
    </row>
    <row r="8128" spans="1:4" x14ac:dyDescent="0.3">
      <c r="A8128" t="s">
        <v>23</v>
      </c>
      <c r="B8128" t="s">
        <v>270</v>
      </c>
      <c r="C8128" t="s">
        <v>346</v>
      </c>
      <c r="D8128">
        <v>197</v>
      </c>
    </row>
    <row r="8129" spans="1:4" x14ac:dyDescent="0.3">
      <c r="A8129" t="s">
        <v>23</v>
      </c>
      <c r="B8129" t="s">
        <v>270</v>
      </c>
      <c r="C8129" t="s">
        <v>348</v>
      </c>
      <c r="D8129">
        <v>65</v>
      </c>
    </row>
    <row r="8130" spans="1:4" x14ac:dyDescent="0.3">
      <c r="A8130" t="s">
        <v>23</v>
      </c>
      <c r="B8130" t="s">
        <v>270</v>
      </c>
      <c r="C8130" t="s">
        <v>349</v>
      </c>
      <c r="D8130">
        <v>66</v>
      </c>
    </row>
    <row r="8131" spans="1:4" x14ac:dyDescent="0.3">
      <c r="A8131" t="s">
        <v>23</v>
      </c>
      <c r="B8131" t="s">
        <v>270</v>
      </c>
      <c r="C8131" t="s">
        <v>350</v>
      </c>
      <c r="D8131">
        <v>28</v>
      </c>
    </row>
    <row r="8132" spans="1:4" x14ac:dyDescent="0.3">
      <c r="A8132" t="s">
        <v>23</v>
      </c>
      <c r="B8132" t="s">
        <v>270</v>
      </c>
      <c r="C8132" t="s">
        <v>353</v>
      </c>
      <c r="D8132">
        <v>95</v>
      </c>
    </row>
    <row r="8133" spans="1:4" x14ac:dyDescent="0.3">
      <c r="A8133" t="s">
        <v>23</v>
      </c>
      <c r="B8133" t="s">
        <v>270</v>
      </c>
      <c r="C8133" t="s">
        <v>355</v>
      </c>
      <c r="D8133">
        <v>160</v>
      </c>
    </row>
    <row r="8134" spans="1:4" x14ac:dyDescent="0.3">
      <c r="A8134" t="s">
        <v>23</v>
      </c>
      <c r="B8134" t="s">
        <v>270</v>
      </c>
      <c r="C8134" t="s">
        <v>362</v>
      </c>
      <c r="D8134">
        <v>15</v>
      </c>
    </row>
    <row r="8135" spans="1:4" x14ac:dyDescent="0.3">
      <c r="A8135" t="s">
        <v>23</v>
      </c>
      <c r="B8135" t="s">
        <v>270</v>
      </c>
      <c r="C8135" t="s">
        <v>369</v>
      </c>
      <c r="D8135">
        <v>139</v>
      </c>
    </row>
    <row r="8136" spans="1:4" x14ac:dyDescent="0.3">
      <c r="A8136" t="s">
        <v>23</v>
      </c>
      <c r="B8136" t="s">
        <v>270</v>
      </c>
      <c r="C8136" t="s">
        <v>372</v>
      </c>
      <c r="D8136">
        <v>160</v>
      </c>
    </row>
    <row r="8137" spans="1:4" x14ac:dyDescent="0.3">
      <c r="A8137" t="s">
        <v>23</v>
      </c>
      <c r="B8137" t="s">
        <v>270</v>
      </c>
      <c r="C8137" t="s">
        <v>376</v>
      </c>
      <c r="D8137">
        <v>101</v>
      </c>
    </row>
    <row r="8138" spans="1:4" x14ac:dyDescent="0.3">
      <c r="A8138" t="s">
        <v>23</v>
      </c>
      <c r="B8138" t="s">
        <v>270</v>
      </c>
      <c r="C8138" t="s">
        <v>381</v>
      </c>
      <c r="D8138">
        <v>40</v>
      </c>
    </row>
    <row r="8139" spans="1:4" x14ac:dyDescent="0.3">
      <c r="A8139" t="s">
        <v>23</v>
      </c>
      <c r="B8139" t="s">
        <v>270</v>
      </c>
      <c r="C8139" t="s">
        <v>387</v>
      </c>
      <c r="D8139">
        <v>193</v>
      </c>
    </row>
    <row r="8140" spans="1:4" x14ac:dyDescent="0.3">
      <c r="A8140" t="s">
        <v>23</v>
      </c>
      <c r="B8140" t="s">
        <v>270</v>
      </c>
      <c r="C8140" t="s">
        <v>393</v>
      </c>
      <c r="D8140">
        <v>119</v>
      </c>
    </row>
    <row r="8141" spans="1:4" x14ac:dyDescent="0.3">
      <c r="A8141" t="s">
        <v>23</v>
      </c>
      <c r="B8141" t="s">
        <v>312</v>
      </c>
      <c r="C8141" t="s">
        <v>356</v>
      </c>
      <c r="D8141">
        <v>55</v>
      </c>
    </row>
    <row r="8142" spans="1:4" x14ac:dyDescent="0.3">
      <c r="A8142" t="s">
        <v>23</v>
      </c>
      <c r="B8142" t="s">
        <v>312</v>
      </c>
      <c r="C8142" t="s">
        <v>363</v>
      </c>
      <c r="D8142">
        <v>54</v>
      </c>
    </row>
    <row r="8143" spans="1:4" x14ac:dyDescent="0.3">
      <c r="A8143" t="s">
        <v>23</v>
      </c>
      <c r="B8143" t="s">
        <v>312</v>
      </c>
      <c r="C8143" t="s">
        <v>377</v>
      </c>
      <c r="D8143">
        <v>15</v>
      </c>
    </row>
    <row r="8144" spans="1:4" x14ac:dyDescent="0.3">
      <c r="A8144" t="s">
        <v>23</v>
      </c>
      <c r="B8144" t="s">
        <v>312</v>
      </c>
      <c r="C8144" t="s">
        <v>387</v>
      </c>
      <c r="D8144">
        <v>117</v>
      </c>
    </row>
    <row r="8145" spans="1:4" x14ac:dyDescent="0.3">
      <c r="A8145" t="s">
        <v>23</v>
      </c>
      <c r="B8145" t="s">
        <v>312</v>
      </c>
      <c r="C8145" t="s">
        <v>391</v>
      </c>
      <c r="D8145">
        <v>112</v>
      </c>
    </row>
    <row r="8146" spans="1:4" x14ac:dyDescent="0.3">
      <c r="A8146" t="s">
        <v>23</v>
      </c>
      <c r="B8146" t="s">
        <v>312</v>
      </c>
      <c r="C8146" t="s">
        <v>394</v>
      </c>
      <c r="D8146">
        <v>162</v>
      </c>
    </row>
    <row r="8147" spans="1:4" x14ac:dyDescent="0.3">
      <c r="A8147" t="s">
        <v>23</v>
      </c>
      <c r="B8147" t="s">
        <v>198</v>
      </c>
      <c r="C8147" t="s">
        <v>348</v>
      </c>
      <c r="D8147">
        <v>52</v>
      </c>
    </row>
    <row r="8148" spans="1:4" x14ac:dyDescent="0.3">
      <c r="A8148" t="s">
        <v>23</v>
      </c>
      <c r="B8148" t="s">
        <v>198</v>
      </c>
      <c r="C8148" t="s">
        <v>352</v>
      </c>
      <c r="D8148">
        <v>47</v>
      </c>
    </row>
    <row r="8149" spans="1:4" x14ac:dyDescent="0.3">
      <c r="A8149" t="s">
        <v>23</v>
      </c>
      <c r="B8149" t="s">
        <v>198</v>
      </c>
      <c r="C8149" t="s">
        <v>357</v>
      </c>
      <c r="D8149">
        <v>75</v>
      </c>
    </row>
    <row r="8150" spans="1:4" x14ac:dyDescent="0.3">
      <c r="A8150" t="s">
        <v>23</v>
      </c>
      <c r="B8150" t="s">
        <v>198</v>
      </c>
      <c r="C8150" t="s">
        <v>358</v>
      </c>
      <c r="D8150">
        <v>183</v>
      </c>
    </row>
    <row r="8151" spans="1:4" x14ac:dyDescent="0.3">
      <c r="A8151" t="s">
        <v>23</v>
      </c>
      <c r="B8151" t="s">
        <v>198</v>
      </c>
      <c r="C8151" t="s">
        <v>359</v>
      </c>
      <c r="D8151">
        <v>192</v>
      </c>
    </row>
    <row r="8152" spans="1:4" x14ac:dyDescent="0.3">
      <c r="A8152" t="s">
        <v>23</v>
      </c>
      <c r="B8152" t="s">
        <v>198</v>
      </c>
      <c r="C8152" t="s">
        <v>360</v>
      </c>
      <c r="D8152">
        <v>188</v>
      </c>
    </row>
    <row r="8153" spans="1:4" x14ac:dyDescent="0.3">
      <c r="A8153" t="s">
        <v>23</v>
      </c>
      <c r="B8153" t="s">
        <v>198</v>
      </c>
      <c r="C8153" t="s">
        <v>361</v>
      </c>
      <c r="D8153">
        <v>199</v>
      </c>
    </row>
    <row r="8154" spans="1:4" x14ac:dyDescent="0.3">
      <c r="A8154" t="s">
        <v>23</v>
      </c>
      <c r="B8154" t="s">
        <v>198</v>
      </c>
      <c r="C8154" t="s">
        <v>366</v>
      </c>
      <c r="D8154">
        <v>71</v>
      </c>
    </row>
    <row r="8155" spans="1:4" x14ac:dyDescent="0.3">
      <c r="A8155" t="s">
        <v>23</v>
      </c>
      <c r="B8155" t="s">
        <v>198</v>
      </c>
      <c r="C8155" t="s">
        <v>368</v>
      </c>
      <c r="D8155">
        <v>84</v>
      </c>
    </row>
    <row r="8156" spans="1:4" x14ac:dyDescent="0.3">
      <c r="A8156" t="s">
        <v>23</v>
      </c>
      <c r="B8156" t="s">
        <v>198</v>
      </c>
      <c r="C8156" t="s">
        <v>373</v>
      </c>
      <c r="D8156">
        <v>161</v>
      </c>
    </row>
    <row r="8157" spans="1:4" x14ac:dyDescent="0.3">
      <c r="A8157" t="s">
        <v>23</v>
      </c>
      <c r="B8157" t="s">
        <v>198</v>
      </c>
      <c r="C8157" t="s">
        <v>374</v>
      </c>
      <c r="D8157">
        <v>112</v>
      </c>
    </row>
    <row r="8158" spans="1:4" x14ac:dyDescent="0.3">
      <c r="A8158" t="s">
        <v>23</v>
      </c>
      <c r="B8158" t="s">
        <v>198</v>
      </c>
      <c r="C8158" t="s">
        <v>381</v>
      </c>
      <c r="D8158">
        <v>175</v>
      </c>
    </row>
    <row r="8159" spans="1:4" x14ac:dyDescent="0.3">
      <c r="A8159" t="s">
        <v>23</v>
      </c>
      <c r="B8159" t="s">
        <v>198</v>
      </c>
      <c r="C8159" t="s">
        <v>390</v>
      </c>
      <c r="D8159">
        <v>25</v>
      </c>
    </row>
    <row r="8160" spans="1:4" x14ac:dyDescent="0.3">
      <c r="A8160" t="s">
        <v>23</v>
      </c>
      <c r="B8160" t="s">
        <v>244</v>
      </c>
      <c r="C8160" t="s">
        <v>346</v>
      </c>
      <c r="D8160">
        <v>12</v>
      </c>
    </row>
    <row r="8161" spans="1:4" x14ac:dyDescent="0.3">
      <c r="A8161" t="s">
        <v>23</v>
      </c>
      <c r="B8161" t="s">
        <v>244</v>
      </c>
      <c r="C8161" t="s">
        <v>353</v>
      </c>
      <c r="D8161">
        <v>176</v>
      </c>
    </row>
    <row r="8162" spans="1:4" x14ac:dyDescent="0.3">
      <c r="A8162" t="s">
        <v>23</v>
      </c>
      <c r="B8162" t="s">
        <v>244</v>
      </c>
      <c r="C8162" t="s">
        <v>358</v>
      </c>
      <c r="D8162">
        <v>197</v>
      </c>
    </row>
    <row r="8163" spans="1:4" x14ac:dyDescent="0.3">
      <c r="A8163" t="s">
        <v>23</v>
      </c>
      <c r="B8163" t="s">
        <v>244</v>
      </c>
      <c r="C8163" t="s">
        <v>360</v>
      </c>
      <c r="D8163">
        <v>61</v>
      </c>
    </row>
    <row r="8164" spans="1:4" x14ac:dyDescent="0.3">
      <c r="A8164" t="s">
        <v>23</v>
      </c>
      <c r="B8164" t="s">
        <v>244</v>
      </c>
      <c r="C8164" t="s">
        <v>362</v>
      </c>
      <c r="D8164">
        <v>38</v>
      </c>
    </row>
    <row r="8165" spans="1:4" x14ac:dyDescent="0.3">
      <c r="A8165" t="s">
        <v>23</v>
      </c>
      <c r="B8165" t="s">
        <v>244</v>
      </c>
      <c r="C8165" t="s">
        <v>363</v>
      </c>
      <c r="D8165">
        <v>101</v>
      </c>
    </row>
    <row r="8166" spans="1:4" x14ac:dyDescent="0.3">
      <c r="A8166" t="s">
        <v>23</v>
      </c>
      <c r="B8166" t="s">
        <v>244</v>
      </c>
      <c r="C8166" t="s">
        <v>367</v>
      </c>
      <c r="D8166">
        <v>146</v>
      </c>
    </row>
    <row r="8167" spans="1:4" x14ac:dyDescent="0.3">
      <c r="A8167" t="s">
        <v>23</v>
      </c>
      <c r="B8167" t="s">
        <v>244</v>
      </c>
      <c r="C8167" t="s">
        <v>371</v>
      </c>
      <c r="D8167">
        <v>133</v>
      </c>
    </row>
    <row r="8168" spans="1:4" x14ac:dyDescent="0.3">
      <c r="A8168" t="s">
        <v>23</v>
      </c>
      <c r="B8168" t="s">
        <v>284</v>
      </c>
      <c r="C8168" t="s">
        <v>353</v>
      </c>
      <c r="D8168">
        <v>61</v>
      </c>
    </row>
    <row r="8169" spans="1:4" x14ac:dyDescent="0.3">
      <c r="A8169" t="s">
        <v>23</v>
      </c>
      <c r="B8169" t="s">
        <v>284</v>
      </c>
      <c r="C8169" t="s">
        <v>355</v>
      </c>
      <c r="D8169">
        <v>98</v>
      </c>
    </row>
    <row r="8170" spans="1:4" x14ac:dyDescent="0.3">
      <c r="A8170" t="s">
        <v>23</v>
      </c>
      <c r="B8170" t="s">
        <v>284</v>
      </c>
      <c r="C8170" t="s">
        <v>356</v>
      </c>
      <c r="D8170">
        <v>31</v>
      </c>
    </row>
    <row r="8171" spans="1:4" x14ac:dyDescent="0.3">
      <c r="A8171" t="s">
        <v>23</v>
      </c>
      <c r="B8171" t="s">
        <v>284</v>
      </c>
      <c r="C8171" t="s">
        <v>359</v>
      </c>
      <c r="D8171">
        <v>48</v>
      </c>
    </row>
    <row r="8172" spans="1:4" x14ac:dyDescent="0.3">
      <c r="A8172" t="s">
        <v>23</v>
      </c>
      <c r="B8172" t="s">
        <v>284</v>
      </c>
      <c r="C8172" t="s">
        <v>361</v>
      </c>
      <c r="D8172">
        <v>66</v>
      </c>
    </row>
    <row r="8173" spans="1:4" x14ac:dyDescent="0.3">
      <c r="A8173" t="s">
        <v>23</v>
      </c>
      <c r="B8173" t="s">
        <v>284</v>
      </c>
      <c r="C8173" t="s">
        <v>370</v>
      </c>
      <c r="D8173">
        <v>185</v>
      </c>
    </row>
    <row r="8174" spans="1:4" x14ac:dyDescent="0.3">
      <c r="A8174" t="s">
        <v>23</v>
      </c>
      <c r="B8174" t="s">
        <v>311</v>
      </c>
      <c r="C8174" t="s">
        <v>354</v>
      </c>
      <c r="D8174">
        <v>125</v>
      </c>
    </row>
    <row r="8175" spans="1:4" x14ac:dyDescent="0.3">
      <c r="A8175" t="s">
        <v>23</v>
      </c>
      <c r="B8175" t="s">
        <v>311</v>
      </c>
      <c r="C8175" t="s">
        <v>363</v>
      </c>
      <c r="D8175">
        <v>197</v>
      </c>
    </row>
    <row r="8176" spans="1:4" x14ac:dyDescent="0.3">
      <c r="A8176" t="s">
        <v>23</v>
      </c>
      <c r="B8176" t="s">
        <v>311</v>
      </c>
      <c r="C8176" t="s">
        <v>365</v>
      </c>
      <c r="D8176">
        <v>44</v>
      </c>
    </row>
    <row r="8177" spans="1:4" x14ac:dyDescent="0.3">
      <c r="A8177" t="s">
        <v>23</v>
      </c>
      <c r="B8177" t="s">
        <v>311</v>
      </c>
      <c r="C8177" t="s">
        <v>368</v>
      </c>
      <c r="D8177">
        <v>167</v>
      </c>
    </row>
    <row r="8178" spans="1:4" x14ac:dyDescent="0.3">
      <c r="A8178" t="s">
        <v>23</v>
      </c>
      <c r="B8178" t="s">
        <v>311</v>
      </c>
      <c r="C8178" t="s">
        <v>376</v>
      </c>
      <c r="D8178">
        <v>19</v>
      </c>
    </row>
    <row r="8179" spans="1:4" x14ac:dyDescent="0.3">
      <c r="A8179" t="s">
        <v>23</v>
      </c>
      <c r="B8179" t="s">
        <v>311</v>
      </c>
      <c r="C8179" t="s">
        <v>378</v>
      </c>
      <c r="D8179">
        <v>129</v>
      </c>
    </row>
    <row r="8180" spans="1:4" x14ac:dyDescent="0.3">
      <c r="A8180" t="s">
        <v>23</v>
      </c>
      <c r="B8180" t="s">
        <v>311</v>
      </c>
      <c r="C8180" t="s">
        <v>379</v>
      </c>
      <c r="D8180">
        <v>78</v>
      </c>
    </row>
    <row r="8181" spans="1:4" x14ac:dyDescent="0.3">
      <c r="A8181" t="s">
        <v>23</v>
      </c>
      <c r="B8181" t="s">
        <v>311</v>
      </c>
      <c r="C8181" t="s">
        <v>388</v>
      </c>
      <c r="D8181">
        <v>150</v>
      </c>
    </row>
    <row r="8182" spans="1:4" x14ac:dyDescent="0.3">
      <c r="A8182" t="s">
        <v>23</v>
      </c>
      <c r="B8182" t="s">
        <v>281</v>
      </c>
      <c r="C8182" t="s">
        <v>343</v>
      </c>
      <c r="D8182">
        <v>107</v>
      </c>
    </row>
    <row r="8183" spans="1:4" x14ac:dyDescent="0.3">
      <c r="A8183" t="s">
        <v>23</v>
      </c>
      <c r="B8183" t="s">
        <v>281</v>
      </c>
      <c r="C8183" t="s">
        <v>344</v>
      </c>
      <c r="D8183">
        <v>16</v>
      </c>
    </row>
    <row r="8184" spans="1:4" x14ac:dyDescent="0.3">
      <c r="A8184" t="s">
        <v>23</v>
      </c>
      <c r="B8184" t="s">
        <v>281</v>
      </c>
      <c r="C8184" t="s">
        <v>348</v>
      </c>
      <c r="D8184">
        <v>25</v>
      </c>
    </row>
    <row r="8185" spans="1:4" x14ac:dyDescent="0.3">
      <c r="A8185" t="s">
        <v>23</v>
      </c>
      <c r="B8185" t="s">
        <v>281</v>
      </c>
      <c r="C8185" t="s">
        <v>361</v>
      </c>
      <c r="D8185">
        <v>23</v>
      </c>
    </row>
    <row r="8186" spans="1:4" x14ac:dyDescent="0.3">
      <c r="A8186" t="s">
        <v>23</v>
      </c>
      <c r="B8186" t="s">
        <v>281</v>
      </c>
      <c r="C8186" t="s">
        <v>362</v>
      </c>
      <c r="D8186">
        <v>33</v>
      </c>
    </row>
    <row r="8187" spans="1:4" x14ac:dyDescent="0.3">
      <c r="A8187" t="s">
        <v>23</v>
      </c>
      <c r="B8187" t="s">
        <v>281</v>
      </c>
      <c r="C8187" t="s">
        <v>363</v>
      </c>
      <c r="D8187">
        <v>18</v>
      </c>
    </row>
    <row r="8188" spans="1:4" x14ac:dyDescent="0.3">
      <c r="A8188" t="s">
        <v>23</v>
      </c>
      <c r="B8188" t="s">
        <v>281</v>
      </c>
      <c r="C8188" t="s">
        <v>367</v>
      </c>
      <c r="D8188">
        <v>108</v>
      </c>
    </row>
    <row r="8189" spans="1:4" x14ac:dyDescent="0.3">
      <c r="A8189" t="s">
        <v>23</v>
      </c>
      <c r="B8189" t="s">
        <v>281</v>
      </c>
      <c r="C8189" t="s">
        <v>370</v>
      </c>
      <c r="D8189">
        <v>130</v>
      </c>
    </row>
    <row r="8190" spans="1:4" x14ac:dyDescent="0.3">
      <c r="A8190" t="s">
        <v>23</v>
      </c>
      <c r="B8190" t="s">
        <v>281</v>
      </c>
      <c r="C8190" t="s">
        <v>374</v>
      </c>
      <c r="D8190">
        <v>24</v>
      </c>
    </row>
    <row r="8191" spans="1:4" x14ac:dyDescent="0.3">
      <c r="A8191" t="s">
        <v>23</v>
      </c>
      <c r="B8191" t="s">
        <v>281</v>
      </c>
      <c r="C8191" t="s">
        <v>375</v>
      </c>
      <c r="D8191">
        <v>32</v>
      </c>
    </row>
    <row r="8192" spans="1:4" x14ac:dyDescent="0.3">
      <c r="A8192" t="s">
        <v>23</v>
      </c>
      <c r="B8192" t="s">
        <v>281</v>
      </c>
      <c r="C8192" t="s">
        <v>377</v>
      </c>
      <c r="D8192">
        <v>71</v>
      </c>
    </row>
    <row r="8193" spans="1:4" x14ac:dyDescent="0.3">
      <c r="A8193" t="s">
        <v>23</v>
      </c>
      <c r="B8193" t="s">
        <v>281</v>
      </c>
      <c r="C8193" t="s">
        <v>378</v>
      </c>
      <c r="D8193">
        <v>57</v>
      </c>
    </row>
    <row r="8194" spans="1:4" x14ac:dyDescent="0.3">
      <c r="A8194" t="s">
        <v>23</v>
      </c>
      <c r="B8194" t="s">
        <v>281</v>
      </c>
      <c r="C8194" t="s">
        <v>380</v>
      </c>
      <c r="D8194">
        <v>7</v>
      </c>
    </row>
    <row r="8195" spans="1:4" x14ac:dyDescent="0.3">
      <c r="A8195" t="s">
        <v>23</v>
      </c>
      <c r="B8195" t="s">
        <v>281</v>
      </c>
      <c r="C8195" t="s">
        <v>381</v>
      </c>
      <c r="D8195">
        <v>119</v>
      </c>
    </row>
    <row r="8196" spans="1:4" x14ac:dyDescent="0.3">
      <c r="A8196" t="s">
        <v>23</v>
      </c>
      <c r="B8196" t="s">
        <v>281</v>
      </c>
      <c r="C8196" t="s">
        <v>383</v>
      </c>
      <c r="D8196">
        <v>133</v>
      </c>
    </row>
    <row r="8197" spans="1:4" x14ac:dyDescent="0.3">
      <c r="A8197" t="s">
        <v>23</v>
      </c>
      <c r="B8197" t="s">
        <v>281</v>
      </c>
      <c r="C8197" t="s">
        <v>390</v>
      </c>
      <c r="D8197">
        <v>18</v>
      </c>
    </row>
    <row r="8198" spans="1:4" x14ac:dyDescent="0.3">
      <c r="A8198" t="s">
        <v>23</v>
      </c>
      <c r="B8198" t="s">
        <v>281</v>
      </c>
      <c r="C8198" t="s">
        <v>393</v>
      </c>
      <c r="D8198">
        <v>25</v>
      </c>
    </row>
    <row r="8199" spans="1:4" x14ac:dyDescent="0.3">
      <c r="A8199" t="s">
        <v>23</v>
      </c>
      <c r="B8199" t="s">
        <v>209</v>
      </c>
      <c r="C8199" t="s">
        <v>345</v>
      </c>
      <c r="D8199">
        <v>45</v>
      </c>
    </row>
    <row r="8200" spans="1:4" x14ac:dyDescent="0.3">
      <c r="A8200" t="s">
        <v>23</v>
      </c>
      <c r="B8200" t="s">
        <v>209</v>
      </c>
      <c r="C8200" t="s">
        <v>353</v>
      </c>
      <c r="D8200">
        <v>141</v>
      </c>
    </row>
    <row r="8201" spans="1:4" x14ac:dyDescent="0.3">
      <c r="A8201" t="s">
        <v>23</v>
      </c>
      <c r="B8201" t="s">
        <v>209</v>
      </c>
      <c r="C8201" t="s">
        <v>358</v>
      </c>
      <c r="D8201">
        <v>87</v>
      </c>
    </row>
    <row r="8202" spans="1:4" x14ac:dyDescent="0.3">
      <c r="A8202" t="s">
        <v>23</v>
      </c>
      <c r="B8202" t="s">
        <v>209</v>
      </c>
      <c r="C8202" t="s">
        <v>361</v>
      </c>
      <c r="D8202">
        <v>115</v>
      </c>
    </row>
    <row r="8203" spans="1:4" x14ac:dyDescent="0.3">
      <c r="A8203" t="s">
        <v>23</v>
      </c>
      <c r="B8203" t="s">
        <v>209</v>
      </c>
      <c r="C8203" t="s">
        <v>367</v>
      </c>
      <c r="D8203">
        <v>150</v>
      </c>
    </row>
    <row r="8204" spans="1:4" x14ac:dyDescent="0.3">
      <c r="A8204" t="s">
        <v>23</v>
      </c>
      <c r="B8204" t="s">
        <v>209</v>
      </c>
      <c r="C8204" t="s">
        <v>368</v>
      </c>
      <c r="D8204">
        <v>113</v>
      </c>
    </row>
    <row r="8205" spans="1:4" x14ac:dyDescent="0.3">
      <c r="A8205" t="s">
        <v>23</v>
      </c>
      <c r="B8205" t="s">
        <v>209</v>
      </c>
      <c r="C8205" t="s">
        <v>377</v>
      </c>
      <c r="D8205">
        <v>39</v>
      </c>
    </row>
    <row r="8206" spans="1:4" x14ac:dyDescent="0.3">
      <c r="A8206" t="s">
        <v>23</v>
      </c>
      <c r="B8206" t="s">
        <v>209</v>
      </c>
      <c r="C8206" t="s">
        <v>384</v>
      </c>
      <c r="D8206">
        <v>65</v>
      </c>
    </row>
    <row r="8207" spans="1:4" x14ac:dyDescent="0.3">
      <c r="A8207" t="s">
        <v>23</v>
      </c>
      <c r="B8207" t="s">
        <v>209</v>
      </c>
      <c r="C8207" t="s">
        <v>385</v>
      </c>
      <c r="D8207">
        <v>132</v>
      </c>
    </row>
    <row r="8208" spans="1:4" x14ac:dyDescent="0.3">
      <c r="A8208" t="s">
        <v>23</v>
      </c>
      <c r="B8208" t="s">
        <v>209</v>
      </c>
      <c r="C8208" t="s">
        <v>392</v>
      </c>
      <c r="D8208">
        <v>119</v>
      </c>
    </row>
    <row r="8209" spans="1:4" x14ac:dyDescent="0.3">
      <c r="A8209" t="s">
        <v>23</v>
      </c>
      <c r="B8209" t="s">
        <v>291</v>
      </c>
      <c r="C8209" t="s">
        <v>344</v>
      </c>
      <c r="D8209">
        <v>84</v>
      </c>
    </row>
    <row r="8210" spans="1:4" x14ac:dyDescent="0.3">
      <c r="A8210" t="s">
        <v>23</v>
      </c>
      <c r="B8210" t="s">
        <v>291</v>
      </c>
      <c r="C8210" t="s">
        <v>347</v>
      </c>
      <c r="D8210">
        <v>20</v>
      </c>
    </row>
    <row r="8211" spans="1:4" x14ac:dyDescent="0.3">
      <c r="A8211" t="s">
        <v>23</v>
      </c>
      <c r="B8211" t="s">
        <v>291</v>
      </c>
      <c r="C8211" t="s">
        <v>348</v>
      </c>
      <c r="D8211">
        <v>179</v>
      </c>
    </row>
    <row r="8212" spans="1:4" x14ac:dyDescent="0.3">
      <c r="A8212" t="s">
        <v>23</v>
      </c>
      <c r="B8212" t="s">
        <v>291</v>
      </c>
      <c r="C8212" t="s">
        <v>355</v>
      </c>
      <c r="D8212">
        <v>115</v>
      </c>
    </row>
    <row r="8213" spans="1:4" x14ac:dyDescent="0.3">
      <c r="A8213" t="s">
        <v>23</v>
      </c>
      <c r="B8213" t="s">
        <v>291</v>
      </c>
      <c r="C8213" t="s">
        <v>368</v>
      </c>
      <c r="D8213">
        <v>39</v>
      </c>
    </row>
    <row r="8214" spans="1:4" x14ac:dyDescent="0.3">
      <c r="A8214" t="s">
        <v>23</v>
      </c>
      <c r="B8214" t="s">
        <v>291</v>
      </c>
      <c r="C8214" t="s">
        <v>369</v>
      </c>
      <c r="D8214">
        <v>172</v>
      </c>
    </row>
    <row r="8215" spans="1:4" x14ac:dyDescent="0.3">
      <c r="A8215" t="s">
        <v>23</v>
      </c>
      <c r="B8215" t="s">
        <v>291</v>
      </c>
      <c r="C8215" t="s">
        <v>375</v>
      </c>
      <c r="D8215">
        <v>143</v>
      </c>
    </row>
    <row r="8216" spans="1:4" x14ac:dyDescent="0.3">
      <c r="A8216" t="s">
        <v>23</v>
      </c>
      <c r="B8216" t="s">
        <v>291</v>
      </c>
      <c r="C8216" t="s">
        <v>379</v>
      </c>
      <c r="D8216">
        <v>81</v>
      </c>
    </row>
    <row r="8217" spans="1:4" x14ac:dyDescent="0.3">
      <c r="A8217" t="s">
        <v>23</v>
      </c>
      <c r="B8217" t="s">
        <v>291</v>
      </c>
      <c r="C8217" t="s">
        <v>380</v>
      </c>
      <c r="D8217">
        <v>13</v>
      </c>
    </row>
    <row r="8218" spans="1:4" x14ac:dyDescent="0.3">
      <c r="A8218" t="s">
        <v>23</v>
      </c>
      <c r="B8218" t="s">
        <v>291</v>
      </c>
      <c r="C8218" t="s">
        <v>383</v>
      </c>
      <c r="D8218">
        <v>153</v>
      </c>
    </row>
    <row r="8219" spans="1:4" x14ac:dyDescent="0.3">
      <c r="A8219" t="s">
        <v>23</v>
      </c>
      <c r="B8219" t="s">
        <v>291</v>
      </c>
      <c r="C8219" t="s">
        <v>384</v>
      </c>
      <c r="D8219">
        <v>146</v>
      </c>
    </row>
    <row r="8220" spans="1:4" x14ac:dyDescent="0.3">
      <c r="A8220" t="s">
        <v>23</v>
      </c>
      <c r="B8220" t="s">
        <v>301</v>
      </c>
      <c r="C8220" t="s">
        <v>352</v>
      </c>
      <c r="D8220">
        <v>162</v>
      </c>
    </row>
    <row r="8221" spans="1:4" x14ac:dyDescent="0.3">
      <c r="A8221" t="s">
        <v>23</v>
      </c>
      <c r="B8221" t="s">
        <v>301</v>
      </c>
      <c r="C8221" t="s">
        <v>358</v>
      </c>
      <c r="D8221">
        <v>159</v>
      </c>
    </row>
    <row r="8222" spans="1:4" x14ac:dyDescent="0.3">
      <c r="A8222" t="s">
        <v>23</v>
      </c>
      <c r="B8222" t="s">
        <v>301</v>
      </c>
      <c r="C8222" t="s">
        <v>360</v>
      </c>
      <c r="D8222">
        <v>33</v>
      </c>
    </row>
    <row r="8223" spans="1:4" x14ac:dyDescent="0.3">
      <c r="A8223" t="s">
        <v>23</v>
      </c>
      <c r="B8223" t="s">
        <v>301</v>
      </c>
      <c r="C8223" t="s">
        <v>370</v>
      </c>
      <c r="D8223">
        <v>123</v>
      </c>
    </row>
    <row r="8224" spans="1:4" x14ac:dyDescent="0.3">
      <c r="A8224" t="s">
        <v>23</v>
      </c>
      <c r="B8224" t="s">
        <v>301</v>
      </c>
      <c r="C8224" t="s">
        <v>375</v>
      </c>
      <c r="D8224">
        <v>91</v>
      </c>
    </row>
    <row r="8225" spans="1:4" x14ac:dyDescent="0.3">
      <c r="A8225" t="s">
        <v>23</v>
      </c>
      <c r="B8225" t="s">
        <v>301</v>
      </c>
      <c r="C8225" t="s">
        <v>380</v>
      </c>
      <c r="D8225">
        <v>126</v>
      </c>
    </row>
    <row r="8226" spans="1:4" x14ac:dyDescent="0.3">
      <c r="A8226" t="s">
        <v>23</v>
      </c>
      <c r="B8226" t="s">
        <v>301</v>
      </c>
      <c r="C8226" t="s">
        <v>385</v>
      </c>
      <c r="D8226">
        <v>110</v>
      </c>
    </row>
    <row r="8227" spans="1:4" x14ac:dyDescent="0.3">
      <c r="A8227" t="s">
        <v>23</v>
      </c>
      <c r="B8227" t="s">
        <v>268</v>
      </c>
      <c r="C8227" t="s">
        <v>345</v>
      </c>
      <c r="D8227">
        <v>136</v>
      </c>
    </row>
    <row r="8228" spans="1:4" x14ac:dyDescent="0.3">
      <c r="A8228" t="s">
        <v>23</v>
      </c>
      <c r="B8228" t="s">
        <v>268</v>
      </c>
      <c r="C8228" t="s">
        <v>349</v>
      </c>
      <c r="D8228">
        <v>63</v>
      </c>
    </row>
    <row r="8229" spans="1:4" x14ac:dyDescent="0.3">
      <c r="A8229" t="s">
        <v>23</v>
      </c>
      <c r="B8229" t="s">
        <v>268</v>
      </c>
      <c r="C8229" t="s">
        <v>350</v>
      </c>
      <c r="D8229">
        <v>104</v>
      </c>
    </row>
    <row r="8230" spans="1:4" x14ac:dyDescent="0.3">
      <c r="A8230" t="s">
        <v>23</v>
      </c>
      <c r="B8230" t="s">
        <v>268</v>
      </c>
      <c r="C8230" t="s">
        <v>370</v>
      </c>
      <c r="D8230">
        <v>178</v>
      </c>
    </row>
    <row r="8231" spans="1:4" x14ac:dyDescent="0.3">
      <c r="A8231" t="s">
        <v>23</v>
      </c>
      <c r="B8231" t="s">
        <v>268</v>
      </c>
      <c r="C8231" t="s">
        <v>376</v>
      </c>
      <c r="D8231">
        <v>139</v>
      </c>
    </row>
    <row r="8232" spans="1:4" x14ac:dyDescent="0.3">
      <c r="A8232" t="s">
        <v>23</v>
      </c>
      <c r="B8232" t="s">
        <v>268</v>
      </c>
      <c r="C8232" t="s">
        <v>377</v>
      </c>
      <c r="D8232">
        <v>185</v>
      </c>
    </row>
    <row r="8233" spans="1:4" x14ac:dyDescent="0.3">
      <c r="A8233" t="s">
        <v>23</v>
      </c>
      <c r="B8233" t="s">
        <v>268</v>
      </c>
      <c r="C8233" t="s">
        <v>390</v>
      </c>
      <c r="D8233">
        <v>27</v>
      </c>
    </row>
    <row r="8234" spans="1:4" x14ac:dyDescent="0.3">
      <c r="A8234" t="s">
        <v>23</v>
      </c>
      <c r="B8234" t="s">
        <v>268</v>
      </c>
      <c r="C8234" t="s">
        <v>391</v>
      </c>
      <c r="D8234">
        <v>173</v>
      </c>
    </row>
    <row r="8235" spans="1:4" x14ac:dyDescent="0.3">
      <c r="A8235" t="s">
        <v>23</v>
      </c>
      <c r="B8235" t="s">
        <v>325</v>
      </c>
      <c r="C8235" t="s">
        <v>351</v>
      </c>
      <c r="D8235">
        <v>146</v>
      </c>
    </row>
    <row r="8236" spans="1:4" x14ac:dyDescent="0.3">
      <c r="A8236" t="s">
        <v>23</v>
      </c>
      <c r="B8236" t="s">
        <v>325</v>
      </c>
      <c r="C8236" t="s">
        <v>355</v>
      </c>
      <c r="D8236">
        <v>187</v>
      </c>
    </row>
    <row r="8237" spans="1:4" x14ac:dyDescent="0.3">
      <c r="A8237" t="s">
        <v>23</v>
      </c>
      <c r="B8237" t="s">
        <v>325</v>
      </c>
      <c r="C8237" t="s">
        <v>358</v>
      </c>
      <c r="D8237">
        <v>111</v>
      </c>
    </row>
    <row r="8238" spans="1:4" x14ac:dyDescent="0.3">
      <c r="A8238" t="s">
        <v>23</v>
      </c>
      <c r="B8238" t="s">
        <v>325</v>
      </c>
      <c r="C8238" t="s">
        <v>359</v>
      </c>
      <c r="D8238">
        <v>89</v>
      </c>
    </row>
    <row r="8239" spans="1:4" x14ac:dyDescent="0.3">
      <c r="A8239" t="s">
        <v>23</v>
      </c>
      <c r="B8239" t="s">
        <v>325</v>
      </c>
      <c r="C8239" t="s">
        <v>363</v>
      </c>
      <c r="D8239">
        <v>149</v>
      </c>
    </row>
    <row r="8240" spans="1:4" x14ac:dyDescent="0.3">
      <c r="A8240" t="s">
        <v>23</v>
      </c>
      <c r="B8240" t="s">
        <v>325</v>
      </c>
      <c r="C8240" t="s">
        <v>366</v>
      </c>
      <c r="D8240">
        <v>106</v>
      </c>
    </row>
    <row r="8241" spans="1:4" x14ac:dyDescent="0.3">
      <c r="A8241" t="s">
        <v>23</v>
      </c>
      <c r="B8241" t="s">
        <v>325</v>
      </c>
      <c r="C8241" t="s">
        <v>369</v>
      </c>
      <c r="D8241">
        <v>136</v>
      </c>
    </row>
    <row r="8242" spans="1:4" x14ac:dyDescent="0.3">
      <c r="A8242" t="s">
        <v>23</v>
      </c>
      <c r="B8242" t="s">
        <v>325</v>
      </c>
      <c r="C8242" t="s">
        <v>386</v>
      </c>
      <c r="D8242">
        <v>106</v>
      </c>
    </row>
    <row r="8243" spans="1:4" x14ac:dyDescent="0.3">
      <c r="A8243" t="s">
        <v>23</v>
      </c>
      <c r="B8243" t="s">
        <v>200</v>
      </c>
      <c r="C8243" t="s">
        <v>362</v>
      </c>
      <c r="D8243">
        <v>162</v>
      </c>
    </row>
    <row r="8244" spans="1:4" x14ac:dyDescent="0.3">
      <c r="A8244" t="s">
        <v>23</v>
      </c>
      <c r="B8244" t="s">
        <v>200</v>
      </c>
      <c r="C8244" t="s">
        <v>365</v>
      </c>
      <c r="D8244">
        <v>198</v>
      </c>
    </row>
    <row r="8245" spans="1:4" x14ac:dyDescent="0.3">
      <c r="A8245" t="s">
        <v>23</v>
      </c>
      <c r="B8245" t="s">
        <v>200</v>
      </c>
      <c r="C8245" t="s">
        <v>372</v>
      </c>
      <c r="D8245">
        <v>30</v>
      </c>
    </row>
    <row r="8246" spans="1:4" x14ac:dyDescent="0.3">
      <c r="A8246" t="s">
        <v>23</v>
      </c>
      <c r="B8246" t="s">
        <v>200</v>
      </c>
      <c r="C8246" t="s">
        <v>383</v>
      </c>
      <c r="D8246">
        <v>48</v>
      </c>
    </row>
    <row r="8247" spans="1:4" x14ac:dyDescent="0.3">
      <c r="A8247" t="s">
        <v>23</v>
      </c>
      <c r="B8247" t="s">
        <v>200</v>
      </c>
      <c r="C8247" t="s">
        <v>385</v>
      </c>
      <c r="D8247">
        <v>95</v>
      </c>
    </row>
    <row r="8248" spans="1:4" x14ac:dyDescent="0.3">
      <c r="A8248" t="s">
        <v>23</v>
      </c>
      <c r="B8248" t="s">
        <v>200</v>
      </c>
      <c r="C8248" t="s">
        <v>386</v>
      </c>
      <c r="D8248">
        <v>101</v>
      </c>
    </row>
    <row r="8249" spans="1:4" x14ac:dyDescent="0.3">
      <c r="A8249" t="s">
        <v>23</v>
      </c>
      <c r="B8249" t="s">
        <v>200</v>
      </c>
      <c r="C8249" t="s">
        <v>388</v>
      </c>
      <c r="D8249">
        <v>68</v>
      </c>
    </row>
    <row r="8250" spans="1:4" x14ac:dyDescent="0.3">
      <c r="A8250" t="s">
        <v>23</v>
      </c>
      <c r="B8250" t="s">
        <v>200</v>
      </c>
      <c r="C8250" t="s">
        <v>390</v>
      </c>
      <c r="D8250">
        <v>178</v>
      </c>
    </row>
    <row r="8251" spans="1:4" x14ac:dyDescent="0.3">
      <c r="A8251" t="s">
        <v>23</v>
      </c>
      <c r="B8251" t="s">
        <v>262</v>
      </c>
      <c r="C8251" t="s">
        <v>347</v>
      </c>
      <c r="D8251">
        <v>134</v>
      </c>
    </row>
    <row r="8252" spans="1:4" x14ac:dyDescent="0.3">
      <c r="A8252" t="s">
        <v>23</v>
      </c>
      <c r="B8252" t="s">
        <v>262</v>
      </c>
      <c r="C8252" t="s">
        <v>357</v>
      </c>
      <c r="D8252">
        <v>20</v>
      </c>
    </row>
    <row r="8253" spans="1:4" x14ac:dyDescent="0.3">
      <c r="A8253" t="s">
        <v>23</v>
      </c>
      <c r="B8253" t="s">
        <v>262</v>
      </c>
      <c r="C8253" t="s">
        <v>358</v>
      </c>
      <c r="D8253">
        <v>141</v>
      </c>
    </row>
    <row r="8254" spans="1:4" x14ac:dyDescent="0.3">
      <c r="A8254" t="s">
        <v>23</v>
      </c>
      <c r="B8254" t="s">
        <v>262</v>
      </c>
      <c r="C8254" t="s">
        <v>361</v>
      </c>
      <c r="D8254">
        <v>198</v>
      </c>
    </row>
    <row r="8255" spans="1:4" x14ac:dyDescent="0.3">
      <c r="A8255" t="s">
        <v>23</v>
      </c>
      <c r="B8255" t="s">
        <v>262</v>
      </c>
      <c r="C8255" t="s">
        <v>364</v>
      </c>
      <c r="D8255">
        <v>113</v>
      </c>
    </row>
    <row r="8256" spans="1:4" x14ac:dyDescent="0.3">
      <c r="A8256" t="s">
        <v>23</v>
      </c>
      <c r="B8256" t="s">
        <v>262</v>
      </c>
      <c r="C8256" t="s">
        <v>369</v>
      </c>
      <c r="D8256">
        <v>4</v>
      </c>
    </row>
    <row r="8257" spans="1:4" x14ac:dyDescent="0.3">
      <c r="A8257" t="s">
        <v>23</v>
      </c>
      <c r="B8257" t="s">
        <v>262</v>
      </c>
      <c r="C8257" t="s">
        <v>371</v>
      </c>
      <c r="D8257">
        <v>121</v>
      </c>
    </row>
    <row r="8258" spans="1:4" x14ac:dyDescent="0.3">
      <c r="A8258" t="s">
        <v>23</v>
      </c>
      <c r="B8258" t="s">
        <v>262</v>
      </c>
      <c r="C8258" t="s">
        <v>375</v>
      </c>
      <c r="D8258">
        <v>177</v>
      </c>
    </row>
    <row r="8259" spans="1:4" x14ac:dyDescent="0.3">
      <c r="A8259" t="s">
        <v>23</v>
      </c>
      <c r="B8259" t="s">
        <v>262</v>
      </c>
      <c r="C8259" t="s">
        <v>389</v>
      </c>
      <c r="D8259">
        <v>35</v>
      </c>
    </row>
    <row r="8260" spans="1:4" x14ac:dyDescent="0.3">
      <c r="A8260" t="s">
        <v>23</v>
      </c>
      <c r="B8260" t="s">
        <v>262</v>
      </c>
      <c r="C8260" t="s">
        <v>392</v>
      </c>
      <c r="D8260">
        <v>53</v>
      </c>
    </row>
    <row r="8261" spans="1:4" x14ac:dyDescent="0.3">
      <c r="A8261" t="s">
        <v>23</v>
      </c>
      <c r="B8261" t="s">
        <v>232</v>
      </c>
      <c r="C8261" t="s">
        <v>343</v>
      </c>
      <c r="D8261">
        <v>195</v>
      </c>
    </row>
    <row r="8262" spans="1:4" x14ac:dyDescent="0.3">
      <c r="A8262" t="s">
        <v>23</v>
      </c>
      <c r="B8262" t="s">
        <v>232</v>
      </c>
      <c r="C8262" t="s">
        <v>346</v>
      </c>
      <c r="D8262">
        <v>185</v>
      </c>
    </row>
    <row r="8263" spans="1:4" x14ac:dyDescent="0.3">
      <c r="A8263" t="s">
        <v>23</v>
      </c>
      <c r="B8263" t="s">
        <v>232</v>
      </c>
      <c r="C8263" t="s">
        <v>352</v>
      </c>
      <c r="D8263">
        <v>25</v>
      </c>
    </row>
    <row r="8264" spans="1:4" x14ac:dyDescent="0.3">
      <c r="A8264" t="s">
        <v>23</v>
      </c>
      <c r="B8264" t="s">
        <v>232</v>
      </c>
      <c r="C8264" t="s">
        <v>360</v>
      </c>
      <c r="D8264">
        <v>194</v>
      </c>
    </row>
    <row r="8265" spans="1:4" x14ac:dyDescent="0.3">
      <c r="A8265" t="s">
        <v>23</v>
      </c>
      <c r="B8265" t="s">
        <v>232</v>
      </c>
      <c r="C8265" t="s">
        <v>364</v>
      </c>
      <c r="D8265">
        <v>39</v>
      </c>
    </row>
    <row r="8266" spans="1:4" x14ac:dyDescent="0.3">
      <c r="A8266" t="s">
        <v>23</v>
      </c>
      <c r="B8266" t="s">
        <v>232</v>
      </c>
      <c r="C8266" t="s">
        <v>371</v>
      </c>
      <c r="D8266">
        <v>16</v>
      </c>
    </row>
    <row r="8267" spans="1:4" x14ac:dyDescent="0.3">
      <c r="A8267" t="s">
        <v>23</v>
      </c>
      <c r="B8267" t="s">
        <v>232</v>
      </c>
      <c r="C8267" t="s">
        <v>372</v>
      </c>
      <c r="D8267">
        <v>40</v>
      </c>
    </row>
    <row r="8268" spans="1:4" x14ac:dyDescent="0.3">
      <c r="A8268" t="s">
        <v>23</v>
      </c>
      <c r="B8268" t="s">
        <v>232</v>
      </c>
      <c r="C8268" t="s">
        <v>375</v>
      </c>
      <c r="D8268">
        <v>148</v>
      </c>
    </row>
    <row r="8269" spans="1:4" x14ac:dyDescent="0.3">
      <c r="A8269" t="s">
        <v>23</v>
      </c>
      <c r="B8269" t="s">
        <v>232</v>
      </c>
      <c r="C8269" t="s">
        <v>380</v>
      </c>
      <c r="D8269">
        <v>83</v>
      </c>
    </row>
    <row r="8270" spans="1:4" x14ac:dyDescent="0.3">
      <c r="A8270" t="s">
        <v>23</v>
      </c>
      <c r="B8270" t="s">
        <v>232</v>
      </c>
      <c r="C8270" t="s">
        <v>389</v>
      </c>
      <c r="D8270">
        <v>130</v>
      </c>
    </row>
    <row r="8271" spans="1:4" x14ac:dyDescent="0.3">
      <c r="A8271" t="s">
        <v>23</v>
      </c>
      <c r="B8271" t="s">
        <v>232</v>
      </c>
      <c r="C8271" t="s">
        <v>390</v>
      </c>
      <c r="D8271">
        <v>62</v>
      </c>
    </row>
    <row r="8272" spans="1:4" x14ac:dyDescent="0.3">
      <c r="A8272" t="s">
        <v>23</v>
      </c>
      <c r="B8272" t="s">
        <v>257</v>
      </c>
      <c r="C8272" t="s">
        <v>344</v>
      </c>
      <c r="D8272">
        <v>35</v>
      </c>
    </row>
    <row r="8273" spans="1:4" x14ac:dyDescent="0.3">
      <c r="A8273" t="s">
        <v>23</v>
      </c>
      <c r="B8273" t="s">
        <v>257</v>
      </c>
      <c r="C8273" t="s">
        <v>346</v>
      </c>
      <c r="D8273">
        <v>151</v>
      </c>
    </row>
    <row r="8274" spans="1:4" x14ac:dyDescent="0.3">
      <c r="A8274" t="s">
        <v>23</v>
      </c>
      <c r="B8274" t="s">
        <v>257</v>
      </c>
      <c r="C8274" t="s">
        <v>356</v>
      </c>
      <c r="D8274">
        <v>61</v>
      </c>
    </row>
    <row r="8275" spans="1:4" x14ac:dyDescent="0.3">
      <c r="A8275" t="s">
        <v>23</v>
      </c>
      <c r="B8275" t="s">
        <v>257</v>
      </c>
      <c r="C8275" t="s">
        <v>368</v>
      </c>
      <c r="D8275">
        <v>98</v>
      </c>
    </row>
    <row r="8276" spans="1:4" x14ac:dyDescent="0.3">
      <c r="A8276" t="s">
        <v>23</v>
      </c>
      <c r="B8276" t="s">
        <v>257</v>
      </c>
      <c r="C8276" t="s">
        <v>372</v>
      </c>
      <c r="D8276">
        <v>60</v>
      </c>
    </row>
    <row r="8277" spans="1:4" x14ac:dyDescent="0.3">
      <c r="A8277" t="s">
        <v>23</v>
      </c>
      <c r="B8277" t="s">
        <v>257</v>
      </c>
      <c r="C8277" t="s">
        <v>374</v>
      </c>
      <c r="D8277">
        <v>142</v>
      </c>
    </row>
    <row r="8278" spans="1:4" x14ac:dyDescent="0.3">
      <c r="A8278" t="s">
        <v>23</v>
      </c>
      <c r="B8278" t="s">
        <v>257</v>
      </c>
      <c r="C8278" t="s">
        <v>381</v>
      </c>
      <c r="D8278">
        <v>38</v>
      </c>
    </row>
    <row r="8279" spans="1:4" x14ac:dyDescent="0.3">
      <c r="A8279" t="s">
        <v>23</v>
      </c>
      <c r="B8279" t="s">
        <v>257</v>
      </c>
      <c r="C8279" t="s">
        <v>384</v>
      </c>
      <c r="D8279">
        <v>68</v>
      </c>
    </row>
    <row r="8280" spans="1:4" x14ac:dyDescent="0.3">
      <c r="A8280" t="s">
        <v>23</v>
      </c>
      <c r="B8280" t="s">
        <v>188</v>
      </c>
      <c r="C8280" t="s">
        <v>344</v>
      </c>
      <c r="D8280">
        <v>71</v>
      </c>
    </row>
    <row r="8281" spans="1:4" x14ac:dyDescent="0.3">
      <c r="A8281" t="s">
        <v>23</v>
      </c>
      <c r="B8281" t="s">
        <v>188</v>
      </c>
      <c r="C8281" t="s">
        <v>347</v>
      </c>
      <c r="D8281">
        <v>87</v>
      </c>
    </row>
    <row r="8282" spans="1:4" x14ac:dyDescent="0.3">
      <c r="A8282" t="s">
        <v>23</v>
      </c>
      <c r="B8282" t="s">
        <v>188</v>
      </c>
      <c r="C8282" t="s">
        <v>353</v>
      </c>
      <c r="D8282">
        <v>95</v>
      </c>
    </row>
    <row r="8283" spans="1:4" x14ac:dyDescent="0.3">
      <c r="A8283" t="s">
        <v>23</v>
      </c>
      <c r="B8283" t="s">
        <v>188</v>
      </c>
      <c r="C8283" t="s">
        <v>357</v>
      </c>
      <c r="D8283">
        <v>189</v>
      </c>
    </row>
    <row r="8284" spans="1:4" x14ac:dyDescent="0.3">
      <c r="A8284" t="s">
        <v>23</v>
      </c>
      <c r="B8284" t="s">
        <v>188</v>
      </c>
      <c r="C8284" t="s">
        <v>366</v>
      </c>
      <c r="D8284">
        <v>81</v>
      </c>
    </row>
    <row r="8285" spans="1:4" x14ac:dyDescent="0.3">
      <c r="A8285" t="s">
        <v>23</v>
      </c>
      <c r="B8285" t="s">
        <v>188</v>
      </c>
      <c r="C8285" t="s">
        <v>370</v>
      </c>
      <c r="D8285">
        <v>165</v>
      </c>
    </row>
    <row r="8286" spans="1:4" x14ac:dyDescent="0.3">
      <c r="A8286" t="s">
        <v>23</v>
      </c>
      <c r="B8286" t="s">
        <v>188</v>
      </c>
      <c r="C8286" t="s">
        <v>377</v>
      </c>
      <c r="D8286">
        <v>129</v>
      </c>
    </row>
    <row r="8287" spans="1:4" x14ac:dyDescent="0.3">
      <c r="A8287" t="s">
        <v>23</v>
      </c>
      <c r="B8287" t="s">
        <v>188</v>
      </c>
      <c r="C8287" t="s">
        <v>378</v>
      </c>
      <c r="D8287">
        <v>96</v>
      </c>
    </row>
    <row r="8288" spans="1:4" x14ac:dyDescent="0.3">
      <c r="A8288" t="s">
        <v>23</v>
      </c>
      <c r="B8288" t="s">
        <v>188</v>
      </c>
      <c r="C8288" t="s">
        <v>379</v>
      </c>
      <c r="D8288">
        <v>73</v>
      </c>
    </row>
    <row r="8289" spans="1:4" x14ac:dyDescent="0.3">
      <c r="A8289" t="s">
        <v>23</v>
      </c>
      <c r="B8289" t="s">
        <v>188</v>
      </c>
      <c r="C8289" t="s">
        <v>380</v>
      </c>
      <c r="D8289">
        <v>40</v>
      </c>
    </row>
    <row r="8290" spans="1:4" x14ac:dyDescent="0.3">
      <c r="A8290" t="s">
        <v>23</v>
      </c>
      <c r="B8290" t="s">
        <v>188</v>
      </c>
      <c r="C8290" t="s">
        <v>387</v>
      </c>
      <c r="D8290">
        <v>199</v>
      </c>
    </row>
    <row r="8291" spans="1:4" x14ac:dyDescent="0.3">
      <c r="A8291" t="s">
        <v>23</v>
      </c>
      <c r="B8291" t="s">
        <v>188</v>
      </c>
      <c r="C8291" t="s">
        <v>393</v>
      </c>
      <c r="D8291">
        <v>99</v>
      </c>
    </row>
    <row r="8292" spans="1:4" x14ac:dyDescent="0.3">
      <c r="A8292" t="s">
        <v>23</v>
      </c>
      <c r="B8292" t="s">
        <v>319</v>
      </c>
      <c r="C8292" t="s">
        <v>346</v>
      </c>
      <c r="D8292">
        <v>3</v>
      </c>
    </row>
    <row r="8293" spans="1:4" x14ac:dyDescent="0.3">
      <c r="A8293" t="s">
        <v>23</v>
      </c>
      <c r="B8293" t="s">
        <v>319</v>
      </c>
      <c r="C8293" t="s">
        <v>356</v>
      </c>
      <c r="D8293">
        <v>81</v>
      </c>
    </row>
    <row r="8294" spans="1:4" x14ac:dyDescent="0.3">
      <c r="A8294" t="s">
        <v>23</v>
      </c>
      <c r="B8294" t="s">
        <v>319</v>
      </c>
      <c r="C8294" t="s">
        <v>360</v>
      </c>
      <c r="D8294">
        <v>188</v>
      </c>
    </row>
    <row r="8295" spans="1:4" x14ac:dyDescent="0.3">
      <c r="A8295" t="s">
        <v>23</v>
      </c>
      <c r="B8295" t="s">
        <v>319</v>
      </c>
      <c r="C8295" t="s">
        <v>364</v>
      </c>
      <c r="D8295">
        <v>67</v>
      </c>
    </row>
    <row r="8296" spans="1:4" x14ac:dyDescent="0.3">
      <c r="A8296" t="s">
        <v>23</v>
      </c>
      <c r="B8296" t="s">
        <v>319</v>
      </c>
      <c r="C8296" t="s">
        <v>366</v>
      </c>
      <c r="D8296">
        <v>145</v>
      </c>
    </row>
    <row r="8297" spans="1:4" x14ac:dyDescent="0.3">
      <c r="A8297" t="s">
        <v>23</v>
      </c>
      <c r="B8297" t="s">
        <v>319</v>
      </c>
      <c r="C8297" t="s">
        <v>368</v>
      </c>
      <c r="D8297">
        <v>106</v>
      </c>
    </row>
    <row r="8298" spans="1:4" x14ac:dyDescent="0.3">
      <c r="A8298" t="s">
        <v>23</v>
      </c>
      <c r="B8298" t="s">
        <v>319</v>
      </c>
      <c r="C8298" t="s">
        <v>388</v>
      </c>
      <c r="D8298">
        <v>74</v>
      </c>
    </row>
    <row r="8299" spans="1:4" x14ac:dyDescent="0.3">
      <c r="A8299" t="s">
        <v>23</v>
      </c>
      <c r="B8299" t="s">
        <v>319</v>
      </c>
      <c r="C8299" t="s">
        <v>390</v>
      </c>
      <c r="D8299">
        <v>3</v>
      </c>
    </row>
    <row r="8300" spans="1:4" x14ac:dyDescent="0.3">
      <c r="A8300" t="s">
        <v>23</v>
      </c>
      <c r="B8300" t="s">
        <v>263</v>
      </c>
      <c r="C8300" t="s">
        <v>343</v>
      </c>
      <c r="D8300">
        <v>115</v>
      </c>
    </row>
    <row r="8301" spans="1:4" x14ac:dyDescent="0.3">
      <c r="A8301" t="s">
        <v>23</v>
      </c>
      <c r="B8301" t="s">
        <v>263</v>
      </c>
      <c r="C8301" t="s">
        <v>350</v>
      </c>
      <c r="D8301">
        <v>140</v>
      </c>
    </row>
    <row r="8302" spans="1:4" x14ac:dyDescent="0.3">
      <c r="A8302" t="s">
        <v>23</v>
      </c>
      <c r="B8302" t="s">
        <v>263</v>
      </c>
      <c r="C8302" t="s">
        <v>363</v>
      </c>
      <c r="D8302">
        <v>27</v>
      </c>
    </row>
    <row r="8303" spans="1:4" x14ac:dyDescent="0.3">
      <c r="A8303" t="s">
        <v>23</v>
      </c>
      <c r="B8303" t="s">
        <v>263</v>
      </c>
      <c r="C8303" t="s">
        <v>366</v>
      </c>
      <c r="D8303">
        <v>130</v>
      </c>
    </row>
    <row r="8304" spans="1:4" x14ac:dyDescent="0.3">
      <c r="A8304" t="s">
        <v>23</v>
      </c>
      <c r="B8304" t="s">
        <v>263</v>
      </c>
      <c r="C8304" t="s">
        <v>380</v>
      </c>
      <c r="D8304">
        <v>192</v>
      </c>
    </row>
    <row r="8305" spans="1:4" x14ac:dyDescent="0.3">
      <c r="A8305" t="s">
        <v>23</v>
      </c>
      <c r="B8305" t="s">
        <v>263</v>
      </c>
      <c r="C8305" t="s">
        <v>394</v>
      </c>
      <c r="D8305">
        <v>71</v>
      </c>
    </row>
    <row r="8306" spans="1:4" x14ac:dyDescent="0.3">
      <c r="A8306" t="s">
        <v>23</v>
      </c>
      <c r="B8306" t="s">
        <v>273</v>
      </c>
      <c r="C8306" t="s">
        <v>344</v>
      </c>
      <c r="D8306">
        <v>128</v>
      </c>
    </row>
    <row r="8307" spans="1:4" x14ac:dyDescent="0.3">
      <c r="A8307" t="s">
        <v>23</v>
      </c>
      <c r="B8307" t="s">
        <v>273</v>
      </c>
      <c r="C8307" t="s">
        <v>345</v>
      </c>
      <c r="D8307">
        <v>68</v>
      </c>
    </row>
    <row r="8308" spans="1:4" x14ac:dyDescent="0.3">
      <c r="A8308" t="s">
        <v>23</v>
      </c>
      <c r="B8308" t="s">
        <v>273</v>
      </c>
      <c r="C8308" t="s">
        <v>353</v>
      </c>
      <c r="D8308">
        <v>77</v>
      </c>
    </row>
    <row r="8309" spans="1:4" x14ac:dyDescent="0.3">
      <c r="A8309" t="s">
        <v>23</v>
      </c>
      <c r="B8309" t="s">
        <v>273</v>
      </c>
      <c r="C8309" t="s">
        <v>366</v>
      </c>
      <c r="D8309">
        <v>121</v>
      </c>
    </row>
    <row r="8310" spans="1:4" x14ac:dyDescent="0.3">
      <c r="A8310" t="s">
        <v>23</v>
      </c>
      <c r="B8310" t="s">
        <v>273</v>
      </c>
      <c r="C8310" t="s">
        <v>372</v>
      </c>
      <c r="D8310">
        <v>168</v>
      </c>
    </row>
    <row r="8311" spans="1:4" x14ac:dyDescent="0.3">
      <c r="A8311" t="s">
        <v>23</v>
      </c>
      <c r="B8311" t="s">
        <v>273</v>
      </c>
      <c r="C8311" t="s">
        <v>378</v>
      </c>
      <c r="D8311">
        <v>128</v>
      </c>
    </row>
    <row r="8312" spans="1:4" x14ac:dyDescent="0.3">
      <c r="A8312" t="s">
        <v>23</v>
      </c>
      <c r="B8312" t="s">
        <v>273</v>
      </c>
      <c r="C8312" t="s">
        <v>382</v>
      </c>
      <c r="D8312">
        <v>138</v>
      </c>
    </row>
    <row r="8313" spans="1:4" x14ac:dyDescent="0.3">
      <c r="A8313" t="s">
        <v>23</v>
      </c>
      <c r="B8313" t="s">
        <v>273</v>
      </c>
      <c r="C8313" t="s">
        <v>387</v>
      </c>
      <c r="D8313">
        <v>185</v>
      </c>
    </row>
    <row r="8314" spans="1:4" x14ac:dyDescent="0.3">
      <c r="A8314" t="s">
        <v>23</v>
      </c>
      <c r="B8314" t="s">
        <v>273</v>
      </c>
      <c r="C8314" t="s">
        <v>394</v>
      </c>
      <c r="D8314">
        <v>126</v>
      </c>
    </row>
    <row r="8315" spans="1:4" x14ac:dyDescent="0.3">
      <c r="A8315" t="s">
        <v>23</v>
      </c>
      <c r="B8315" t="s">
        <v>283</v>
      </c>
      <c r="C8315" t="s">
        <v>346</v>
      </c>
      <c r="D8315">
        <v>86</v>
      </c>
    </row>
    <row r="8316" spans="1:4" x14ac:dyDescent="0.3">
      <c r="A8316" t="s">
        <v>23</v>
      </c>
      <c r="B8316" t="s">
        <v>283</v>
      </c>
      <c r="C8316" t="s">
        <v>347</v>
      </c>
      <c r="D8316">
        <v>159</v>
      </c>
    </row>
    <row r="8317" spans="1:4" x14ac:dyDescent="0.3">
      <c r="A8317" t="s">
        <v>23</v>
      </c>
      <c r="B8317" t="s">
        <v>283</v>
      </c>
      <c r="C8317" t="s">
        <v>348</v>
      </c>
      <c r="D8317">
        <v>38</v>
      </c>
    </row>
    <row r="8318" spans="1:4" x14ac:dyDescent="0.3">
      <c r="A8318" t="s">
        <v>23</v>
      </c>
      <c r="B8318" t="s">
        <v>283</v>
      </c>
      <c r="C8318" t="s">
        <v>350</v>
      </c>
      <c r="D8318">
        <v>166</v>
      </c>
    </row>
    <row r="8319" spans="1:4" x14ac:dyDescent="0.3">
      <c r="A8319" t="s">
        <v>23</v>
      </c>
      <c r="B8319" t="s">
        <v>283</v>
      </c>
      <c r="C8319" t="s">
        <v>356</v>
      </c>
      <c r="D8319">
        <v>198</v>
      </c>
    </row>
    <row r="8320" spans="1:4" x14ac:dyDescent="0.3">
      <c r="A8320" t="s">
        <v>23</v>
      </c>
      <c r="B8320" t="s">
        <v>283</v>
      </c>
      <c r="C8320" t="s">
        <v>365</v>
      </c>
      <c r="D8320">
        <v>25</v>
      </c>
    </row>
    <row r="8321" spans="1:4" x14ac:dyDescent="0.3">
      <c r="A8321" t="s">
        <v>23</v>
      </c>
      <c r="B8321" t="s">
        <v>283</v>
      </c>
      <c r="C8321" t="s">
        <v>384</v>
      </c>
      <c r="D8321">
        <v>176</v>
      </c>
    </row>
    <row r="8322" spans="1:4" x14ac:dyDescent="0.3">
      <c r="A8322" t="s">
        <v>23</v>
      </c>
      <c r="B8322" t="s">
        <v>212</v>
      </c>
      <c r="C8322" t="s">
        <v>343</v>
      </c>
      <c r="D8322">
        <v>132</v>
      </c>
    </row>
    <row r="8323" spans="1:4" x14ac:dyDescent="0.3">
      <c r="A8323" t="s">
        <v>23</v>
      </c>
      <c r="B8323" t="s">
        <v>212</v>
      </c>
      <c r="C8323" t="s">
        <v>348</v>
      </c>
      <c r="D8323">
        <v>162</v>
      </c>
    </row>
    <row r="8324" spans="1:4" x14ac:dyDescent="0.3">
      <c r="A8324" t="s">
        <v>23</v>
      </c>
      <c r="B8324" t="s">
        <v>212</v>
      </c>
      <c r="C8324" t="s">
        <v>355</v>
      </c>
      <c r="D8324">
        <v>39</v>
      </c>
    </row>
    <row r="8325" spans="1:4" x14ac:dyDescent="0.3">
      <c r="A8325" t="s">
        <v>23</v>
      </c>
      <c r="B8325" t="s">
        <v>212</v>
      </c>
      <c r="C8325" t="s">
        <v>356</v>
      </c>
      <c r="D8325">
        <v>30</v>
      </c>
    </row>
    <row r="8326" spans="1:4" x14ac:dyDescent="0.3">
      <c r="A8326" t="s">
        <v>23</v>
      </c>
      <c r="B8326" t="s">
        <v>212</v>
      </c>
      <c r="C8326" t="s">
        <v>357</v>
      </c>
      <c r="D8326">
        <v>41</v>
      </c>
    </row>
    <row r="8327" spans="1:4" x14ac:dyDescent="0.3">
      <c r="A8327" t="s">
        <v>23</v>
      </c>
      <c r="B8327" t="s">
        <v>212</v>
      </c>
      <c r="C8327" t="s">
        <v>358</v>
      </c>
      <c r="D8327">
        <v>69</v>
      </c>
    </row>
    <row r="8328" spans="1:4" x14ac:dyDescent="0.3">
      <c r="A8328" t="s">
        <v>23</v>
      </c>
      <c r="B8328" t="s">
        <v>212</v>
      </c>
      <c r="C8328" t="s">
        <v>359</v>
      </c>
      <c r="D8328">
        <v>44</v>
      </c>
    </row>
    <row r="8329" spans="1:4" x14ac:dyDescent="0.3">
      <c r="A8329" t="s">
        <v>23</v>
      </c>
      <c r="B8329" t="s">
        <v>212</v>
      </c>
      <c r="C8329" t="s">
        <v>370</v>
      </c>
      <c r="D8329">
        <v>185</v>
      </c>
    </row>
    <row r="8330" spans="1:4" x14ac:dyDescent="0.3">
      <c r="A8330" t="s">
        <v>23</v>
      </c>
      <c r="B8330" t="s">
        <v>212</v>
      </c>
      <c r="C8330" t="s">
        <v>372</v>
      </c>
      <c r="D8330">
        <v>183</v>
      </c>
    </row>
    <row r="8331" spans="1:4" x14ac:dyDescent="0.3">
      <c r="A8331" t="s">
        <v>23</v>
      </c>
      <c r="B8331" t="s">
        <v>212</v>
      </c>
      <c r="C8331" t="s">
        <v>377</v>
      </c>
      <c r="D8331">
        <v>107</v>
      </c>
    </row>
    <row r="8332" spans="1:4" x14ac:dyDescent="0.3">
      <c r="A8332" t="s">
        <v>23</v>
      </c>
      <c r="B8332" t="s">
        <v>212</v>
      </c>
      <c r="C8332" t="s">
        <v>385</v>
      </c>
      <c r="D8332">
        <v>181</v>
      </c>
    </row>
    <row r="8333" spans="1:4" x14ac:dyDescent="0.3">
      <c r="A8333" t="s">
        <v>23</v>
      </c>
      <c r="B8333" t="s">
        <v>212</v>
      </c>
      <c r="C8333" t="s">
        <v>390</v>
      </c>
      <c r="D8333">
        <v>37</v>
      </c>
    </row>
    <row r="8334" spans="1:4" x14ac:dyDescent="0.3">
      <c r="A8334" t="s">
        <v>23</v>
      </c>
      <c r="B8334" t="s">
        <v>212</v>
      </c>
      <c r="C8334" t="s">
        <v>391</v>
      </c>
      <c r="D8334">
        <v>62</v>
      </c>
    </row>
    <row r="8335" spans="1:4" x14ac:dyDescent="0.3">
      <c r="A8335" t="s">
        <v>23</v>
      </c>
      <c r="B8335" t="s">
        <v>212</v>
      </c>
      <c r="C8335" t="s">
        <v>394</v>
      </c>
      <c r="D8335">
        <v>51</v>
      </c>
    </row>
    <row r="8336" spans="1:4" x14ac:dyDescent="0.3">
      <c r="A8336" t="s">
        <v>23</v>
      </c>
      <c r="B8336" t="s">
        <v>249</v>
      </c>
      <c r="C8336" t="s">
        <v>347</v>
      </c>
      <c r="D8336">
        <v>55</v>
      </c>
    </row>
    <row r="8337" spans="1:4" x14ac:dyDescent="0.3">
      <c r="A8337" t="s">
        <v>23</v>
      </c>
      <c r="B8337" t="s">
        <v>249</v>
      </c>
      <c r="C8337" t="s">
        <v>351</v>
      </c>
      <c r="D8337">
        <v>48</v>
      </c>
    </row>
    <row r="8338" spans="1:4" x14ac:dyDescent="0.3">
      <c r="A8338" t="s">
        <v>23</v>
      </c>
      <c r="B8338" t="s">
        <v>249</v>
      </c>
      <c r="C8338" t="s">
        <v>353</v>
      </c>
      <c r="D8338">
        <v>110</v>
      </c>
    </row>
    <row r="8339" spans="1:4" x14ac:dyDescent="0.3">
      <c r="A8339" t="s">
        <v>23</v>
      </c>
      <c r="B8339" t="s">
        <v>249</v>
      </c>
      <c r="C8339" t="s">
        <v>357</v>
      </c>
      <c r="D8339">
        <v>179</v>
      </c>
    </row>
    <row r="8340" spans="1:4" x14ac:dyDescent="0.3">
      <c r="A8340" t="s">
        <v>23</v>
      </c>
      <c r="B8340" t="s">
        <v>249</v>
      </c>
      <c r="C8340" t="s">
        <v>361</v>
      </c>
      <c r="D8340">
        <v>146</v>
      </c>
    </row>
    <row r="8341" spans="1:4" x14ac:dyDescent="0.3">
      <c r="A8341" t="s">
        <v>23</v>
      </c>
      <c r="B8341" t="s">
        <v>249</v>
      </c>
      <c r="C8341" t="s">
        <v>364</v>
      </c>
      <c r="D8341">
        <v>112</v>
      </c>
    </row>
    <row r="8342" spans="1:4" x14ac:dyDescent="0.3">
      <c r="A8342" t="s">
        <v>23</v>
      </c>
      <c r="B8342" t="s">
        <v>249</v>
      </c>
      <c r="C8342" t="s">
        <v>367</v>
      </c>
      <c r="D8342">
        <v>44</v>
      </c>
    </row>
    <row r="8343" spans="1:4" x14ac:dyDescent="0.3">
      <c r="A8343" t="s">
        <v>23</v>
      </c>
      <c r="B8343" t="s">
        <v>249</v>
      </c>
      <c r="C8343" t="s">
        <v>373</v>
      </c>
      <c r="D8343">
        <v>89</v>
      </c>
    </row>
    <row r="8344" spans="1:4" x14ac:dyDescent="0.3">
      <c r="A8344" t="s">
        <v>23</v>
      </c>
      <c r="B8344" t="s">
        <v>249</v>
      </c>
      <c r="C8344" t="s">
        <v>377</v>
      </c>
      <c r="D8344">
        <v>2</v>
      </c>
    </row>
    <row r="8345" spans="1:4" x14ac:dyDescent="0.3">
      <c r="A8345" t="s">
        <v>23</v>
      </c>
      <c r="B8345" t="s">
        <v>249</v>
      </c>
      <c r="C8345" t="s">
        <v>381</v>
      </c>
      <c r="D8345">
        <v>32</v>
      </c>
    </row>
    <row r="8346" spans="1:4" x14ac:dyDescent="0.3">
      <c r="A8346" t="s">
        <v>23</v>
      </c>
      <c r="B8346" t="s">
        <v>249</v>
      </c>
      <c r="C8346" t="s">
        <v>383</v>
      </c>
      <c r="D8346">
        <v>143</v>
      </c>
    </row>
    <row r="8347" spans="1:4" x14ac:dyDescent="0.3">
      <c r="A8347" t="s">
        <v>23</v>
      </c>
      <c r="B8347" t="s">
        <v>249</v>
      </c>
      <c r="C8347" t="s">
        <v>384</v>
      </c>
      <c r="D8347">
        <v>23</v>
      </c>
    </row>
    <row r="8348" spans="1:4" x14ac:dyDescent="0.3">
      <c r="A8348" t="s">
        <v>23</v>
      </c>
      <c r="B8348" t="s">
        <v>249</v>
      </c>
      <c r="C8348" t="s">
        <v>387</v>
      </c>
      <c r="D8348">
        <v>15</v>
      </c>
    </row>
    <row r="8349" spans="1:4" x14ac:dyDescent="0.3">
      <c r="A8349" t="s">
        <v>23</v>
      </c>
      <c r="B8349" t="s">
        <v>193</v>
      </c>
      <c r="C8349" t="s">
        <v>343</v>
      </c>
      <c r="D8349">
        <v>28</v>
      </c>
    </row>
    <row r="8350" spans="1:4" x14ac:dyDescent="0.3">
      <c r="A8350" t="s">
        <v>23</v>
      </c>
      <c r="B8350" t="s">
        <v>193</v>
      </c>
      <c r="C8350" t="s">
        <v>349</v>
      </c>
      <c r="D8350">
        <v>200</v>
      </c>
    </row>
    <row r="8351" spans="1:4" x14ac:dyDescent="0.3">
      <c r="A8351" t="s">
        <v>23</v>
      </c>
      <c r="B8351" t="s">
        <v>193</v>
      </c>
      <c r="C8351" t="s">
        <v>361</v>
      </c>
      <c r="D8351">
        <v>12</v>
      </c>
    </row>
    <row r="8352" spans="1:4" x14ac:dyDescent="0.3">
      <c r="A8352" t="s">
        <v>23</v>
      </c>
      <c r="B8352" t="s">
        <v>193</v>
      </c>
      <c r="C8352" t="s">
        <v>367</v>
      </c>
      <c r="D8352">
        <v>24</v>
      </c>
    </row>
    <row r="8353" spans="1:4" x14ac:dyDescent="0.3">
      <c r="A8353" t="s">
        <v>23</v>
      </c>
      <c r="B8353" t="s">
        <v>193</v>
      </c>
      <c r="C8353" t="s">
        <v>387</v>
      </c>
      <c r="D8353">
        <v>107</v>
      </c>
    </row>
    <row r="8354" spans="1:4" x14ac:dyDescent="0.3">
      <c r="A8354" t="s">
        <v>23</v>
      </c>
      <c r="B8354" t="s">
        <v>332</v>
      </c>
      <c r="C8354" t="s">
        <v>350</v>
      </c>
      <c r="D8354">
        <v>83</v>
      </c>
    </row>
    <row r="8355" spans="1:4" x14ac:dyDescent="0.3">
      <c r="A8355" t="s">
        <v>23</v>
      </c>
      <c r="B8355" t="s">
        <v>332</v>
      </c>
      <c r="C8355" t="s">
        <v>351</v>
      </c>
      <c r="D8355">
        <v>47</v>
      </c>
    </row>
    <row r="8356" spans="1:4" x14ac:dyDescent="0.3">
      <c r="A8356" t="s">
        <v>23</v>
      </c>
      <c r="B8356" t="s">
        <v>332</v>
      </c>
      <c r="C8356" t="s">
        <v>354</v>
      </c>
      <c r="D8356">
        <v>149</v>
      </c>
    </row>
    <row r="8357" spans="1:4" x14ac:dyDescent="0.3">
      <c r="A8357" t="s">
        <v>23</v>
      </c>
      <c r="B8357" t="s">
        <v>332</v>
      </c>
      <c r="C8357" t="s">
        <v>358</v>
      </c>
      <c r="D8357">
        <v>120</v>
      </c>
    </row>
    <row r="8358" spans="1:4" x14ac:dyDescent="0.3">
      <c r="A8358" t="s">
        <v>23</v>
      </c>
      <c r="B8358" t="s">
        <v>332</v>
      </c>
      <c r="C8358" t="s">
        <v>363</v>
      </c>
      <c r="D8358">
        <v>7</v>
      </c>
    </row>
    <row r="8359" spans="1:4" x14ac:dyDescent="0.3">
      <c r="A8359" t="s">
        <v>23</v>
      </c>
      <c r="B8359" t="s">
        <v>332</v>
      </c>
      <c r="C8359" t="s">
        <v>366</v>
      </c>
      <c r="D8359">
        <v>94</v>
      </c>
    </row>
    <row r="8360" spans="1:4" x14ac:dyDescent="0.3">
      <c r="A8360" t="s">
        <v>23</v>
      </c>
      <c r="B8360" t="s">
        <v>332</v>
      </c>
      <c r="C8360" t="s">
        <v>368</v>
      </c>
      <c r="D8360">
        <v>102</v>
      </c>
    </row>
    <row r="8361" spans="1:4" x14ac:dyDescent="0.3">
      <c r="A8361" t="s">
        <v>23</v>
      </c>
      <c r="B8361" t="s">
        <v>332</v>
      </c>
      <c r="C8361" t="s">
        <v>369</v>
      </c>
      <c r="D8361">
        <v>20</v>
      </c>
    </row>
    <row r="8362" spans="1:4" x14ac:dyDescent="0.3">
      <c r="A8362" t="s">
        <v>23</v>
      </c>
      <c r="B8362" t="s">
        <v>332</v>
      </c>
      <c r="C8362" t="s">
        <v>372</v>
      </c>
      <c r="D8362">
        <v>66</v>
      </c>
    </row>
    <row r="8363" spans="1:4" x14ac:dyDescent="0.3">
      <c r="A8363" t="s">
        <v>23</v>
      </c>
      <c r="B8363" t="s">
        <v>332</v>
      </c>
      <c r="C8363" t="s">
        <v>375</v>
      </c>
      <c r="D8363">
        <v>35</v>
      </c>
    </row>
    <row r="8364" spans="1:4" x14ac:dyDescent="0.3">
      <c r="A8364" t="s">
        <v>23</v>
      </c>
      <c r="B8364" t="s">
        <v>332</v>
      </c>
      <c r="C8364" t="s">
        <v>376</v>
      </c>
      <c r="D8364">
        <v>191</v>
      </c>
    </row>
    <row r="8365" spans="1:4" x14ac:dyDescent="0.3">
      <c r="A8365" t="s">
        <v>23</v>
      </c>
      <c r="B8365" t="s">
        <v>332</v>
      </c>
      <c r="C8365" t="s">
        <v>379</v>
      </c>
      <c r="D8365">
        <v>53</v>
      </c>
    </row>
    <row r="8366" spans="1:4" x14ac:dyDescent="0.3">
      <c r="A8366" t="s">
        <v>23</v>
      </c>
      <c r="B8366" t="s">
        <v>274</v>
      </c>
      <c r="C8366" t="s">
        <v>344</v>
      </c>
      <c r="D8366">
        <v>31</v>
      </c>
    </row>
    <row r="8367" spans="1:4" x14ac:dyDescent="0.3">
      <c r="A8367" t="s">
        <v>23</v>
      </c>
      <c r="B8367" t="s">
        <v>274</v>
      </c>
      <c r="C8367" t="s">
        <v>349</v>
      </c>
      <c r="D8367">
        <v>139</v>
      </c>
    </row>
    <row r="8368" spans="1:4" x14ac:dyDescent="0.3">
      <c r="A8368" t="s">
        <v>23</v>
      </c>
      <c r="B8368" t="s">
        <v>274</v>
      </c>
      <c r="C8368" t="s">
        <v>356</v>
      </c>
      <c r="D8368">
        <v>75</v>
      </c>
    </row>
    <row r="8369" spans="1:4" x14ac:dyDescent="0.3">
      <c r="A8369" t="s">
        <v>23</v>
      </c>
      <c r="B8369" t="s">
        <v>274</v>
      </c>
      <c r="C8369" t="s">
        <v>357</v>
      </c>
      <c r="D8369">
        <v>172</v>
      </c>
    </row>
    <row r="8370" spans="1:4" x14ac:dyDescent="0.3">
      <c r="A8370" t="s">
        <v>23</v>
      </c>
      <c r="B8370" t="s">
        <v>274</v>
      </c>
      <c r="C8370" t="s">
        <v>367</v>
      </c>
      <c r="D8370">
        <v>153</v>
      </c>
    </row>
    <row r="8371" spans="1:4" x14ac:dyDescent="0.3">
      <c r="A8371" t="s">
        <v>23</v>
      </c>
      <c r="B8371" t="s">
        <v>274</v>
      </c>
      <c r="C8371" t="s">
        <v>370</v>
      </c>
      <c r="D8371">
        <v>59</v>
      </c>
    </row>
    <row r="8372" spans="1:4" x14ac:dyDescent="0.3">
      <c r="A8372" t="s">
        <v>23</v>
      </c>
      <c r="B8372" t="s">
        <v>274</v>
      </c>
      <c r="C8372" t="s">
        <v>382</v>
      </c>
      <c r="D8372">
        <v>55</v>
      </c>
    </row>
    <row r="8373" spans="1:4" x14ac:dyDescent="0.3">
      <c r="A8373" t="s">
        <v>23</v>
      </c>
      <c r="B8373" t="s">
        <v>274</v>
      </c>
      <c r="C8373" t="s">
        <v>383</v>
      </c>
      <c r="D8373">
        <v>140</v>
      </c>
    </row>
    <row r="8374" spans="1:4" x14ac:dyDescent="0.3">
      <c r="A8374" t="s">
        <v>23</v>
      </c>
      <c r="B8374" t="s">
        <v>274</v>
      </c>
      <c r="C8374" t="s">
        <v>385</v>
      </c>
      <c r="D8374">
        <v>78</v>
      </c>
    </row>
    <row r="8375" spans="1:4" x14ac:dyDescent="0.3">
      <c r="A8375" t="s">
        <v>23</v>
      </c>
      <c r="B8375" t="s">
        <v>274</v>
      </c>
      <c r="C8375" t="s">
        <v>386</v>
      </c>
      <c r="D8375">
        <v>7</v>
      </c>
    </row>
    <row r="8376" spans="1:4" x14ac:dyDescent="0.3">
      <c r="A8376" t="s">
        <v>23</v>
      </c>
      <c r="B8376" t="s">
        <v>226</v>
      </c>
      <c r="C8376" t="s">
        <v>358</v>
      </c>
      <c r="D8376">
        <v>34</v>
      </c>
    </row>
    <row r="8377" spans="1:4" x14ac:dyDescent="0.3">
      <c r="A8377" t="s">
        <v>23</v>
      </c>
      <c r="B8377" t="s">
        <v>226</v>
      </c>
      <c r="C8377" t="s">
        <v>363</v>
      </c>
      <c r="D8377">
        <v>169</v>
      </c>
    </row>
    <row r="8378" spans="1:4" x14ac:dyDescent="0.3">
      <c r="A8378" t="s">
        <v>23</v>
      </c>
      <c r="B8378" t="s">
        <v>226</v>
      </c>
      <c r="C8378" t="s">
        <v>374</v>
      </c>
      <c r="D8378">
        <v>178</v>
      </c>
    </row>
    <row r="8379" spans="1:4" x14ac:dyDescent="0.3">
      <c r="A8379" t="s">
        <v>23</v>
      </c>
      <c r="B8379" t="s">
        <v>226</v>
      </c>
      <c r="C8379" t="s">
        <v>376</v>
      </c>
      <c r="D8379">
        <v>99</v>
      </c>
    </row>
    <row r="8380" spans="1:4" x14ac:dyDescent="0.3">
      <c r="A8380" t="s">
        <v>23</v>
      </c>
      <c r="B8380" t="s">
        <v>226</v>
      </c>
      <c r="C8380" t="s">
        <v>378</v>
      </c>
      <c r="D8380">
        <v>186</v>
      </c>
    </row>
    <row r="8381" spans="1:4" x14ac:dyDescent="0.3">
      <c r="A8381" t="s">
        <v>23</v>
      </c>
      <c r="B8381" t="s">
        <v>226</v>
      </c>
      <c r="C8381" t="s">
        <v>381</v>
      </c>
      <c r="D8381">
        <v>185</v>
      </c>
    </row>
    <row r="8382" spans="1:4" x14ac:dyDescent="0.3">
      <c r="A8382" t="s">
        <v>23</v>
      </c>
      <c r="B8382" t="s">
        <v>226</v>
      </c>
      <c r="C8382" t="s">
        <v>385</v>
      </c>
      <c r="D8382">
        <v>27</v>
      </c>
    </row>
    <row r="8383" spans="1:4" x14ac:dyDescent="0.3">
      <c r="A8383" t="s">
        <v>23</v>
      </c>
      <c r="B8383" t="s">
        <v>226</v>
      </c>
      <c r="C8383" t="s">
        <v>386</v>
      </c>
      <c r="D8383">
        <v>133</v>
      </c>
    </row>
    <row r="8384" spans="1:4" x14ac:dyDescent="0.3">
      <c r="A8384" t="s">
        <v>23</v>
      </c>
      <c r="B8384" t="s">
        <v>226</v>
      </c>
      <c r="C8384" t="s">
        <v>389</v>
      </c>
      <c r="D8384">
        <v>123</v>
      </c>
    </row>
    <row r="8385" spans="1:4" x14ac:dyDescent="0.3">
      <c r="A8385" t="s">
        <v>23</v>
      </c>
      <c r="B8385" t="s">
        <v>197</v>
      </c>
      <c r="C8385" t="s">
        <v>351</v>
      </c>
      <c r="D8385">
        <v>65</v>
      </c>
    </row>
    <row r="8386" spans="1:4" x14ac:dyDescent="0.3">
      <c r="A8386" t="s">
        <v>23</v>
      </c>
      <c r="B8386" t="s">
        <v>197</v>
      </c>
      <c r="C8386" t="s">
        <v>354</v>
      </c>
      <c r="D8386">
        <v>16</v>
      </c>
    </row>
    <row r="8387" spans="1:4" x14ac:dyDescent="0.3">
      <c r="A8387" t="s">
        <v>23</v>
      </c>
      <c r="B8387" t="s">
        <v>197</v>
      </c>
      <c r="C8387" t="s">
        <v>360</v>
      </c>
      <c r="D8387">
        <v>156</v>
      </c>
    </row>
    <row r="8388" spans="1:4" x14ac:dyDescent="0.3">
      <c r="A8388" t="s">
        <v>23</v>
      </c>
      <c r="B8388" t="s">
        <v>197</v>
      </c>
      <c r="C8388" t="s">
        <v>362</v>
      </c>
      <c r="D8388">
        <v>64</v>
      </c>
    </row>
    <row r="8389" spans="1:4" x14ac:dyDescent="0.3">
      <c r="A8389" t="s">
        <v>23</v>
      </c>
      <c r="B8389" t="s">
        <v>197</v>
      </c>
      <c r="C8389" t="s">
        <v>370</v>
      </c>
      <c r="D8389">
        <v>64</v>
      </c>
    </row>
    <row r="8390" spans="1:4" x14ac:dyDescent="0.3">
      <c r="A8390" t="s">
        <v>23</v>
      </c>
      <c r="B8390" t="s">
        <v>197</v>
      </c>
      <c r="C8390" t="s">
        <v>375</v>
      </c>
      <c r="D8390">
        <v>102</v>
      </c>
    </row>
    <row r="8391" spans="1:4" x14ac:dyDescent="0.3">
      <c r="A8391" t="s">
        <v>23</v>
      </c>
      <c r="B8391" t="s">
        <v>197</v>
      </c>
      <c r="C8391" t="s">
        <v>378</v>
      </c>
      <c r="D8391">
        <v>21</v>
      </c>
    </row>
    <row r="8392" spans="1:4" x14ac:dyDescent="0.3">
      <c r="A8392" t="s">
        <v>23</v>
      </c>
      <c r="B8392" t="s">
        <v>197</v>
      </c>
      <c r="C8392" t="s">
        <v>379</v>
      </c>
      <c r="D8392">
        <v>43</v>
      </c>
    </row>
    <row r="8393" spans="1:4" x14ac:dyDescent="0.3">
      <c r="A8393" t="s">
        <v>23</v>
      </c>
      <c r="B8393" t="s">
        <v>197</v>
      </c>
      <c r="C8393" t="s">
        <v>387</v>
      </c>
      <c r="D8393">
        <v>47</v>
      </c>
    </row>
    <row r="8394" spans="1:4" x14ac:dyDescent="0.3">
      <c r="A8394" t="s">
        <v>23</v>
      </c>
      <c r="B8394" t="s">
        <v>197</v>
      </c>
      <c r="C8394" t="s">
        <v>388</v>
      </c>
      <c r="D8394">
        <v>48</v>
      </c>
    </row>
    <row r="8395" spans="1:4" x14ac:dyDescent="0.3">
      <c r="A8395" t="s">
        <v>23</v>
      </c>
      <c r="B8395" t="s">
        <v>197</v>
      </c>
      <c r="C8395" t="s">
        <v>389</v>
      </c>
      <c r="D8395">
        <v>37</v>
      </c>
    </row>
    <row r="8396" spans="1:4" x14ac:dyDescent="0.3">
      <c r="A8396" t="s">
        <v>23</v>
      </c>
      <c r="B8396" t="s">
        <v>197</v>
      </c>
      <c r="C8396" t="s">
        <v>390</v>
      </c>
      <c r="D8396">
        <v>133</v>
      </c>
    </row>
    <row r="8397" spans="1:4" x14ac:dyDescent="0.3">
      <c r="A8397" t="s">
        <v>23</v>
      </c>
      <c r="B8397" t="s">
        <v>261</v>
      </c>
      <c r="C8397" t="s">
        <v>344</v>
      </c>
      <c r="D8397">
        <v>159</v>
      </c>
    </row>
    <row r="8398" spans="1:4" x14ac:dyDescent="0.3">
      <c r="A8398" t="s">
        <v>23</v>
      </c>
      <c r="B8398" t="s">
        <v>261</v>
      </c>
      <c r="C8398" t="s">
        <v>360</v>
      </c>
      <c r="D8398">
        <v>104</v>
      </c>
    </row>
    <row r="8399" spans="1:4" x14ac:dyDescent="0.3">
      <c r="A8399" t="s">
        <v>23</v>
      </c>
      <c r="B8399" t="s">
        <v>261</v>
      </c>
      <c r="C8399" t="s">
        <v>372</v>
      </c>
      <c r="D8399">
        <v>83</v>
      </c>
    </row>
    <row r="8400" spans="1:4" x14ac:dyDescent="0.3">
      <c r="A8400" t="s">
        <v>23</v>
      </c>
      <c r="B8400" t="s">
        <v>261</v>
      </c>
      <c r="C8400" t="s">
        <v>376</v>
      </c>
      <c r="D8400">
        <v>126</v>
      </c>
    </row>
    <row r="8401" spans="1:4" x14ac:dyDescent="0.3">
      <c r="A8401" t="s">
        <v>23</v>
      </c>
      <c r="B8401" t="s">
        <v>261</v>
      </c>
      <c r="C8401" t="s">
        <v>377</v>
      </c>
      <c r="D8401">
        <v>134</v>
      </c>
    </row>
    <row r="8402" spans="1:4" x14ac:dyDescent="0.3">
      <c r="A8402" t="s">
        <v>23</v>
      </c>
      <c r="B8402" t="s">
        <v>261</v>
      </c>
      <c r="C8402" t="s">
        <v>379</v>
      </c>
      <c r="D8402">
        <v>183</v>
      </c>
    </row>
    <row r="8403" spans="1:4" x14ac:dyDescent="0.3">
      <c r="A8403" t="s">
        <v>23</v>
      </c>
      <c r="B8403" t="s">
        <v>261</v>
      </c>
      <c r="C8403" t="s">
        <v>385</v>
      </c>
      <c r="D8403">
        <v>16</v>
      </c>
    </row>
    <row r="8404" spans="1:4" x14ac:dyDescent="0.3">
      <c r="A8404" t="s">
        <v>23</v>
      </c>
      <c r="B8404" t="s">
        <v>261</v>
      </c>
      <c r="C8404" t="s">
        <v>387</v>
      </c>
      <c r="D8404">
        <v>78</v>
      </c>
    </row>
    <row r="8405" spans="1:4" x14ac:dyDescent="0.3">
      <c r="A8405" t="s">
        <v>23</v>
      </c>
      <c r="B8405" t="s">
        <v>261</v>
      </c>
      <c r="C8405" t="s">
        <v>391</v>
      </c>
      <c r="D8405">
        <v>10</v>
      </c>
    </row>
    <row r="8406" spans="1:4" x14ac:dyDescent="0.3">
      <c r="A8406" t="s">
        <v>23</v>
      </c>
      <c r="B8406" t="s">
        <v>261</v>
      </c>
      <c r="C8406" t="s">
        <v>392</v>
      </c>
      <c r="D8406">
        <v>20</v>
      </c>
    </row>
    <row r="8407" spans="1:4" x14ac:dyDescent="0.3">
      <c r="A8407" t="s">
        <v>23</v>
      </c>
      <c r="B8407" t="s">
        <v>261</v>
      </c>
      <c r="C8407" t="s">
        <v>394</v>
      </c>
      <c r="D8407">
        <v>74</v>
      </c>
    </row>
    <row r="8408" spans="1:4" x14ac:dyDescent="0.3">
      <c r="A8408" t="s">
        <v>23</v>
      </c>
      <c r="B8408" t="s">
        <v>272</v>
      </c>
      <c r="C8408" t="s">
        <v>344</v>
      </c>
      <c r="D8408">
        <v>200</v>
      </c>
    </row>
    <row r="8409" spans="1:4" x14ac:dyDescent="0.3">
      <c r="A8409" t="s">
        <v>23</v>
      </c>
      <c r="B8409" t="s">
        <v>272</v>
      </c>
      <c r="C8409" t="s">
        <v>347</v>
      </c>
      <c r="D8409">
        <v>73</v>
      </c>
    </row>
    <row r="8410" spans="1:4" x14ac:dyDescent="0.3">
      <c r="A8410" t="s">
        <v>23</v>
      </c>
      <c r="B8410" t="s">
        <v>272</v>
      </c>
      <c r="C8410" t="s">
        <v>350</v>
      </c>
      <c r="D8410">
        <v>180</v>
      </c>
    </row>
    <row r="8411" spans="1:4" x14ac:dyDescent="0.3">
      <c r="A8411" t="s">
        <v>23</v>
      </c>
      <c r="B8411" t="s">
        <v>272</v>
      </c>
      <c r="C8411" t="s">
        <v>357</v>
      </c>
      <c r="D8411">
        <v>117</v>
      </c>
    </row>
    <row r="8412" spans="1:4" x14ac:dyDescent="0.3">
      <c r="A8412" t="s">
        <v>23</v>
      </c>
      <c r="B8412" t="s">
        <v>272</v>
      </c>
      <c r="C8412" t="s">
        <v>358</v>
      </c>
      <c r="D8412">
        <v>110</v>
      </c>
    </row>
    <row r="8413" spans="1:4" x14ac:dyDescent="0.3">
      <c r="A8413" t="s">
        <v>23</v>
      </c>
      <c r="B8413" t="s">
        <v>272</v>
      </c>
      <c r="C8413" t="s">
        <v>361</v>
      </c>
      <c r="D8413">
        <v>37</v>
      </c>
    </row>
    <row r="8414" spans="1:4" x14ac:dyDescent="0.3">
      <c r="A8414" t="s">
        <v>23</v>
      </c>
      <c r="B8414" t="s">
        <v>272</v>
      </c>
      <c r="C8414" t="s">
        <v>369</v>
      </c>
      <c r="D8414">
        <v>66</v>
      </c>
    </row>
    <row r="8415" spans="1:4" x14ac:dyDescent="0.3">
      <c r="A8415" t="s">
        <v>23</v>
      </c>
      <c r="B8415" t="s">
        <v>272</v>
      </c>
      <c r="C8415" t="s">
        <v>370</v>
      </c>
      <c r="D8415">
        <v>12</v>
      </c>
    </row>
    <row r="8416" spans="1:4" x14ac:dyDescent="0.3">
      <c r="A8416" t="s">
        <v>23</v>
      </c>
      <c r="B8416" t="s">
        <v>272</v>
      </c>
      <c r="C8416" t="s">
        <v>375</v>
      </c>
      <c r="D8416">
        <v>85</v>
      </c>
    </row>
    <row r="8417" spans="1:4" x14ac:dyDescent="0.3">
      <c r="A8417" t="s">
        <v>23</v>
      </c>
      <c r="B8417" t="s">
        <v>272</v>
      </c>
      <c r="C8417" t="s">
        <v>387</v>
      </c>
      <c r="D8417">
        <v>132</v>
      </c>
    </row>
    <row r="8418" spans="1:4" x14ac:dyDescent="0.3">
      <c r="A8418" t="s">
        <v>23</v>
      </c>
      <c r="B8418" t="s">
        <v>272</v>
      </c>
      <c r="C8418" t="s">
        <v>388</v>
      </c>
      <c r="D8418">
        <v>186</v>
      </c>
    </row>
    <row r="8419" spans="1:4" x14ac:dyDescent="0.3">
      <c r="A8419" t="s">
        <v>23</v>
      </c>
      <c r="B8419" t="s">
        <v>272</v>
      </c>
      <c r="C8419" t="s">
        <v>390</v>
      </c>
      <c r="D8419">
        <v>94</v>
      </c>
    </row>
    <row r="8420" spans="1:4" x14ac:dyDescent="0.3">
      <c r="A8420" t="s">
        <v>23</v>
      </c>
      <c r="B8420" t="s">
        <v>272</v>
      </c>
      <c r="C8420" t="s">
        <v>394</v>
      </c>
      <c r="D8420">
        <v>192</v>
      </c>
    </row>
    <row r="8421" spans="1:4" x14ac:dyDescent="0.3">
      <c r="A8421" t="s">
        <v>23</v>
      </c>
      <c r="B8421" t="s">
        <v>282</v>
      </c>
      <c r="C8421" t="s">
        <v>343</v>
      </c>
      <c r="D8421">
        <v>115</v>
      </c>
    </row>
    <row r="8422" spans="1:4" x14ac:dyDescent="0.3">
      <c r="A8422" t="s">
        <v>23</v>
      </c>
      <c r="B8422" t="s">
        <v>282</v>
      </c>
      <c r="C8422" t="s">
        <v>347</v>
      </c>
      <c r="D8422">
        <v>17</v>
      </c>
    </row>
    <row r="8423" spans="1:4" x14ac:dyDescent="0.3">
      <c r="A8423" t="s">
        <v>23</v>
      </c>
      <c r="B8423" t="s">
        <v>282</v>
      </c>
      <c r="C8423" t="s">
        <v>349</v>
      </c>
      <c r="D8423">
        <v>61</v>
      </c>
    </row>
    <row r="8424" spans="1:4" x14ac:dyDescent="0.3">
      <c r="A8424" t="s">
        <v>23</v>
      </c>
      <c r="B8424" t="s">
        <v>282</v>
      </c>
      <c r="C8424" t="s">
        <v>353</v>
      </c>
      <c r="D8424">
        <v>135</v>
      </c>
    </row>
    <row r="8425" spans="1:4" x14ac:dyDescent="0.3">
      <c r="A8425" t="s">
        <v>23</v>
      </c>
      <c r="B8425" t="s">
        <v>282</v>
      </c>
      <c r="C8425" t="s">
        <v>362</v>
      </c>
      <c r="D8425">
        <v>45</v>
      </c>
    </row>
    <row r="8426" spans="1:4" x14ac:dyDescent="0.3">
      <c r="A8426" t="s">
        <v>23</v>
      </c>
      <c r="B8426" t="s">
        <v>282</v>
      </c>
      <c r="C8426" t="s">
        <v>364</v>
      </c>
      <c r="D8426">
        <v>186</v>
      </c>
    </row>
    <row r="8427" spans="1:4" x14ac:dyDescent="0.3">
      <c r="A8427" t="s">
        <v>23</v>
      </c>
      <c r="B8427" t="s">
        <v>299</v>
      </c>
      <c r="C8427" t="s">
        <v>359</v>
      </c>
      <c r="D8427">
        <v>128</v>
      </c>
    </row>
    <row r="8428" spans="1:4" x14ac:dyDescent="0.3">
      <c r="A8428" t="s">
        <v>23</v>
      </c>
      <c r="B8428" t="s">
        <v>299</v>
      </c>
      <c r="C8428" t="s">
        <v>360</v>
      </c>
      <c r="D8428">
        <v>91</v>
      </c>
    </row>
    <row r="8429" spans="1:4" x14ac:dyDescent="0.3">
      <c r="A8429" t="s">
        <v>23</v>
      </c>
      <c r="B8429" t="s">
        <v>299</v>
      </c>
      <c r="C8429" t="s">
        <v>379</v>
      </c>
      <c r="D8429">
        <v>45</v>
      </c>
    </row>
    <row r="8430" spans="1:4" x14ac:dyDescent="0.3">
      <c r="A8430" t="s">
        <v>23</v>
      </c>
      <c r="B8430" t="s">
        <v>299</v>
      </c>
      <c r="C8430" t="s">
        <v>383</v>
      </c>
      <c r="D8430">
        <v>90</v>
      </c>
    </row>
    <row r="8431" spans="1:4" x14ac:dyDescent="0.3">
      <c r="A8431" t="s">
        <v>23</v>
      </c>
      <c r="B8431" t="s">
        <v>299</v>
      </c>
      <c r="C8431" t="s">
        <v>389</v>
      </c>
      <c r="D8431">
        <v>155</v>
      </c>
    </row>
    <row r="8432" spans="1:4" x14ac:dyDescent="0.3">
      <c r="A8432" t="s">
        <v>23</v>
      </c>
      <c r="B8432" t="s">
        <v>299</v>
      </c>
      <c r="C8432" t="s">
        <v>393</v>
      </c>
      <c r="D8432">
        <v>144</v>
      </c>
    </row>
    <row r="8433" spans="1:4" x14ac:dyDescent="0.3">
      <c r="A8433" t="s">
        <v>23</v>
      </c>
      <c r="B8433" t="s">
        <v>297</v>
      </c>
      <c r="C8433" t="s">
        <v>348</v>
      </c>
      <c r="D8433">
        <v>53</v>
      </c>
    </row>
    <row r="8434" spans="1:4" x14ac:dyDescent="0.3">
      <c r="A8434" t="s">
        <v>23</v>
      </c>
      <c r="B8434" t="s">
        <v>297</v>
      </c>
      <c r="C8434" t="s">
        <v>356</v>
      </c>
      <c r="D8434">
        <v>57</v>
      </c>
    </row>
    <row r="8435" spans="1:4" x14ac:dyDescent="0.3">
      <c r="A8435" t="s">
        <v>23</v>
      </c>
      <c r="B8435" t="s">
        <v>297</v>
      </c>
      <c r="C8435" t="s">
        <v>358</v>
      </c>
      <c r="D8435">
        <v>69</v>
      </c>
    </row>
    <row r="8436" spans="1:4" x14ac:dyDescent="0.3">
      <c r="A8436" t="s">
        <v>23</v>
      </c>
      <c r="B8436" t="s">
        <v>297</v>
      </c>
      <c r="C8436" t="s">
        <v>363</v>
      </c>
      <c r="D8436">
        <v>166</v>
      </c>
    </row>
    <row r="8437" spans="1:4" x14ac:dyDescent="0.3">
      <c r="A8437" t="s">
        <v>23</v>
      </c>
      <c r="B8437" t="s">
        <v>297</v>
      </c>
      <c r="C8437" t="s">
        <v>364</v>
      </c>
      <c r="D8437">
        <v>127</v>
      </c>
    </row>
    <row r="8438" spans="1:4" x14ac:dyDescent="0.3">
      <c r="A8438" t="s">
        <v>23</v>
      </c>
      <c r="B8438" t="s">
        <v>297</v>
      </c>
      <c r="C8438" t="s">
        <v>370</v>
      </c>
      <c r="D8438">
        <v>3</v>
      </c>
    </row>
    <row r="8439" spans="1:4" x14ac:dyDescent="0.3">
      <c r="A8439" t="s">
        <v>23</v>
      </c>
      <c r="B8439" t="s">
        <v>297</v>
      </c>
      <c r="C8439" t="s">
        <v>373</v>
      </c>
      <c r="D8439">
        <v>53</v>
      </c>
    </row>
    <row r="8440" spans="1:4" x14ac:dyDescent="0.3">
      <c r="A8440" t="s">
        <v>23</v>
      </c>
      <c r="B8440" t="s">
        <v>297</v>
      </c>
      <c r="C8440" t="s">
        <v>375</v>
      </c>
      <c r="D8440">
        <v>21</v>
      </c>
    </row>
    <row r="8441" spans="1:4" x14ac:dyDescent="0.3">
      <c r="A8441" t="s">
        <v>23</v>
      </c>
      <c r="B8441" t="s">
        <v>297</v>
      </c>
      <c r="C8441" t="s">
        <v>379</v>
      </c>
      <c r="D8441">
        <v>96</v>
      </c>
    </row>
    <row r="8442" spans="1:4" x14ac:dyDescent="0.3">
      <c r="A8442" t="s">
        <v>23</v>
      </c>
      <c r="B8442" t="s">
        <v>297</v>
      </c>
      <c r="C8442" t="s">
        <v>380</v>
      </c>
      <c r="D8442">
        <v>67</v>
      </c>
    </row>
    <row r="8443" spans="1:4" x14ac:dyDescent="0.3">
      <c r="A8443" t="s">
        <v>23</v>
      </c>
      <c r="B8443" t="s">
        <v>297</v>
      </c>
      <c r="C8443" t="s">
        <v>386</v>
      </c>
      <c r="D8443">
        <v>43</v>
      </c>
    </row>
    <row r="8444" spans="1:4" x14ac:dyDescent="0.3">
      <c r="A8444" t="s">
        <v>23</v>
      </c>
      <c r="B8444" t="s">
        <v>297</v>
      </c>
      <c r="C8444" t="s">
        <v>393</v>
      </c>
      <c r="D8444">
        <v>111</v>
      </c>
    </row>
    <row r="8445" spans="1:4" x14ac:dyDescent="0.3">
      <c r="A8445" t="s">
        <v>10</v>
      </c>
      <c r="B8445" t="s">
        <v>316</v>
      </c>
      <c r="C8445" t="s">
        <v>359</v>
      </c>
      <c r="D8445">
        <v>185</v>
      </c>
    </row>
    <row r="8446" spans="1:4" x14ac:dyDescent="0.3">
      <c r="A8446" t="s">
        <v>10</v>
      </c>
      <c r="B8446" t="s">
        <v>316</v>
      </c>
      <c r="C8446" t="s">
        <v>361</v>
      </c>
      <c r="D8446">
        <v>200</v>
      </c>
    </row>
    <row r="8447" spans="1:4" x14ac:dyDescent="0.3">
      <c r="A8447" t="s">
        <v>10</v>
      </c>
      <c r="B8447" t="s">
        <v>316</v>
      </c>
      <c r="C8447" t="s">
        <v>369</v>
      </c>
      <c r="D8447">
        <v>192</v>
      </c>
    </row>
    <row r="8448" spans="1:4" x14ac:dyDescent="0.3">
      <c r="A8448" t="s">
        <v>10</v>
      </c>
      <c r="B8448" t="s">
        <v>316</v>
      </c>
      <c r="C8448" t="s">
        <v>378</v>
      </c>
      <c r="D8448">
        <v>93</v>
      </c>
    </row>
    <row r="8449" spans="1:4" x14ac:dyDescent="0.3">
      <c r="A8449" t="s">
        <v>10</v>
      </c>
      <c r="B8449" t="s">
        <v>316</v>
      </c>
      <c r="C8449" t="s">
        <v>385</v>
      </c>
      <c r="D8449">
        <v>17</v>
      </c>
    </row>
    <row r="8450" spans="1:4" x14ac:dyDescent="0.3">
      <c r="A8450" t="s">
        <v>10</v>
      </c>
      <c r="B8450" t="s">
        <v>316</v>
      </c>
      <c r="C8450" t="s">
        <v>389</v>
      </c>
      <c r="D8450">
        <v>33</v>
      </c>
    </row>
    <row r="8451" spans="1:4" x14ac:dyDescent="0.3">
      <c r="A8451" t="s">
        <v>10</v>
      </c>
      <c r="B8451" t="s">
        <v>316</v>
      </c>
      <c r="C8451" t="s">
        <v>393</v>
      </c>
      <c r="D8451">
        <v>43</v>
      </c>
    </row>
    <row r="8452" spans="1:4" x14ac:dyDescent="0.3">
      <c r="A8452" t="s">
        <v>10</v>
      </c>
      <c r="B8452" t="s">
        <v>334</v>
      </c>
      <c r="C8452" t="s">
        <v>344</v>
      </c>
      <c r="D8452">
        <v>101</v>
      </c>
    </row>
    <row r="8453" spans="1:4" x14ac:dyDescent="0.3">
      <c r="A8453" t="s">
        <v>10</v>
      </c>
      <c r="B8453" t="s">
        <v>334</v>
      </c>
      <c r="C8453" t="s">
        <v>347</v>
      </c>
      <c r="D8453">
        <v>37</v>
      </c>
    </row>
    <row r="8454" spans="1:4" x14ac:dyDescent="0.3">
      <c r="A8454" t="s">
        <v>10</v>
      </c>
      <c r="B8454" t="s">
        <v>334</v>
      </c>
      <c r="C8454" t="s">
        <v>348</v>
      </c>
      <c r="D8454">
        <v>26</v>
      </c>
    </row>
    <row r="8455" spans="1:4" x14ac:dyDescent="0.3">
      <c r="A8455" t="s">
        <v>10</v>
      </c>
      <c r="B8455" t="s">
        <v>334</v>
      </c>
      <c r="C8455" t="s">
        <v>352</v>
      </c>
      <c r="D8455">
        <v>130</v>
      </c>
    </row>
    <row r="8456" spans="1:4" x14ac:dyDescent="0.3">
      <c r="A8456" t="s">
        <v>10</v>
      </c>
      <c r="B8456" t="s">
        <v>334</v>
      </c>
      <c r="C8456" t="s">
        <v>356</v>
      </c>
      <c r="D8456">
        <v>114</v>
      </c>
    </row>
    <row r="8457" spans="1:4" x14ac:dyDescent="0.3">
      <c r="A8457" t="s">
        <v>10</v>
      </c>
      <c r="B8457" t="s">
        <v>334</v>
      </c>
      <c r="C8457" t="s">
        <v>366</v>
      </c>
      <c r="D8457">
        <v>110</v>
      </c>
    </row>
    <row r="8458" spans="1:4" x14ac:dyDescent="0.3">
      <c r="A8458" t="s">
        <v>10</v>
      </c>
      <c r="B8458" t="s">
        <v>334</v>
      </c>
      <c r="C8458" t="s">
        <v>373</v>
      </c>
      <c r="D8458">
        <v>41</v>
      </c>
    </row>
    <row r="8459" spans="1:4" x14ac:dyDescent="0.3">
      <c r="A8459" t="s">
        <v>10</v>
      </c>
      <c r="B8459" t="s">
        <v>334</v>
      </c>
      <c r="C8459" t="s">
        <v>377</v>
      </c>
      <c r="D8459">
        <v>181</v>
      </c>
    </row>
    <row r="8460" spans="1:4" x14ac:dyDescent="0.3">
      <c r="A8460" t="s">
        <v>10</v>
      </c>
      <c r="B8460" t="s">
        <v>334</v>
      </c>
      <c r="C8460" t="s">
        <v>378</v>
      </c>
      <c r="D8460">
        <v>181</v>
      </c>
    </row>
    <row r="8461" spans="1:4" x14ac:dyDescent="0.3">
      <c r="A8461" t="s">
        <v>10</v>
      </c>
      <c r="B8461" t="s">
        <v>334</v>
      </c>
      <c r="C8461" t="s">
        <v>380</v>
      </c>
      <c r="D8461">
        <v>87</v>
      </c>
    </row>
    <row r="8462" spans="1:4" x14ac:dyDescent="0.3">
      <c r="A8462" t="s">
        <v>10</v>
      </c>
      <c r="B8462" t="s">
        <v>334</v>
      </c>
      <c r="C8462" t="s">
        <v>384</v>
      </c>
      <c r="D8462">
        <v>91</v>
      </c>
    </row>
    <row r="8463" spans="1:4" x14ac:dyDescent="0.3">
      <c r="A8463" t="s">
        <v>10</v>
      </c>
      <c r="B8463" t="s">
        <v>306</v>
      </c>
      <c r="C8463" t="s">
        <v>344</v>
      </c>
      <c r="D8463">
        <v>64</v>
      </c>
    </row>
    <row r="8464" spans="1:4" x14ac:dyDescent="0.3">
      <c r="A8464" t="s">
        <v>10</v>
      </c>
      <c r="B8464" t="s">
        <v>306</v>
      </c>
      <c r="C8464" t="s">
        <v>345</v>
      </c>
      <c r="D8464">
        <v>47</v>
      </c>
    </row>
    <row r="8465" spans="1:4" x14ac:dyDescent="0.3">
      <c r="A8465" t="s">
        <v>10</v>
      </c>
      <c r="B8465" t="s">
        <v>306</v>
      </c>
      <c r="C8465" t="s">
        <v>348</v>
      </c>
      <c r="D8465">
        <v>96</v>
      </c>
    </row>
    <row r="8466" spans="1:4" x14ac:dyDescent="0.3">
      <c r="A8466" t="s">
        <v>10</v>
      </c>
      <c r="B8466" t="s">
        <v>306</v>
      </c>
      <c r="C8466" t="s">
        <v>354</v>
      </c>
      <c r="D8466">
        <v>0</v>
      </c>
    </row>
    <row r="8467" spans="1:4" x14ac:dyDescent="0.3">
      <c r="A8467" t="s">
        <v>10</v>
      </c>
      <c r="B8467" t="s">
        <v>306</v>
      </c>
      <c r="C8467" t="s">
        <v>357</v>
      </c>
      <c r="D8467">
        <v>198</v>
      </c>
    </row>
    <row r="8468" spans="1:4" x14ac:dyDescent="0.3">
      <c r="A8468" t="s">
        <v>10</v>
      </c>
      <c r="B8468" t="s">
        <v>306</v>
      </c>
      <c r="C8468" t="s">
        <v>358</v>
      </c>
      <c r="D8468">
        <v>101</v>
      </c>
    </row>
    <row r="8469" spans="1:4" x14ac:dyDescent="0.3">
      <c r="A8469" t="s">
        <v>10</v>
      </c>
      <c r="B8469" t="s">
        <v>306</v>
      </c>
      <c r="C8469" t="s">
        <v>359</v>
      </c>
      <c r="D8469">
        <v>111</v>
      </c>
    </row>
    <row r="8470" spans="1:4" x14ac:dyDescent="0.3">
      <c r="A8470" t="s">
        <v>10</v>
      </c>
      <c r="B8470" t="s">
        <v>306</v>
      </c>
      <c r="C8470" t="s">
        <v>365</v>
      </c>
      <c r="D8470">
        <v>36</v>
      </c>
    </row>
    <row r="8471" spans="1:4" x14ac:dyDescent="0.3">
      <c r="A8471" t="s">
        <v>10</v>
      </c>
      <c r="B8471" t="s">
        <v>306</v>
      </c>
      <c r="C8471" t="s">
        <v>367</v>
      </c>
      <c r="D8471">
        <v>140</v>
      </c>
    </row>
    <row r="8472" spans="1:4" x14ac:dyDescent="0.3">
      <c r="A8472" t="s">
        <v>10</v>
      </c>
      <c r="B8472" t="s">
        <v>306</v>
      </c>
      <c r="C8472" t="s">
        <v>369</v>
      </c>
      <c r="D8472">
        <v>114</v>
      </c>
    </row>
    <row r="8473" spans="1:4" x14ac:dyDescent="0.3">
      <c r="A8473" t="s">
        <v>10</v>
      </c>
      <c r="B8473" t="s">
        <v>306</v>
      </c>
      <c r="C8473" t="s">
        <v>374</v>
      </c>
      <c r="D8473">
        <v>60</v>
      </c>
    </row>
    <row r="8474" spans="1:4" x14ac:dyDescent="0.3">
      <c r="A8474" t="s">
        <v>10</v>
      </c>
      <c r="B8474" t="s">
        <v>306</v>
      </c>
      <c r="C8474" t="s">
        <v>383</v>
      </c>
      <c r="D8474">
        <v>116</v>
      </c>
    </row>
    <row r="8475" spans="1:4" x14ac:dyDescent="0.3">
      <c r="A8475" t="s">
        <v>10</v>
      </c>
      <c r="B8475" t="s">
        <v>306</v>
      </c>
      <c r="C8475" t="s">
        <v>387</v>
      </c>
      <c r="D8475">
        <v>101</v>
      </c>
    </row>
    <row r="8476" spans="1:4" x14ac:dyDescent="0.3">
      <c r="A8476" t="s">
        <v>10</v>
      </c>
      <c r="B8476" t="s">
        <v>306</v>
      </c>
      <c r="C8476" t="s">
        <v>388</v>
      </c>
      <c r="D8476">
        <v>194</v>
      </c>
    </row>
    <row r="8477" spans="1:4" x14ac:dyDescent="0.3">
      <c r="A8477" t="s">
        <v>10</v>
      </c>
      <c r="B8477" t="s">
        <v>306</v>
      </c>
      <c r="C8477" t="s">
        <v>390</v>
      </c>
      <c r="D8477">
        <v>63</v>
      </c>
    </row>
    <row r="8478" spans="1:4" x14ac:dyDescent="0.3">
      <c r="A8478" t="s">
        <v>10</v>
      </c>
      <c r="B8478" t="s">
        <v>187</v>
      </c>
      <c r="C8478" t="s">
        <v>348</v>
      </c>
      <c r="D8478">
        <v>192</v>
      </c>
    </row>
    <row r="8479" spans="1:4" x14ac:dyDescent="0.3">
      <c r="A8479" t="s">
        <v>10</v>
      </c>
      <c r="B8479" t="s">
        <v>187</v>
      </c>
      <c r="C8479" t="s">
        <v>358</v>
      </c>
      <c r="D8479">
        <v>114</v>
      </c>
    </row>
    <row r="8480" spans="1:4" x14ac:dyDescent="0.3">
      <c r="A8480" t="s">
        <v>10</v>
      </c>
      <c r="B8480" t="s">
        <v>187</v>
      </c>
      <c r="C8480" t="s">
        <v>368</v>
      </c>
      <c r="D8480">
        <v>192</v>
      </c>
    </row>
    <row r="8481" spans="1:4" x14ac:dyDescent="0.3">
      <c r="A8481" t="s">
        <v>10</v>
      </c>
      <c r="B8481" t="s">
        <v>187</v>
      </c>
      <c r="C8481" t="s">
        <v>380</v>
      </c>
      <c r="D8481">
        <v>110</v>
      </c>
    </row>
    <row r="8482" spans="1:4" x14ac:dyDescent="0.3">
      <c r="A8482" t="s">
        <v>10</v>
      </c>
      <c r="B8482" t="s">
        <v>187</v>
      </c>
      <c r="C8482" t="s">
        <v>384</v>
      </c>
      <c r="D8482">
        <v>84</v>
      </c>
    </row>
    <row r="8483" spans="1:4" x14ac:dyDescent="0.3">
      <c r="A8483" t="s">
        <v>10</v>
      </c>
      <c r="B8483" t="s">
        <v>187</v>
      </c>
      <c r="C8483" t="s">
        <v>387</v>
      </c>
      <c r="D8483">
        <v>28</v>
      </c>
    </row>
    <row r="8484" spans="1:4" x14ac:dyDescent="0.3">
      <c r="A8484" t="s">
        <v>10</v>
      </c>
      <c r="B8484" t="s">
        <v>187</v>
      </c>
      <c r="C8484" t="s">
        <v>388</v>
      </c>
      <c r="D8484">
        <v>93</v>
      </c>
    </row>
    <row r="8485" spans="1:4" x14ac:dyDescent="0.3">
      <c r="A8485" t="s">
        <v>10</v>
      </c>
      <c r="B8485" t="s">
        <v>326</v>
      </c>
      <c r="C8485" t="s">
        <v>345</v>
      </c>
      <c r="D8485">
        <v>88</v>
      </c>
    </row>
    <row r="8486" spans="1:4" x14ac:dyDescent="0.3">
      <c r="A8486" t="s">
        <v>10</v>
      </c>
      <c r="B8486" t="s">
        <v>326</v>
      </c>
      <c r="C8486" t="s">
        <v>354</v>
      </c>
      <c r="D8486">
        <v>154</v>
      </c>
    </row>
    <row r="8487" spans="1:4" x14ac:dyDescent="0.3">
      <c r="A8487" t="s">
        <v>10</v>
      </c>
      <c r="B8487" t="s">
        <v>326</v>
      </c>
      <c r="C8487" t="s">
        <v>356</v>
      </c>
      <c r="D8487">
        <v>192</v>
      </c>
    </row>
    <row r="8488" spans="1:4" x14ac:dyDescent="0.3">
      <c r="A8488" t="s">
        <v>10</v>
      </c>
      <c r="B8488" t="s">
        <v>326</v>
      </c>
      <c r="C8488" t="s">
        <v>364</v>
      </c>
      <c r="D8488">
        <v>146</v>
      </c>
    </row>
    <row r="8489" spans="1:4" x14ac:dyDescent="0.3">
      <c r="A8489" t="s">
        <v>10</v>
      </c>
      <c r="B8489" t="s">
        <v>326</v>
      </c>
      <c r="C8489" t="s">
        <v>372</v>
      </c>
      <c r="D8489">
        <v>191</v>
      </c>
    </row>
    <row r="8490" spans="1:4" x14ac:dyDescent="0.3">
      <c r="A8490" t="s">
        <v>10</v>
      </c>
      <c r="B8490" t="s">
        <v>326</v>
      </c>
      <c r="C8490" t="s">
        <v>373</v>
      </c>
      <c r="D8490">
        <v>181</v>
      </c>
    </row>
    <row r="8491" spans="1:4" x14ac:dyDescent="0.3">
      <c r="A8491" t="s">
        <v>10</v>
      </c>
      <c r="B8491" t="s">
        <v>326</v>
      </c>
      <c r="C8491" t="s">
        <v>374</v>
      </c>
      <c r="D8491">
        <v>178</v>
      </c>
    </row>
    <row r="8492" spans="1:4" x14ac:dyDescent="0.3">
      <c r="A8492" t="s">
        <v>10</v>
      </c>
      <c r="B8492" t="s">
        <v>326</v>
      </c>
      <c r="C8492" t="s">
        <v>381</v>
      </c>
      <c r="D8492">
        <v>112</v>
      </c>
    </row>
    <row r="8493" spans="1:4" x14ac:dyDescent="0.3">
      <c r="A8493" t="s">
        <v>10</v>
      </c>
      <c r="B8493" t="s">
        <v>326</v>
      </c>
      <c r="C8493" t="s">
        <v>383</v>
      </c>
      <c r="D8493">
        <v>136</v>
      </c>
    </row>
    <row r="8494" spans="1:4" x14ac:dyDescent="0.3">
      <c r="A8494" t="s">
        <v>10</v>
      </c>
      <c r="B8494" t="s">
        <v>326</v>
      </c>
      <c r="C8494" t="s">
        <v>388</v>
      </c>
      <c r="D8494">
        <v>120</v>
      </c>
    </row>
    <row r="8495" spans="1:4" x14ac:dyDescent="0.3">
      <c r="A8495" t="s">
        <v>10</v>
      </c>
      <c r="B8495" t="s">
        <v>326</v>
      </c>
      <c r="C8495" t="s">
        <v>389</v>
      </c>
      <c r="D8495">
        <v>72</v>
      </c>
    </row>
    <row r="8496" spans="1:4" x14ac:dyDescent="0.3">
      <c r="A8496" t="s">
        <v>10</v>
      </c>
      <c r="B8496" t="s">
        <v>326</v>
      </c>
      <c r="C8496" t="s">
        <v>390</v>
      </c>
      <c r="D8496">
        <v>90</v>
      </c>
    </row>
    <row r="8497" spans="1:4" x14ac:dyDescent="0.3">
      <c r="A8497" t="s">
        <v>10</v>
      </c>
      <c r="B8497" t="s">
        <v>326</v>
      </c>
      <c r="C8497" t="s">
        <v>392</v>
      </c>
      <c r="D8497">
        <v>13</v>
      </c>
    </row>
    <row r="8498" spans="1:4" x14ac:dyDescent="0.3">
      <c r="A8498" t="s">
        <v>10</v>
      </c>
      <c r="B8498" t="s">
        <v>250</v>
      </c>
      <c r="C8498" t="s">
        <v>345</v>
      </c>
      <c r="D8498">
        <v>154</v>
      </c>
    </row>
    <row r="8499" spans="1:4" x14ac:dyDescent="0.3">
      <c r="A8499" t="s">
        <v>10</v>
      </c>
      <c r="B8499" t="s">
        <v>250</v>
      </c>
      <c r="C8499" t="s">
        <v>351</v>
      </c>
      <c r="D8499">
        <v>85</v>
      </c>
    </row>
    <row r="8500" spans="1:4" x14ac:dyDescent="0.3">
      <c r="A8500" t="s">
        <v>10</v>
      </c>
      <c r="B8500" t="s">
        <v>250</v>
      </c>
      <c r="C8500" t="s">
        <v>355</v>
      </c>
      <c r="D8500">
        <v>157</v>
      </c>
    </row>
    <row r="8501" spans="1:4" x14ac:dyDescent="0.3">
      <c r="A8501" t="s">
        <v>10</v>
      </c>
      <c r="B8501" t="s">
        <v>250</v>
      </c>
      <c r="C8501" t="s">
        <v>359</v>
      </c>
      <c r="D8501">
        <v>33</v>
      </c>
    </row>
    <row r="8502" spans="1:4" x14ac:dyDescent="0.3">
      <c r="A8502" t="s">
        <v>10</v>
      </c>
      <c r="B8502" t="s">
        <v>250</v>
      </c>
      <c r="C8502" t="s">
        <v>375</v>
      </c>
      <c r="D8502">
        <v>189</v>
      </c>
    </row>
    <row r="8503" spans="1:4" x14ac:dyDescent="0.3">
      <c r="A8503" t="s">
        <v>10</v>
      </c>
      <c r="B8503" t="s">
        <v>250</v>
      </c>
      <c r="C8503" t="s">
        <v>377</v>
      </c>
      <c r="D8503">
        <v>155</v>
      </c>
    </row>
    <row r="8504" spans="1:4" x14ac:dyDescent="0.3">
      <c r="A8504" t="s">
        <v>10</v>
      </c>
      <c r="B8504" t="s">
        <v>250</v>
      </c>
      <c r="C8504" t="s">
        <v>378</v>
      </c>
      <c r="D8504">
        <v>0</v>
      </c>
    </row>
    <row r="8505" spans="1:4" x14ac:dyDescent="0.3">
      <c r="A8505" t="s">
        <v>10</v>
      </c>
      <c r="B8505" t="s">
        <v>250</v>
      </c>
      <c r="C8505" t="s">
        <v>393</v>
      </c>
      <c r="D8505">
        <v>37</v>
      </c>
    </row>
    <row r="8506" spans="1:4" x14ac:dyDescent="0.3">
      <c r="A8506" t="s">
        <v>10</v>
      </c>
      <c r="B8506" t="s">
        <v>309</v>
      </c>
      <c r="C8506" t="s">
        <v>343</v>
      </c>
      <c r="D8506">
        <v>121</v>
      </c>
    </row>
    <row r="8507" spans="1:4" x14ac:dyDescent="0.3">
      <c r="A8507" t="s">
        <v>10</v>
      </c>
      <c r="B8507" t="s">
        <v>309</v>
      </c>
      <c r="C8507" t="s">
        <v>346</v>
      </c>
      <c r="D8507">
        <v>143</v>
      </c>
    </row>
    <row r="8508" spans="1:4" x14ac:dyDescent="0.3">
      <c r="A8508" t="s">
        <v>10</v>
      </c>
      <c r="B8508" t="s">
        <v>309</v>
      </c>
      <c r="C8508" t="s">
        <v>356</v>
      </c>
      <c r="D8508">
        <v>10</v>
      </c>
    </row>
    <row r="8509" spans="1:4" x14ac:dyDescent="0.3">
      <c r="A8509" t="s">
        <v>10</v>
      </c>
      <c r="B8509" t="s">
        <v>309</v>
      </c>
      <c r="C8509" t="s">
        <v>371</v>
      </c>
      <c r="D8509">
        <v>134</v>
      </c>
    </row>
    <row r="8510" spans="1:4" x14ac:dyDescent="0.3">
      <c r="A8510" t="s">
        <v>10</v>
      </c>
      <c r="B8510" t="s">
        <v>309</v>
      </c>
      <c r="C8510" t="s">
        <v>378</v>
      </c>
      <c r="D8510">
        <v>57</v>
      </c>
    </row>
    <row r="8511" spans="1:4" x14ac:dyDescent="0.3">
      <c r="A8511" t="s">
        <v>10</v>
      </c>
      <c r="B8511" t="s">
        <v>259</v>
      </c>
      <c r="C8511" t="s">
        <v>347</v>
      </c>
      <c r="D8511">
        <v>160</v>
      </c>
    </row>
    <row r="8512" spans="1:4" x14ac:dyDescent="0.3">
      <c r="A8512" t="s">
        <v>10</v>
      </c>
      <c r="B8512" t="s">
        <v>259</v>
      </c>
      <c r="C8512" t="s">
        <v>349</v>
      </c>
      <c r="D8512">
        <v>122</v>
      </c>
    </row>
    <row r="8513" spans="1:4" x14ac:dyDescent="0.3">
      <c r="A8513" t="s">
        <v>10</v>
      </c>
      <c r="B8513" t="s">
        <v>259</v>
      </c>
      <c r="C8513" t="s">
        <v>350</v>
      </c>
      <c r="D8513">
        <v>84</v>
      </c>
    </row>
    <row r="8514" spans="1:4" x14ac:dyDescent="0.3">
      <c r="A8514" t="s">
        <v>10</v>
      </c>
      <c r="B8514" t="s">
        <v>259</v>
      </c>
      <c r="C8514" t="s">
        <v>352</v>
      </c>
      <c r="D8514">
        <v>187</v>
      </c>
    </row>
    <row r="8515" spans="1:4" x14ac:dyDescent="0.3">
      <c r="A8515" t="s">
        <v>10</v>
      </c>
      <c r="B8515" t="s">
        <v>259</v>
      </c>
      <c r="C8515" t="s">
        <v>353</v>
      </c>
      <c r="D8515">
        <v>23</v>
      </c>
    </row>
    <row r="8516" spans="1:4" x14ac:dyDescent="0.3">
      <c r="A8516" t="s">
        <v>10</v>
      </c>
      <c r="B8516" t="s">
        <v>259</v>
      </c>
      <c r="C8516" t="s">
        <v>356</v>
      </c>
      <c r="D8516">
        <v>106</v>
      </c>
    </row>
    <row r="8517" spans="1:4" x14ac:dyDescent="0.3">
      <c r="A8517" t="s">
        <v>10</v>
      </c>
      <c r="B8517" t="s">
        <v>259</v>
      </c>
      <c r="C8517" t="s">
        <v>357</v>
      </c>
      <c r="D8517">
        <v>174</v>
      </c>
    </row>
    <row r="8518" spans="1:4" x14ac:dyDescent="0.3">
      <c r="A8518" t="s">
        <v>10</v>
      </c>
      <c r="B8518" t="s">
        <v>259</v>
      </c>
      <c r="C8518" t="s">
        <v>370</v>
      </c>
      <c r="D8518">
        <v>58</v>
      </c>
    </row>
    <row r="8519" spans="1:4" x14ac:dyDescent="0.3">
      <c r="A8519" t="s">
        <v>10</v>
      </c>
      <c r="B8519" t="s">
        <v>259</v>
      </c>
      <c r="C8519" t="s">
        <v>379</v>
      </c>
      <c r="D8519">
        <v>86</v>
      </c>
    </row>
    <row r="8520" spans="1:4" x14ac:dyDescent="0.3">
      <c r="A8520" t="s">
        <v>10</v>
      </c>
      <c r="B8520" t="s">
        <v>259</v>
      </c>
      <c r="C8520" t="s">
        <v>380</v>
      </c>
      <c r="D8520">
        <v>133</v>
      </c>
    </row>
    <row r="8521" spans="1:4" x14ac:dyDescent="0.3">
      <c r="A8521" t="s">
        <v>10</v>
      </c>
      <c r="B8521" t="s">
        <v>259</v>
      </c>
      <c r="C8521" t="s">
        <v>384</v>
      </c>
      <c r="D8521">
        <v>200</v>
      </c>
    </row>
    <row r="8522" spans="1:4" x14ac:dyDescent="0.3">
      <c r="A8522" t="s">
        <v>10</v>
      </c>
      <c r="B8522" t="s">
        <v>259</v>
      </c>
      <c r="C8522" t="s">
        <v>390</v>
      </c>
      <c r="D8522">
        <v>39</v>
      </c>
    </row>
    <row r="8523" spans="1:4" x14ac:dyDescent="0.3">
      <c r="A8523" t="s">
        <v>10</v>
      </c>
      <c r="B8523" t="s">
        <v>267</v>
      </c>
      <c r="C8523" t="s">
        <v>360</v>
      </c>
      <c r="D8523">
        <v>29</v>
      </c>
    </row>
    <row r="8524" spans="1:4" x14ac:dyDescent="0.3">
      <c r="A8524" t="s">
        <v>10</v>
      </c>
      <c r="B8524" t="s">
        <v>267</v>
      </c>
      <c r="C8524" t="s">
        <v>367</v>
      </c>
      <c r="D8524">
        <v>149</v>
      </c>
    </row>
    <row r="8525" spans="1:4" x14ac:dyDescent="0.3">
      <c r="A8525" t="s">
        <v>10</v>
      </c>
      <c r="B8525" t="s">
        <v>267</v>
      </c>
      <c r="C8525" t="s">
        <v>369</v>
      </c>
      <c r="D8525">
        <v>92</v>
      </c>
    </row>
    <row r="8526" spans="1:4" x14ac:dyDescent="0.3">
      <c r="A8526" t="s">
        <v>10</v>
      </c>
      <c r="B8526" t="s">
        <v>267</v>
      </c>
      <c r="C8526" t="s">
        <v>388</v>
      </c>
      <c r="D8526">
        <v>110</v>
      </c>
    </row>
    <row r="8527" spans="1:4" x14ac:dyDescent="0.3">
      <c r="A8527" t="s">
        <v>10</v>
      </c>
      <c r="B8527" t="s">
        <v>267</v>
      </c>
      <c r="C8527" t="s">
        <v>392</v>
      </c>
      <c r="D8527">
        <v>46</v>
      </c>
    </row>
    <row r="8528" spans="1:4" x14ac:dyDescent="0.3">
      <c r="A8528" t="s">
        <v>10</v>
      </c>
      <c r="B8528" t="s">
        <v>321</v>
      </c>
      <c r="C8528" t="s">
        <v>347</v>
      </c>
      <c r="D8528">
        <v>28</v>
      </c>
    </row>
    <row r="8529" spans="1:4" x14ac:dyDescent="0.3">
      <c r="A8529" t="s">
        <v>10</v>
      </c>
      <c r="B8529" t="s">
        <v>321</v>
      </c>
      <c r="C8529" t="s">
        <v>349</v>
      </c>
      <c r="D8529">
        <v>84</v>
      </c>
    </row>
    <row r="8530" spans="1:4" x14ac:dyDescent="0.3">
      <c r="A8530" t="s">
        <v>10</v>
      </c>
      <c r="B8530" t="s">
        <v>321</v>
      </c>
      <c r="C8530" t="s">
        <v>358</v>
      </c>
      <c r="D8530">
        <v>55</v>
      </c>
    </row>
    <row r="8531" spans="1:4" x14ac:dyDescent="0.3">
      <c r="A8531" t="s">
        <v>10</v>
      </c>
      <c r="B8531" t="s">
        <v>321</v>
      </c>
      <c r="C8531" t="s">
        <v>359</v>
      </c>
      <c r="D8531">
        <v>78</v>
      </c>
    </row>
    <row r="8532" spans="1:4" x14ac:dyDescent="0.3">
      <c r="A8532" t="s">
        <v>10</v>
      </c>
      <c r="B8532" t="s">
        <v>321</v>
      </c>
      <c r="C8532" t="s">
        <v>361</v>
      </c>
      <c r="D8532">
        <v>23</v>
      </c>
    </row>
    <row r="8533" spans="1:4" x14ac:dyDescent="0.3">
      <c r="A8533" t="s">
        <v>10</v>
      </c>
      <c r="B8533" t="s">
        <v>321</v>
      </c>
      <c r="C8533" t="s">
        <v>364</v>
      </c>
      <c r="D8533">
        <v>88</v>
      </c>
    </row>
    <row r="8534" spans="1:4" x14ac:dyDescent="0.3">
      <c r="A8534" t="s">
        <v>10</v>
      </c>
      <c r="B8534" t="s">
        <v>321</v>
      </c>
      <c r="C8534" t="s">
        <v>367</v>
      </c>
      <c r="D8534">
        <v>110</v>
      </c>
    </row>
    <row r="8535" spans="1:4" x14ac:dyDescent="0.3">
      <c r="A8535" t="s">
        <v>10</v>
      </c>
      <c r="B8535" t="s">
        <v>321</v>
      </c>
      <c r="C8535" t="s">
        <v>385</v>
      </c>
      <c r="D8535">
        <v>31</v>
      </c>
    </row>
    <row r="8536" spans="1:4" x14ac:dyDescent="0.3">
      <c r="A8536" t="s">
        <v>10</v>
      </c>
      <c r="B8536" t="s">
        <v>321</v>
      </c>
      <c r="C8536" t="s">
        <v>392</v>
      </c>
      <c r="D8536">
        <v>178</v>
      </c>
    </row>
    <row r="8537" spans="1:4" x14ac:dyDescent="0.3">
      <c r="A8537" t="s">
        <v>10</v>
      </c>
      <c r="B8537" t="s">
        <v>330</v>
      </c>
      <c r="C8537" t="s">
        <v>348</v>
      </c>
      <c r="D8537">
        <v>95</v>
      </c>
    </row>
    <row r="8538" spans="1:4" x14ac:dyDescent="0.3">
      <c r="A8538" t="s">
        <v>10</v>
      </c>
      <c r="B8538" t="s">
        <v>330</v>
      </c>
      <c r="C8538" t="s">
        <v>363</v>
      </c>
      <c r="D8538">
        <v>123</v>
      </c>
    </row>
    <row r="8539" spans="1:4" x14ac:dyDescent="0.3">
      <c r="A8539" t="s">
        <v>10</v>
      </c>
      <c r="B8539" t="s">
        <v>330</v>
      </c>
      <c r="C8539" t="s">
        <v>371</v>
      </c>
      <c r="D8539">
        <v>166</v>
      </c>
    </row>
    <row r="8540" spans="1:4" x14ac:dyDescent="0.3">
      <c r="A8540" t="s">
        <v>10</v>
      </c>
      <c r="B8540" t="s">
        <v>264</v>
      </c>
      <c r="C8540" t="s">
        <v>376</v>
      </c>
      <c r="D8540">
        <v>34</v>
      </c>
    </row>
    <row r="8541" spans="1:4" x14ac:dyDescent="0.3">
      <c r="A8541" t="s">
        <v>10</v>
      </c>
      <c r="B8541" t="s">
        <v>264</v>
      </c>
      <c r="C8541" t="s">
        <v>385</v>
      </c>
      <c r="D8541">
        <v>84</v>
      </c>
    </row>
    <row r="8542" spans="1:4" x14ac:dyDescent="0.3">
      <c r="A8542" t="s">
        <v>10</v>
      </c>
      <c r="B8542" t="s">
        <v>264</v>
      </c>
      <c r="C8542" t="s">
        <v>388</v>
      </c>
      <c r="D8542">
        <v>15</v>
      </c>
    </row>
    <row r="8543" spans="1:4" x14ac:dyDescent="0.3">
      <c r="A8543" t="s">
        <v>10</v>
      </c>
      <c r="B8543" t="s">
        <v>294</v>
      </c>
      <c r="C8543" t="s">
        <v>345</v>
      </c>
      <c r="D8543">
        <v>159</v>
      </c>
    </row>
    <row r="8544" spans="1:4" x14ac:dyDescent="0.3">
      <c r="A8544" t="s">
        <v>10</v>
      </c>
      <c r="B8544" t="s">
        <v>294</v>
      </c>
      <c r="C8544" t="s">
        <v>350</v>
      </c>
      <c r="D8544">
        <v>75</v>
      </c>
    </row>
    <row r="8545" spans="1:4" x14ac:dyDescent="0.3">
      <c r="A8545" t="s">
        <v>10</v>
      </c>
      <c r="B8545" t="s">
        <v>294</v>
      </c>
      <c r="C8545" t="s">
        <v>351</v>
      </c>
      <c r="D8545">
        <v>102</v>
      </c>
    </row>
    <row r="8546" spans="1:4" x14ac:dyDescent="0.3">
      <c r="A8546" t="s">
        <v>10</v>
      </c>
      <c r="B8546" t="s">
        <v>294</v>
      </c>
      <c r="C8546" t="s">
        <v>352</v>
      </c>
      <c r="D8546">
        <v>136</v>
      </c>
    </row>
    <row r="8547" spans="1:4" x14ac:dyDescent="0.3">
      <c r="A8547" t="s">
        <v>10</v>
      </c>
      <c r="B8547" t="s">
        <v>294</v>
      </c>
      <c r="C8547" t="s">
        <v>354</v>
      </c>
      <c r="D8547">
        <v>179</v>
      </c>
    </row>
    <row r="8548" spans="1:4" x14ac:dyDescent="0.3">
      <c r="A8548" t="s">
        <v>10</v>
      </c>
      <c r="B8548" t="s">
        <v>294</v>
      </c>
      <c r="C8548" t="s">
        <v>363</v>
      </c>
      <c r="D8548">
        <v>6</v>
      </c>
    </row>
    <row r="8549" spans="1:4" x14ac:dyDescent="0.3">
      <c r="A8549" t="s">
        <v>10</v>
      </c>
      <c r="B8549" t="s">
        <v>294</v>
      </c>
      <c r="C8549" t="s">
        <v>365</v>
      </c>
      <c r="D8549">
        <v>57</v>
      </c>
    </row>
    <row r="8550" spans="1:4" x14ac:dyDescent="0.3">
      <c r="A8550" t="s">
        <v>10</v>
      </c>
      <c r="B8550" t="s">
        <v>294</v>
      </c>
      <c r="C8550" t="s">
        <v>373</v>
      </c>
      <c r="D8550">
        <v>0</v>
      </c>
    </row>
    <row r="8551" spans="1:4" x14ac:dyDescent="0.3">
      <c r="A8551" t="s">
        <v>10</v>
      </c>
      <c r="B8551" t="s">
        <v>294</v>
      </c>
      <c r="C8551" t="s">
        <v>382</v>
      </c>
      <c r="D8551">
        <v>188</v>
      </c>
    </row>
    <row r="8552" spans="1:4" x14ac:dyDescent="0.3">
      <c r="A8552" t="s">
        <v>10</v>
      </c>
      <c r="B8552" t="s">
        <v>294</v>
      </c>
      <c r="C8552" t="s">
        <v>387</v>
      </c>
      <c r="D8552">
        <v>87</v>
      </c>
    </row>
    <row r="8553" spans="1:4" x14ac:dyDescent="0.3">
      <c r="A8553" t="s">
        <v>10</v>
      </c>
      <c r="B8553" t="s">
        <v>294</v>
      </c>
      <c r="C8553" t="s">
        <v>388</v>
      </c>
      <c r="D8553">
        <v>3</v>
      </c>
    </row>
    <row r="8554" spans="1:4" x14ac:dyDescent="0.3">
      <c r="A8554" t="s">
        <v>10</v>
      </c>
      <c r="B8554" t="s">
        <v>218</v>
      </c>
      <c r="C8554" t="s">
        <v>345</v>
      </c>
      <c r="D8554">
        <v>199</v>
      </c>
    </row>
    <row r="8555" spans="1:4" x14ac:dyDescent="0.3">
      <c r="A8555" t="s">
        <v>10</v>
      </c>
      <c r="B8555" t="s">
        <v>218</v>
      </c>
      <c r="C8555" t="s">
        <v>347</v>
      </c>
      <c r="D8555">
        <v>42</v>
      </c>
    </row>
    <row r="8556" spans="1:4" x14ac:dyDescent="0.3">
      <c r="A8556" t="s">
        <v>10</v>
      </c>
      <c r="B8556" t="s">
        <v>218</v>
      </c>
      <c r="C8556" t="s">
        <v>353</v>
      </c>
      <c r="D8556">
        <v>6</v>
      </c>
    </row>
    <row r="8557" spans="1:4" x14ac:dyDescent="0.3">
      <c r="A8557" t="s">
        <v>10</v>
      </c>
      <c r="B8557" t="s">
        <v>218</v>
      </c>
      <c r="C8557" t="s">
        <v>359</v>
      </c>
      <c r="D8557">
        <v>82</v>
      </c>
    </row>
    <row r="8558" spans="1:4" x14ac:dyDescent="0.3">
      <c r="A8558" t="s">
        <v>10</v>
      </c>
      <c r="B8558" t="s">
        <v>218</v>
      </c>
      <c r="C8558" t="s">
        <v>361</v>
      </c>
      <c r="D8558">
        <v>164</v>
      </c>
    </row>
    <row r="8559" spans="1:4" x14ac:dyDescent="0.3">
      <c r="A8559" t="s">
        <v>10</v>
      </c>
      <c r="B8559" t="s">
        <v>218</v>
      </c>
      <c r="C8559" t="s">
        <v>362</v>
      </c>
      <c r="D8559">
        <v>27</v>
      </c>
    </row>
    <row r="8560" spans="1:4" x14ac:dyDescent="0.3">
      <c r="A8560" t="s">
        <v>10</v>
      </c>
      <c r="B8560" t="s">
        <v>218</v>
      </c>
      <c r="C8560" t="s">
        <v>368</v>
      </c>
      <c r="D8560">
        <v>1</v>
      </c>
    </row>
    <row r="8561" spans="1:4" x14ac:dyDescent="0.3">
      <c r="A8561" t="s">
        <v>10</v>
      </c>
      <c r="B8561" t="s">
        <v>218</v>
      </c>
      <c r="C8561" t="s">
        <v>375</v>
      </c>
      <c r="D8561">
        <v>136</v>
      </c>
    </row>
    <row r="8562" spans="1:4" x14ac:dyDescent="0.3">
      <c r="A8562" t="s">
        <v>10</v>
      </c>
      <c r="B8562" t="s">
        <v>218</v>
      </c>
      <c r="C8562" t="s">
        <v>377</v>
      </c>
      <c r="D8562">
        <v>101</v>
      </c>
    </row>
    <row r="8563" spans="1:4" x14ac:dyDescent="0.3">
      <c r="A8563" t="s">
        <v>10</v>
      </c>
      <c r="B8563" t="s">
        <v>218</v>
      </c>
      <c r="C8563" t="s">
        <v>385</v>
      </c>
      <c r="D8563">
        <v>183</v>
      </c>
    </row>
    <row r="8564" spans="1:4" x14ac:dyDescent="0.3">
      <c r="A8564" t="s">
        <v>10</v>
      </c>
      <c r="B8564" t="s">
        <v>218</v>
      </c>
      <c r="C8564" t="s">
        <v>386</v>
      </c>
      <c r="D8564">
        <v>29</v>
      </c>
    </row>
    <row r="8565" spans="1:4" x14ac:dyDescent="0.3">
      <c r="A8565" t="s">
        <v>10</v>
      </c>
      <c r="B8565" t="s">
        <v>218</v>
      </c>
      <c r="C8565" t="s">
        <v>389</v>
      </c>
      <c r="D8565">
        <v>60</v>
      </c>
    </row>
    <row r="8566" spans="1:4" x14ac:dyDescent="0.3">
      <c r="A8566" t="s">
        <v>10</v>
      </c>
      <c r="B8566" t="s">
        <v>218</v>
      </c>
      <c r="C8566" t="s">
        <v>394</v>
      </c>
      <c r="D8566">
        <v>63</v>
      </c>
    </row>
    <row r="8567" spans="1:4" x14ac:dyDescent="0.3">
      <c r="A8567" t="s">
        <v>10</v>
      </c>
      <c r="B8567" t="s">
        <v>191</v>
      </c>
      <c r="C8567" t="s">
        <v>348</v>
      </c>
      <c r="D8567">
        <v>186</v>
      </c>
    </row>
    <row r="8568" spans="1:4" x14ac:dyDescent="0.3">
      <c r="A8568" t="s">
        <v>10</v>
      </c>
      <c r="B8568" t="s">
        <v>191</v>
      </c>
      <c r="C8568" t="s">
        <v>366</v>
      </c>
      <c r="D8568">
        <v>152</v>
      </c>
    </row>
    <row r="8569" spans="1:4" x14ac:dyDescent="0.3">
      <c r="A8569" t="s">
        <v>10</v>
      </c>
      <c r="B8569" t="s">
        <v>191</v>
      </c>
      <c r="C8569" t="s">
        <v>374</v>
      </c>
      <c r="D8569">
        <v>155</v>
      </c>
    </row>
    <row r="8570" spans="1:4" x14ac:dyDescent="0.3">
      <c r="A8570" t="s">
        <v>10</v>
      </c>
      <c r="B8570" t="s">
        <v>191</v>
      </c>
      <c r="C8570" t="s">
        <v>384</v>
      </c>
      <c r="D8570">
        <v>168</v>
      </c>
    </row>
    <row r="8571" spans="1:4" x14ac:dyDescent="0.3">
      <c r="A8571" t="s">
        <v>10</v>
      </c>
      <c r="B8571" t="s">
        <v>191</v>
      </c>
      <c r="C8571" t="s">
        <v>389</v>
      </c>
      <c r="D8571">
        <v>192</v>
      </c>
    </row>
    <row r="8572" spans="1:4" x14ac:dyDescent="0.3">
      <c r="A8572" t="s">
        <v>10</v>
      </c>
      <c r="B8572" t="s">
        <v>254</v>
      </c>
      <c r="C8572" t="s">
        <v>364</v>
      </c>
      <c r="D8572">
        <v>99</v>
      </c>
    </row>
    <row r="8573" spans="1:4" x14ac:dyDescent="0.3">
      <c r="A8573" t="s">
        <v>10</v>
      </c>
      <c r="B8573" t="s">
        <v>254</v>
      </c>
      <c r="C8573" t="s">
        <v>367</v>
      </c>
      <c r="D8573">
        <v>136</v>
      </c>
    </row>
    <row r="8574" spans="1:4" x14ac:dyDescent="0.3">
      <c r="A8574" t="s">
        <v>10</v>
      </c>
      <c r="B8574" t="s">
        <v>254</v>
      </c>
      <c r="C8574" t="s">
        <v>369</v>
      </c>
      <c r="D8574">
        <v>99</v>
      </c>
    </row>
    <row r="8575" spans="1:4" x14ac:dyDescent="0.3">
      <c r="A8575" t="s">
        <v>10</v>
      </c>
      <c r="B8575" t="s">
        <v>254</v>
      </c>
      <c r="C8575" t="s">
        <v>373</v>
      </c>
      <c r="D8575">
        <v>60</v>
      </c>
    </row>
    <row r="8576" spans="1:4" x14ac:dyDescent="0.3">
      <c r="A8576" t="s">
        <v>10</v>
      </c>
      <c r="B8576" t="s">
        <v>254</v>
      </c>
      <c r="C8576" t="s">
        <v>381</v>
      </c>
      <c r="D8576">
        <v>82</v>
      </c>
    </row>
    <row r="8577" spans="1:4" x14ac:dyDescent="0.3">
      <c r="A8577" t="s">
        <v>10</v>
      </c>
      <c r="B8577" t="s">
        <v>254</v>
      </c>
      <c r="C8577" t="s">
        <v>392</v>
      </c>
      <c r="D8577">
        <v>120</v>
      </c>
    </row>
    <row r="8578" spans="1:4" x14ac:dyDescent="0.3">
      <c r="A8578" t="s">
        <v>10</v>
      </c>
      <c r="B8578" t="s">
        <v>216</v>
      </c>
      <c r="C8578" t="s">
        <v>343</v>
      </c>
      <c r="D8578">
        <v>81</v>
      </c>
    </row>
    <row r="8579" spans="1:4" x14ac:dyDescent="0.3">
      <c r="A8579" t="s">
        <v>10</v>
      </c>
      <c r="B8579" t="s">
        <v>216</v>
      </c>
      <c r="C8579" t="s">
        <v>354</v>
      </c>
      <c r="D8579">
        <v>163</v>
      </c>
    </row>
    <row r="8580" spans="1:4" x14ac:dyDescent="0.3">
      <c r="A8580" t="s">
        <v>10</v>
      </c>
      <c r="B8580" t="s">
        <v>216</v>
      </c>
      <c r="C8580" t="s">
        <v>361</v>
      </c>
      <c r="D8580">
        <v>21</v>
      </c>
    </row>
    <row r="8581" spans="1:4" x14ac:dyDescent="0.3">
      <c r="A8581" t="s">
        <v>10</v>
      </c>
      <c r="B8581" t="s">
        <v>216</v>
      </c>
      <c r="C8581" t="s">
        <v>369</v>
      </c>
      <c r="D8581">
        <v>151</v>
      </c>
    </row>
    <row r="8582" spans="1:4" x14ac:dyDescent="0.3">
      <c r="A8582" t="s">
        <v>10</v>
      </c>
      <c r="B8582" t="s">
        <v>216</v>
      </c>
      <c r="C8582" t="s">
        <v>374</v>
      </c>
      <c r="D8582">
        <v>171</v>
      </c>
    </row>
    <row r="8583" spans="1:4" x14ac:dyDescent="0.3">
      <c r="A8583" t="s">
        <v>10</v>
      </c>
      <c r="B8583" t="s">
        <v>216</v>
      </c>
      <c r="C8583" t="s">
        <v>375</v>
      </c>
      <c r="D8583">
        <v>56</v>
      </c>
    </row>
    <row r="8584" spans="1:4" x14ac:dyDescent="0.3">
      <c r="A8584" t="s">
        <v>10</v>
      </c>
      <c r="B8584" t="s">
        <v>216</v>
      </c>
      <c r="C8584" t="s">
        <v>379</v>
      </c>
      <c r="D8584">
        <v>191</v>
      </c>
    </row>
    <row r="8585" spans="1:4" x14ac:dyDescent="0.3">
      <c r="A8585" t="s">
        <v>10</v>
      </c>
      <c r="B8585" t="s">
        <v>216</v>
      </c>
      <c r="C8585" t="s">
        <v>385</v>
      </c>
      <c r="D8585">
        <v>19</v>
      </c>
    </row>
    <row r="8586" spans="1:4" x14ac:dyDescent="0.3">
      <c r="A8586" t="s">
        <v>10</v>
      </c>
      <c r="B8586" t="s">
        <v>216</v>
      </c>
      <c r="C8586" t="s">
        <v>386</v>
      </c>
      <c r="D8586">
        <v>79</v>
      </c>
    </row>
    <row r="8587" spans="1:4" x14ac:dyDescent="0.3">
      <c r="A8587" t="s">
        <v>10</v>
      </c>
      <c r="B8587" t="s">
        <v>216</v>
      </c>
      <c r="C8587" t="s">
        <v>389</v>
      </c>
      <c r="D8587">
        <v>44</v>
      </c>
    </row>
    <row r="8588" spans="1:4" x14ac:dyDescent="0.3">
      <c r="A8588" t="s">
        <v>10</v>
      </c>
      <c r="B8588" t="s">
        <v>216</v>
      </c>
      <c r="C8588" t="s">
        <v>390</v>
      </c>
      <c r="D8588">
        <v>19</v>
      </c>
    </row>
    <row r="8589" spans="1:4" x14ac:dyDescent="0.3">
      <c r="A8589" t="s">
        <v>10</v>
      </c>
      <c r="B8589" t="s">
        <v>216</v>
      </c>
      <c r="C8589" t="s">
        <v>392</v>
      </c>
      <c r="D8589">
        <v>118</v>
      </c>
    </row>
    <row r="8590" spans="1:4" x14ac:dyDescent="0.3">
      <c r="A8590" t="s">
        <v>10</v>
      </c>
      <c r="B8590" t="s">
        <v>279</v>
      </c>
      <c r="C8590" t="s">
        <v>348</v>
      </c>
      <c r="D8590">
        <v>77</v>
      </c>
    </row>
    <row r="8591" spans="1:4" x14ac:dyDescent="0.3">
      <c r="A8591" t="s">
        <v>10</v>
      </c>
      <c r="B8591" t="s">
        <v>279</v>
      </c>
      <c r="C8591" t="s">
        <v>349</v>
      </c>
      <c r="D8591">
        <v>176</v>
      </c>
    </row>
    <row r="8592" spans="1:4" x14ac:dyDescent="0.3">
      <c r="A8592" t="s">
        <v>10</v>
      </c>
      <c r="B8592" t="s">
        <v>279</v>
      </c>
      <c r="C8592" t="s">
        <v>354</v>
      </c>
      <c r="D8592">
        <v>41</v>
      </c>
    </row>
    <row r="8593" spans="1:4" x14ac:dyDescent="0.3">
      <c r="A8593" t="s">
        <v>10</v>
      </c>
      <c r="B8593" t="s">
        <v>279</v>
      </c>
      <c r="C8593" t="s">
        <v>356</v>
      </c>
      <c r="D8593">
        <v>171</v>
      </c>
    </row>
    <row r="8594" spans="1:4" x14ac:dyDescent="0.3">
      <c r="A8594" t="s">
        <v>10</v>
      </c>
      <c r="B8594" t="s">
        <v>279</v>
      </c>
      <c r="C8594" t="s">
        <v>360</v>
      </c>
      <c r="D8594">
        <v>38</v>
      </c>
    </row>
    <row r="8595" spans="1:4" x14ac:dyDescent="0.3">
      <c r="A8595" t="s">
        <v>10</v>
      </c>
      <c r="B8595" t="s">
        <v>279</v>
      </c>
      <c r="C8595" t="s">
        <v>377</v>
      </c>
      <c r="D8595">
        <v>125</v>
      </c>
    </row>
    <row r="8596" spans="1:4" x14ac:dyDescent="0.3">
      <c r="A8596" t="s">
        <v>10</v>
      </c>
      <c r="B8596" t="s">
        <v>279</v>
      </c>
      <c r="C8596" t="s">
        <v>378</v>
      </c>
      <c r="D8596">
        <v>100</v>
      </c>
    </row>
    <row r="8597" spans="1:4" x14ac:dyDescent="0.3">
      <c r="A8597" t="s">
        <v>10</v>
      </c>
      <c r="B8597" t="s">
        <v>279</v>
      </c>
      <c r="C8597" t="s">
        <v>381</v>
      </c>
      <c r="D8597">
        <v>108</v>
      </c>
    </row>
    <row r="8598" spans="1:4" x14ac:dyDescent="0.3">
      <c r="A8598" t="s">
        <v>10</v>
      </c>
      <c r="B8598" t="s">
        <v>279</v>
      </c>
      <c r="C8598" t="s">
        <v>382</v>
      </c>
      <c r="D8598">
        <v>6</v>
      </c>
    </row>
    <row r="8599" spans="1:4" x14ac:dyDescent="0.3">
      <c r="A8599" t="s">
        <v>10</v>
      </c>
      <c r="B8599" t="s">
        <v>279</v>
      </c>
      <c r="C8599" t="s">
        <v>385</v>
      </c>
      <c r="D8599">
        <v>19</v>
      </c>
    </row>
    <row r="8600" spans="1:4" x14ac:dyDescent="0.3">
      <c r="A8600" t="s">
        <v>10</v>
      </c>
      <c r="B8600" t="s">
        <v>279</v>
      </c>
      <c r="C8600" t="s">
        <v>387</v>
      </c>
      <c r="D8600">
        <v>196</v>
      </c>
    </row>
    <row r="8601" spans="1:4" x14ac:dyDescent="0.3">
      <c r="A8601" t="s">
        <v>10</v>
      </c>
      <c r="B8601" t="s">
        <v>295</v>
      </c>
      <c r="C8601" t="s">
        <v>347</v>
      </c>
      <c r="D8601">
        <v>127</v>
      </c>
    </row>
    <row r="8602" spans="1:4" x14ac:dyDescent="0.3">
      <c r="A8602" t="s">
        <v>10</v>
      </c>
      <c r="B8602" t="s">
        <v>295</v>
      </c>
      <c r="C8602" t="s">
        <v>350</v>
      </c>
      <c r="D8602">
        <v>190</v>
      </c>
    </row>
    <row r="8603" spans="1:4" x14ac:dyDescent="0.3">
      <c r="A8603" t="s">
        <v>10</v>
      </c>
      <c r="B8603" t="s">
        <v>295</v>
      </c>
      <c r="C8603" t="s">
        <v>354</v>
      </c>
      <c r="D8603">
        <v>131</v>
      </c>
    </row>
    <row r="8604" spans="1:4" x14ac:dyDescent="0.3">
      <c r="A8604" t="s">
        <v>10</v>
      </c>
      <c r="B8604" t="s">
        <v>295</v>
      </c>
      <c r="C8604" t="s">
        <v>355</v>
      </c>
      <c r="D8604">
        <v>103</v>
      </c>
    </row>
    <row r="8605" spans="1:4" x14ac:dyDescent="0.3">
      <c r="A8605" t="s">
        <v>10</v>
      </c>
      <c r="B8605" t="s">
        <v>295</v>
      </c>
      <c r="C8605" t="s">
        <v>361</v>
      </c>
      <c r="D8605">
        <v>129</v>
      </c>
    </row>
    <row r="8606" spans="1:4" x14ac:dyDescent="0.3">
      <c r="A8606" t="s">
        <v>10</v>
      </c>
      <c r="B8606" t="s">
        <v>295</v>
      </c>
      <c r="C8606" t="s">
        <v>367</v>
      </c>
      <c r="D8606">
        <v>129</v>
      </c>
    </row>
    <row r="8607" spans="1:4" x14ac:dyDescent="0.3">
      <c r="A8607" t="s">
        <v>10</v>
      </c>
      <c r="B8607" t="s">
        <v>295</v>
      </c>
      <c r="C8607" t="s">
        <v>372</v>
      </c>
      <c r="D8607">
        <v>110</v>
      </c>
    </row>
    <row r="8608" spans="1:4" x14ac:dyDescent="0.3">
      <c r="A8608" t="s">
        <v>10</v>
      </c>
      <c r="B8608" t="s">
        <v>295</v>
      </c>
      <c r="C8608" t="s">
        <v>373</v>
      </c>
      <c r="D8608">
        <v>196</v>
      </c>
    </row>
    <row r="8609" spans="1:4" x14ac:dyDescent="0.3">
      <c r="A8609" t="s">
        <v>10</v>
      </c>
      <c r="B8609" t="s">
        <v>295</v>
      </c>
      <c r="C8609" t="s">
        <v>381</v>
      </c>
      <c r="D8609">
        <v>40</v>
      </c>
    </row>
    <row r="8610" spans="1:4" x14ac:dyDescent="0.3">
      <c r="A8610" t="s">
        <v>10</v>
      </c>
      <c r="B8610" t="s">
        <v>295</v>
      </c>
      <c r="C8610" t="s">
        <v>384</v>
      </c>
      <c r="D8610">
        <v>171</v>
      </c>
    </row>
    <row r="8611" spans="1:4" x14ac:dyDescent="0.3">
      <c r="A8611" t="s">
        <v>10</v>
      </c>
      <c r="B8611" t="s">
        <v>295</v>
      </c>
      <c r="C8611" t="s">
        <v>387</v>
      </c>
      <c r="D8611">
        <v>27</v>
      </c>
    </row>
    <row r="8612" spans="1:4" x14ac:dyDescent="0.3">
      <c r="A8612" t="s">
        <v>10</v>
      </c>
      <c r="B8612" t="s">
        <v>204</v>
      </c>
      <c r="C8612" t="s">
        <v>343</v>
      </c>
      <c r="D8612">
        <v>160</v>
      </c>
    </row>
    <row r="8613" spans="1:4" x14ac:dyDescent="0.3">
      <c r="A8613" t="s">
        <v>10</v>
      </c>
      <c r="B8613" t="s">
        <v>204</v>
      </c>
      <c r="C8613" t="s">
        <v>347</v>
      </c>
      <c r="D8613">
        <v>0</v>
      </c>
    </row>
    <row r="8614" spans="1:4" x14ac:dyDescent="0.3">
      <c r="A8614" t="s">
        <v>10</v>
      </c>
      <c r="B8614" t="s">
        <v>204</v>
      </c>
      <c r="C8614" t="s">
        <v>350</v>
      </c>
      <c r="D8614">
        <v>148</v>
      </c>
    </row>
    <row r="8615" spans="1:4" x14ac:dyDescent="0.3">
      <c r="A8615" t="s">
        <v>10</v>
      </c>
      <c r="B8615" t="s">
        <v>204</v>
      </c>
      <c r="C8615" t="s">
        <v>354</v>
      </c>
      <c r="D8615">
        <v>136</v>
      </c>
    </row>
    <row r="8616" spans="1:4" x14ac:dyDescent="0.3">
      <c r="A8616" t="s">
        <v>10</v>
      </c>
      <c r="B8616" t="s">
        <v>204</v>
      </c>
      <c r="C8616" t="s">
        <v>367</v>
      </c>
      <c r="D8616">
        <v>188</v>
      </c>
    </row>
    <row r="8617" spans="1:4" x14ac:dyDescent="0.3">
      <c r="A8617" t="s">
        <v>10</v>
      </c>
      <c r="B8617" t="s">
        <v>204</v>
      </c>
      <c r="C8617" t="s">
        <v>372</v>
      </c>
      <c r="D8617">
        <v>22</v>
      </c>
    </row>
    <row r="8618" spans="1:4" x14ac:dyDescent="0.3">
      <c r="A8618" t="s">
        <v>10</v>
      </c>
      <c r="B8618" t="s">
        <v>204</v>
      </c>
      <c r="C8618" t="s">
        <v>378</v>
      </c>
      <c r="D8618">
        <v>135</v>
      </c>
    </row>
    <row r="8619" spans="1:4" x14ac:dyDescent="0.3">
      <c r="A8619" t="s">
        <v>10</v>
      </c>
      <c r="B8619" t="s">
        <v>204</v>
      </c>
      <c r="C8619" t="s">
        <v>381</v>
      </c>
      <c r="D8619">
        <v>172</v>
      </c>
    </row>
    <row r="8620" spans="1:4" x14ac:dyDescent="0.3">
      <c r="A8620" t="s">
        <v>10</v>
      </c>
      <c r="B8620" t="s">
        <v>204</v>
      </c>
      <c r="C8620" t="s">
        <v>382</v>
      </c>
      <c r="D8620">
        <v>143</v>
      </c>
    </row>
    <row r="8621" spans="1:4" x14ac:dyDescent="0.3">
      <c r="A8621" t="s">
        <v>10</v>
      </c>
      <c r="B8621" t="s">
        <v>204</v>
      </c>
      <c r="C8621" t="s">
        <v>390</v>
      </c>
      <c r="D8621">
        <v>89</v>
      </c>
    </row>
    <row r="8622" spans="1:4" x14ac:dyDescent="0.3">
      <c r="A8622" t="s">
        <v>10</v>
      </c>
      <c r="B8622" t="s">
        <v>233</v>
      </c>
      <c r="C8622" t="s">
        <v>346</v>
      </c>
      <c r="D8622">
        <v>107</v>
      </c>
    </row>
    <row r="8623" spans="1:4" x14ac:dyDescent="0.3">
      <c r="A8623" t="s">
        <v>10</v>
      </c>
      <c r="B8623" t="s">
        <v>233</v>
      </c>
      <c r="C8623" t="s">
        <v>350</v>
      </c>
      <c r="D8623">
        <v>133</v>
      </c>
    </row>
    <row r="8624" spans="1:4" x14ac:dyDescent="0.3">
      <c r="A8624" t="s">
        <v>10</v>
      </c>
      <c r="B8624" t="s">
        <v>233</v>
      </c>
      <c r="C8624" t="s">
        <v>360</v>
      </c>
      <c r="D8624">
        <v>96</v>
      </c>
    </row>
    <row r="8625" spans="1:4" x14ac:dyDescent="0.3">
      <c r="A8625" t="s">
        <v>10</v>
      </c>
      <c r="B8625" t="s">
        <v>233</v>
      </c>
      <c r="C8625" t="s">
        <v>361</v>
      </c>
      <c r="D8625">
        <v>139</v>
      </c>
    </row>
    <row r="8626" spans="1:4" x14ac:dyDescent="0.3">
      <c r="A8626" t="s">
        <v>10</v>
      </c>
      <c r="B8626" t="s">
        <v>233</v>
      </c>
      <c r="C8626" t="s">
        <v>370</v>
      </c>
      <c r="D8626">
        <v>151</v>
      </c>
    </row>
    <row r="8627" spans="1:4" x14ac:dyDescent="0.3">
      <c r="A8627" t="s">
        <v>10</v>
      </c>
      <c r="B8627" t="s">
        <v>233</v>
      </c>
      <c r="C8627" t="s">
        <v>377</v>
      </c>
      <c r="D8627">
        <v>15</v>
      </c>
    </row>
    <row r="8628" spans="1:4" x14ac:dyDescent="0.3">
      <c r="A8628" t="s">
        <v>10</v>
      </c>
      <c r="B8628" t="s">
        <v>233</v>
      </c>
      <c r="C8628" t="s">
        <v>381</v>
      </c>
      <c r="D8628">
        <v>78</v>
      </c>
    </row>
    <row r="8629" spans="1:4" x14ac:dyDescent="0.3">
      <c r="A8629" t="s">
        <v>10</v>
      </c>
      <c r="B8629" t="s">
        <v>223</v>
      </c>
      <c r="C8629" t="s">
        <v>345</v>
      </c>
      <c r="D8629">
        <v>12</v>
      </c>
    </row>
    <row r="8630" spans="1:4" x14ac:dyDescent="0.3">
      <c r="A8630" t="s">
        <v>10</v>
      </c>
      <c r="B8630" t="s">
        <v>223</v>
      </c>
      <c r="C8630" t="s">
        <v>370</v>
      </c>
      <c r="D8630">
        <v>44</v>
      </c>
    </row>
    <row r="8631" spans="1:4" x14ac:dyDescent="0.3">
      <c r="A8631" t="s">
        <v>10</v>
      </c>
      <c r="B8631" t="s">
        <v>223</v>
      </c>
      <c r="C8631" t="s">
        <v>374</v>
      </c>
      <c r="D8631">
        <v>156</v>
      </c>
    </row>
    <row r="8632" spans="1:4" x14ac:dyDescent="0.3">
      <c r="A8632" t="s">
        <v>10</v>
      </c>
      <c r="B8632" t="s">
        <v>223</v>
      </c>
      <c r="C8632" t="s">
        <v>379</v>
      </c>
      <c r="D8632">
        <v>109</v>
      </c>
    </row>
    <row r="8633" spans="1:4" x14ac:dyDescent="0.3">
      <c r="A8633" t="s">
        <v>10</v>
      </c>
      <c r="B8633" t="s">
        <v>223</v>
      </c>
      <c r="C8633" t="s">
        <v>380</v>
      </c>
      <c r="D8633">
        <v>69</v>
      </c>
    </row>
    <row r="8634" spans="1:4" x14ac:dyDescent="0.3">
      <c r="A8634" t="s">
        <v>10</v>
      </c>
      <c r="B8634" t="s">
        <v>223</v>
      </c>
      <c r="C8634" t="s">
        <v>388</v>
      </c>
      <c r="D8634">
        <v>11</v>
      </c>
    </row>
    <row r="8635" spans="1:4" x14ac:dyDescent="0.3">
      <c r="A8635" t="s">
        <v>10</v>
      </c>
      <c r="B8635" t="s">
        <v>221</v>
      </c>
      <c r="C8635" t="s">
        <v>345</v>
      </c>
      <c r="D8635">
        <v>130</v>
      </c>
    </row>
    <row r="8636" spans="1:4" x14ac:dyDescent="0.3">
      <c r="A8636" t="s">
        <v>10</v>
      </c>
      <c r="B8636" t="s">
        <v>221</v>
      </c>
      <c r="C8636" t="s">
        <v>346</v>
      </c>
      <c r="D8636">
        <v>182</v>
      </c>
    </row>
    <row r="8637" spans="1:4" x14ac:dyDescent="0.3">
      <c r="A8637" t="s">
        <v>10</v>
      </c>
      <c r="B8637" t="s">
        <v>221</v>
      </c>
      <c r="C8637" t="s">
        <v>353</v>
      </c>
      <c r="D8637">
        <v>101</v>
      </c>
    </row>
    <row r="8638" spans="1:4" x14ac:dyDescent="0.3">
      <c r="A8638" t="s">
        <v>10</v>
      </c>
      <c r="B8638" t="s">
        <v>221</v>
      </c>
      <c r="C8638" t="s">
        <v>359</v>
      </c>
      <c r="D8638">
        <v>90</v>
      </c>
    </row>
    <row r="8639" spans="1:4" x14ac:dyDescent="0.3">
      <c r="A8639" t="s">
        <v>10</v>
      </c>
      <c r="B8639" t="s">
        <v>221</v>
      </c>
      <c r="C8639" t="s">
        <v>370</v>
      </c>
      <c r="D8639">
        <v>70</v>
      </c>
    </row>
    <row r="8640" spans="1:4" x14ac:dyDescent="0.3">
      <c r="A8640" t="s">
        <v>10</v>
      </c>
      <c r="B8640" t="s">
        <v>221</v>
      </c>
      <c r="C8640" t="s">
        <v>380</v>
      </c>
      <c r="D8640">
        <v>110</v>
      </c>
    </row>
    <row r="8641" spans="1:4" x14ac:dyDescent="0.3">
      <c r="A8641" t="s">
        <v>10</v>
      </c>
      <c r="B8641" t="s">
        <v>221</v>
      </c>
      <c r="C8641" t="s">
        <v>382</v>
      </c>
      <c r="D8641">
        <v>157</v>
      </c>
    </row>
    <row r="8642" spans="1:4" x14ac:dyDescent="0.3">
      <c r="A8642" t="s">
        <v>10</v>
      </c>
      <c r="B8642" t="s">
        <v>221</v>
      </c>
      <c r="C8642" t="s">
        <v>386</v>
      </c>
      <c r="D8642">
        <v>110</v>
      </c>
    </row>
    <row r="8643" spans="1:4" x14ac:dyDescent="0.3">
      <c r="A8643" t="s">
        <v>10</v>
      </c>
      <c r="B8643" t="s">
        <v>278</v>
      </c>
      <c r="C8643" t="s">
        <v>345</v>
      </c>
      <c r="D8643">
        <v>119</v>
      </c>
    </row>
    <row r="8644" spans="1:4" x14ac:dyDescent="0.3">
      <c r="A8644" t="s">
        <v>10</v>
      </c>
      <c r="B8644" t="s">
        <v>278</v>
      </c>
      <c r="C8644" t="s">
        <v>346</v>
      </c>
      <c r="D8644">
        <v>198</v>
      </c>
    </row>
    <row r="8645" spans="1:4" x14ac:dyDescent="0.3">
      <c r="A8645" t="s">
        <v>10</v>
      </c>
      <c r="B8645" t="s">
        <v>278</v>
      </c>
      <c r="C8645" t="s">
        <v>352</v>
      </c>
      <c r="D8645">
        <v>18</v>
      </c>
    </row>
    <row r="8646" spans="1:4" x14ac:dyDescent="0.3">
      <c r="A8646" t="s">
        <v>10</v>
      </c>
      <c r="B8646" t="s">
        <v>278</v>
      </c>
      <c r="C8646" t="s">
        <v>358</v>
      </c>
      <c r="D8646">
        <v>97</v>
      </c>
    </row>
    <row r="8647" spans="1:4" x14ac:dyDescent="0.3">
      <c r="A8647" t="s">
        <v>10</v>
      </c>
      <c r="B8647" t="s">
        <v>278</v>
      </c>
      <c r="C8647" t="s">
        <v>360</v>
      </c>
      <c r="D8647">
        <v>104</v>
      </c>
    </row>
    <row r="8648" spans="1:4" x14ac:dyDescent="0.3">
      <c r="A8648" t="s">
        <v>10</v>
      </c>
      <c r="B8648" t="s">
        <v>278</v>
      </c>
      <c r="C8648" t="s">
        <v>363</v>
      </c>
      <c r="D8648">
        <v>45</v>
      </c>
    </row>
    <row r="8649" spans="1:4" x14ac:dyDescent="0.3">
      <c r="A8649" t="s">
        <v>10</v>
      </c>
      <c r="B8649" t="s">
        <v>278</v>
      </c>
      <c r="C8649" t="s">
        <v>372</v>
      </c>
      <c r="D8649">
        <v>160</v>
      </c>
    </row>
    <row r="8650" spans="1:4" x14ac:dyDescent="0.3">
      <c r="A8650" t="s">
        <v>10</v>
      </c>
      <c r="B8650" t="s">
        <v>278</v>
      </c>
      <c r="C8650" t="s">
        <v>374</v>
      </c>
      <c r="D8650">
        <v>36</v>
      </c>
    </row>
    <row r="8651" spans="1:4" x14ac:dyDescent="0.3">
      <c r="A8651" t="s">
        <v>10</v>
      </c>
      <c r="B8651" t="s">
        <v>278</v>
      </c>
      <c r="C8651" t="s">
        <v>380</v>
      </c>
      <c r="D8651">
        <v>31</v>
      </c>
    </row>
    <row r="8652" spans="1:4" x14ac:dyDescent="0.3">
      <c r="A8652" t="s">
        <v>10</v>
      </c>
      <c r="B8652" t="s">
        <v>278</v>
      </c>
      <c r="C8652" t="s">
        <v>383</v>
      </c>
      <c r="D8652">
        <v>85</v>
      </c>
    </row>
    <row r="8653" spans="1:4" x14ac:dyDescent="0.3">
      <c r="A8653" t="s">
        <v>10</v>
      </c>
      <c r="B8653" t="s">
        <v>278</v>
      </c>
      <c r="C8653" t="s">
        <v>385</v>
      </c>
      <c r="D8653">
        <v>119</v>
      </c>
    </row>
    <row r="8654" spans="1:4" x14ac:dyDescent="0.3">
      <c r="A8654" t="s">
        <v>10</v>
      </c>
      <c r="B8654" t="s">
        <v>278</v>
      </c>
      <c r="C8654" t="s">
        <v>390</v>
      </c>
      <c r="D8654">
        <v>171</v>
      </c>
    </row>
    <row r="8655" spans="1:4" x14ac:dyDescent="0.3">
      <c r="A8655" t="s">
        <v>10</v>
      </c>
      <c r="B8655" t="s">
        <v>278</v>
      </c>
      <c r="C8655" t="s">
        <v>391</v>
      </c>
      <c r="D8655">
        <v>126</v>
      </c>
    </row>
    <row r="8656" spans="1:4" x14ac:dyDescent="0.3">
      <c r="A8656" t="s">
        <v>10</v>
      </c>
      <c r="B8656" t="s">
        <v>278</v>
      </c>
      <c r="C8656" t="s">
        <v>392</v>
      </c>
      <c r="D8656">
        <v>19</v>
      </c>
    </row>
    <row r="8657" spans="1:4" x14ac:dyDescent="0.3">
      <c r="A8657" t="s">
        <v>10</v>
      </c>
      <c r="B8657" t="s">
        <v>214</v>
      </c>
      <c r="C8657" t="s">
        <v>352</v>
      </c>
      <c r="D8657">
        <v>117</v>
      </c>
    </row>
    <row r="8658" spans="1:4" x14ac:dyDescent="0.3">
      <c r="A8658" t="s">
        <v>10</v>
      </c>
      <c r="B8658" t="s">
        <v>214</v>
      </c>
      <c r="C8658" t="s">
        <v>355</v>
      </c>
      <c r="D8658">
        <v>179</v>
      </c>
    </row>
    <row r="8659" spans="1:4" x14ac:dyDescent="0.3">
      <c r="A8659" t="s">
        <v>10</v>
      </c>
      <c r="B8659" t="s">
        <v>214</v>
      </c>
      <c r="C8659" t="s">
        <v>358</v>
      </c>
      <c r="D8659">
        <v>108</v>
      </c>
    </row>
    <row r="8660" spans="1:4" x14ac:dyDescent="0.3">
      <c r="A8660" t="s">
        <v>10</v>
      </c>
      <c r="B8660" t="s">
        <v>214</v>
      </c>
      <c r="C8660" t="s">
        <v>360</v>
      </c>
      <c r="D8660">
        <v>101</v>
      </c>
    </row>
    <row r="8661" spans="1:4" x14ac:dyDescent="0.3">
      <c r="A8661" t="s">
        <v>10</v>
      </c>
      <c r="B8661" t="s">
        <v>214</v>
      </c>
      <c r="C8661" t="s">
        <v>372</v>
      </c>
      <c r="D8661">
        <v>112</v>
      </c>
    </row>
    <row r="8662" spans="1:4" x14ac:dyDescent="0.3">
      <c r="A8662" t="s">
        <v>10</v>
      </c>
      <c r="B8662" t="s">
        <v>214</v>
      </c>
      <c r="C8662" t="s">
        <v>373</v>
      </c>
      <c r="D8662">
        <v>52</v>
      </c>
    </row>
    <row r="8663" spans="1:4" x14ac:dyDescent="0.3">
      <c r="A8663" t="s">
        <v>10</v>
      </c>
      <c r="B8663" t="s">
        <v>214</v>
      </c>
      <c r="C8663" t="s">
        <v>379</v>
      </c>
      <c r="D8663">
        <v>3</v>
      </c>
    </row>
    <row r="8664" spans="1:4" x14ac:dyDescent="0.3">
      <c r="A8664" t="s">
        <v>10</v>
      </c>
      <c r="B8664" t="s">
        <v>214</v>
      </c>
      <c r="C8664" t="s">
        <v>380</v>
      </c>
      <c r="D8664">
        <v>106</v>
      </c>
    </row>
    <row r="8665" spans="1:4" x14ac:dyDescent="0.3">
      <c r="A8665" t="s">
        <v>10</v>
      </c>
      <c r="B8665" t="s">
        <v>214</v>
      </c>
      <c r="C8665" t="s">
        <v>381</v>
      </c>
      <c r="D8665">
        <v>153</v>
      </c>
    </row>
    <row r="8666" spans="1:4" x14ac:dyDescent="0.3">
      <c r="A8666" t="s">
        <v>10</v>
      </c>
      <c r="B8666" t="s">
        <v>208</v>
      </c>
      <c r="C8666" t="s">
        <v>347</v>
      </c>
      <c r="D8666">
        <v>97</v>
      </c>
    </row>
    <row r="8667" spans="1:4" x14ac:dyDescent="0.3">
      <c r="A8667" t="s">
        <v>10</v>
      </c>
      <c r="B8667" t="s">
        <v>208</v>
      </c>
      <c r="C8667" t="s">
        <v>354</v>
      </c>
      <c r="D8667">
        <v>124</v>
      </c>
    </row>
    <row r="8668" spans="1:4" x14ac:dyDescent="0.3">
      <c r="A8668" t="s">
        <v>10</v>
      </c>
      <c r="B8668" t="s">
        <v>208</v>
      </c>
      <c r="C8668" t="s">
        <v>360</v>
      </c>
      <c r="D8668">
        <v>72</v>
      </c>
    </row>
    <row r="8669" spans="1:4" x14ac:dyDescent="0.3">
      <c r="A8669" t="s">
        <v>10</v>
      </c>
      <c r="B8669" t="s">
        <v>208</v>
      </c>
      <c r="C8669" t="s">
        <v>369</v>
      </c>
      <c r="D8669">
        <v>100</v>
      </c>
    </row>
    <row r="8670" spans="1:4" x14ac:dyDescent="0.3">
      <c r="A8670" t="s">
        <v>10</v>
      </c>
      <c r="B8670" t="s">
        <v>208</v>
      </c>
      <c r="C8670" t="s">
        <v>372</v>
      </c>
      <c r="D8670">
        <v>16</v>
      </c>
    </row>
    <row r="8671" spans="1:4" x14ac:dyDescent="0.3">
      <c r="A8671" t="s">
        <v>10</v>
      </c>
      <c r="B8671" t="s">
        <v>208</v>
      </c>
      <c r="C8671" t="s">
        <v>381</v>
      </c>
      <c r="D8671">
        <v>50</v>
      </c>
    </row>
    <row r="8672" spans="1:4" x14ac:dyDescent="0.3">
      <c r="A8672" t="s">
        <v>10</v>
      </c>
      <c r="B8672" t="s">
        <v>208</v>
      </c>
      <c r="C8672" t="s">
        <v>390</v>
      </c>
      <c r="D8672">
        <v>159</v>
      </c>
    </row>
    <row r="8673" spans="1:4" x14ac:dyDescent="0.3">
      <c r="A8673" t="s">
        <v>10</v>
      </c>
      <c r="B8673" t="s">
        <v>208</v>
      </c>
      <c r="C8673" t="s">
        <v>392</v>
      </c>
      <c r="D8673">
        <v>121</v>
      </c>
    </row>
    <row r="8674" spans="1:4" x14ac:dyDescent="0.3">
      <c r="A8674" t="s">
        <v>10</v>
      </c>
      <c r="B8674" t="s">
        <v>190</v>
      </c>
      <c r="C8674" t="s">
        <v>348</v>
      </c>
      <c r="D8674">
        <v>120</v>
      </c>
    </row>
    <row r="8675" spans="1:4" x14ac:dyDescent="0.3">
      <c r="A8675" t="s">
        <v>10</v>
      </c>
      <c r="B8675" t="s">
        <v>190</v>
      </c>
      <c r="C8675" t="s">
        <v>354</v>
      </c>
      <c r="D8675">
        <v>123</v>
      </c>
    </row>
    <row r="8676" spans="1:4" x14ac:dyDescent="0.3">
      <c r="A8676" t="s">
        <v>10</v>
      </c>
      <c r="B8676" t="s">
        <v>190</v>
      </c>
      <c r="C8676" t="s">
        <v>360</v>
      </c>
      <c r="D8676">
        <v>6</v>
      </c>
    </row>
    <row r="8677" spans="1:4" x14ac:dyDescent="0.3">
      <c r="A8677" t="s">
        <v>10</v>
      </c>
      <c r="B8677" t="s">
        <v>190</v>
      </c>
      <c r="C8677" t="s">
        <v>365</v>
      </c>
      <c r="D8677">
        <v>144</v>
      </c>
    </row>
    <row r="8678" spans="1:4" x14ac:dyDescent="0.3">
      <c r="A8678" t="s">
        <v>10</v>
      </c>
      <c r="B8678" t="s">
        <v>190</v>
      </c>
      <c r="C8678" t="s">
        <v>366</v>
      </c>
      <c r="D8678">
        <v>141</v>
      </c>
    </row>
    <row r="8679" spans="1:4" x14ac:dyDescent="0.3">
      <c r="A8679" t="s">
        <v>10</v>
      </c>
      <c r="B8679" t="s">
        <v>190</v>
      </c>
      <c r="C8679" t="s">
        <v>392</v>
      </c>
      <c r="D8679">
        <v>35</v>
      </c>
    </row>
    <row r="8680" spans="1:4" x14ac:dyDescent="0.3">
      <c r="A8680" t="s">
        <v>10</v>
      </c>
      <c r="B8680" t="s">
        <v>190</v>
      </c>
      <c r="C8680" t="s">
        <v>393</v>
      </c>
      <c r="D8680">
        <v>21</v>
      </c>
    </row>
    <row r="8681" spans="1:4" x14ac:dyDescent="0.3">
      <c r="A8681" t="s">
        <v>10</v>
      </c>
      <c r="B8681" t="s">
        <v>253</v>
      </c>
      <c r="C8681" t="s">
        <v>344</v>
      </c>
      <c r="D8681">
        <v>54</v>
      </c>
    </row>
    <row r="8682" spans="1:4" x14ac:dyDescent="0.3">
      <c r="A8682" t="s">
        <v>10</v>
      </c>
      <c r="B8682" t="s">
        <v>253</v>
      </c>
      <c r="C8682" t="s">
        <v>350</v>
      </c>
      <c r="D8682">
        <v>95</v>
      </c>
    </row>
    <row r="8683" spans="1:4" x14ac:dyDescent="0.3">
      <c r="A8683" t="s">
        <v>10</v>
      </c>
      <c r="B8683" t="s">
        <v>253</v>
      </c>
      <c r="C8683" t="s">
        <v>352</v>
      </c>
      <c r="D8683">
        <v>1</v>
      </c>
    </row>
    <row r="8684" spans="1:4" x14ac:dyDescent="0.3">
      <c r="A8684" t="s">
        <v>10</v>
      </c>
      <c r="B8684" t="s">
        <v>253</v>
      </c>
      <c r="C8684" t="s">
        <v>367</v>
      </c>
      <c r="D8684">
        <v>188</v>
      </c>
    </row>
    <row r="8685" spans="1:4" x14ac:dyDescent="0.3">
      <c r="A8685" t="s">
        <v>10</v>
      </c>
      <c r="B8685" t="s">
        <v>253</v>
      </c>
      <c r="C8685" t="s">
        <v>388</v>
      </c>
      <c r="D8685">
        <v>111</v>
      </c>
    </row>
    <row r="8686" spans="1:4" x14ac:dyDescent="0.3">
      <c r="A8686" t="s">
        <v>10</v>
      </c>
      <c r="B8686" t="s">
        <v>253</v>
      </c>
      <c r="C8686" t="s">
        <v>392</v>
      </c>
      <c r="D8686">
        <v>40</v>
      </c>
    </row>
    <row r="8687" spans="1:4" x14ac:dyDescent="0.3">
      <c r="A8687" t="s">
        <v>10</v>
      </c>
      <c r="B8687" t="s">
        <v>253</v>
      </c>
      <c r="C8687" t="s">
        <v>393</v>
      </c>
      <c r="D8687">
        <v>34</v>
      </c>
    </row>
    <row r="8688" spans="1:4" x14ac:dyDescent="0.3">
      <c r="A8688" t="s">
        <v>10</v>
      </c>
      <c r="B8688" t="s">
        <v>253</v>
      </c>
      <c r="C8688" t="s">
        <v>394</v>
      </c>
      <c r="D8688">
        <v>143</v>
      </c>
    </row>
    <row r="8689" spans="1:4" x14ac:dyDescent="0.3">
      <c r="A8689" t="s">
        <v>10</v>
      </c>
      <c r="B8689" t="s">
        <v>275</v>
      </c>
      <c r="C8689" t="s">
        <v>345</v>
      </c>
      <c r="D8689">
        <v>184</v>
      </c>
    </row>
    <row r="8690" spans="1:4" x14ac:dyDescent="0.3">
      <c r="A8690" t="s">
        <v>10</v>
      </c>
      <c r="B8690" t="s">
        <v>275</v>
      </c>
      <c r="C8690" t="s">
        <v>359</v>
      </c>
      <c r="D8690">
        <v>59</v>
      </c>
    </row>
    <row r="8691" spans="1:4" x14ac:dyDescent="0.3">
      <c r="A8691" t="s">
        <v>10</v>
      </c>
      <c r="B8691" t="s">
        <v>275</v>
      </c>
      <c r="C8691" t="s">
        <v>361</v>
      </c>
      <c r="D8691">
        <v>98</v>
      </c>
    </row>
    <row r="8692" spans="1:4" x14ac:dyDescent="0.3">
      <c r="A8692" t="s">
        <v>10</v>
      </c>
      <c r="B8692" t="s">
        <v>275</v>
      </c>
      <c r="C8692" t="s">
        <v>366</v>
      </c>
      <c r="D8692">
        <v>175</v>
      </c>
    </row>
    <row r="8693" spans="1:4" x14ac:dyDescent="0.3">
      <c r="A8693" t="s">
        <v>10</v>
      </c>
      <c r="B8693" t="s">
        <v>275</v>
      </c>
      <c r="C8693" t="s">
        <v>370</v>
      </c>
      <c r="D8693">
        <v>130</v>
      </c>
    </row>
    <row r="8694" spans="1:4" x14ac:dyDescent="0.3">
      <c r="A8694" t="s">
        <v>10</v>
      </c>
      <c r="B8694" t="s">
        <v>275</v>
      </c>
      <c r="C8694" t="s">
        <v>372</v>
      </c>
      <c r="D8694">
        <v>163</v>
      </c>
    </row>
    <row r="8695" spans="1:4" x14ac:dyDescent="0.3">
      <c r="A8695" t="s">
        <v>10</v>
      </c>
      <c r="B8695" t="s">
        <v>275</v>
      </c>
      <c r="C8695" t="s">
        <v>376</v>
      </c>
      <c r="D8695">
        <v>124</v>
      </c>
    </row>
    <row r="8696" spans="1:4" x14ac:dyDescent="0.3">
      <c r="A8696" t="s">
        <v>10</v>
      </c>
      <c r="B8696" t="s">
        <v>275</v>
      </c>
      <c r="C8696" t="s">
        <v>377</v>
      </c>
      <c r="D8696">
        <v>161</v>
      </c>
    </row>
    <row r="8697" spans="1:4" x14ac:dyDescent="0.3">
      <c r="A8697" t="s">
        <v>10</v>
      </c>
      <c r="B8697" t="s">
        <v>275</v>
      </c>
      <c r="C8697" t="s">
        <v>379</v>
      </c>
      <c r="D8697">
        <v>169</v>
      </c>
    </row>
    <row r="8698" spans="1:4" x14ac:dyDescent="0.3">
      <c r="A8698" t="s">
        <v>10</v>
      </c>
      <c r="B8698" t="s">
        <v>275</v>
      </c>
      <c r="C8698" t="s">
        <v>381</v>
      </c>
      <c r="D8698">
        <v>105</v>
      </c>
    </row>
    <row r="8699" spans="1:4" x14ac:dyDescent="0.3">
      <c r="A8699" t="s">
        <v>10</v>
      </c>
      <c r="B8699" t="s">
        <v>275</v>
      </c>
      <c r="C8699" t="s">
        <v>383</v>
      </c>
      <c r="D8699">
        <v>81</v>
      </c>
    </row>
    <row r="8700" spans="1:4" x14ac:dyDescent="0.3">
      <c r="A8700" t="s">
        <v>10</v>
      </c>
      <c r="B8700" t="s">
        <v>275</v>
      </c>
      <c r="C8700" t="s">
        <v>385</v>
      </c>
      <c r="D8700">
        <v>141</v>
      </c>
    </row>
    <row r="8701" spans="1:4" x14ac:dyDescent="0.3">
      <c r="A8701" t="s">
        <v>10</v>
      </c>
      <c r="B8701" t="s">
        <v>318</v>
      </c>
      <c r="C8701" t="s">
        <v>345</v>
      </c>
      <c r="D8701">
        <v>147</v>
      </c>
    </row>
    <row r="8702" spans="1:4" x14ac:dyDescent="0.3">
      <c r="A8702" t="s">
        <v>10</v>
      </c>
      <c r="B8702" t="s">
        <v>318</v>
      </c>
      <c r="C8702" t="s">
        <v>350</v>
      </c>
      <c r="D8702">
        <v>117</v>
      </c>
    </row>
    <row r="8703" spans="1:4" x14ac:dyDescent="0.3">
      <c r="A8703" t="s">
        <v>10</v>
      </c>
      <c r="B8703" t="s">
        <v>318</v>
      </c>
      <c r="C8703" t="s">
        <v>351</v>
      </c>
      <c r="D8703">
        <v>183</v>
      </c>
    </row>
    <row r="8704" spans="1:4" x14ac:dyDescent="0.3">
      <c r="A8704" t="s">
        <v>10</v>
      </c>
      <c r="B8704" t="s">
        <v>318</v>
      </c>
      <c r="C8704" t="s">
        <v>358</v>
      </c>
      <c r="D8704">
        <v>178</v>
      </c>
    </row>
    <row r="8705" spans="1:4" x14ac:dyDescent="0.3">
      <c r="A8705" t="s">
        <v>10</v>
      </c>
      <c r="B8705" t="s">
        <v>318</v>
      </c>
      <c r="C8705" t="s">
        <v>363</v>
      </c>
      <c r="D8705">
        <v>124</v>
      </c>
    </row>
    <row r="8706" spans="1:4" x14ac:dyDescent="0.3">
      <c r="A8706" t="s">
        <v>10</v>
      </c>
      <c r="B8706" t="s">
        <v>318</v>
      </c>
      <c r="C8706" t="s">
        <v>364</v>
      </c>
      <c r="D8706">
        <v>177</v>
      </c>
    </row>
    <row r="8707" spans="1:4" x14ac:dyDescent="0.3">
      <c r="A8707" t="s">
        <v>10</v>
      </c>
      <c r="B8707" t="s">
        <v>318</v>
      </c>
      <c r="C8707" t="s">
        <v>391</v>
      </c>
      <c r="D8707">
        <v>138</v>
      </c>
    </row>
    <row r="8708" spans="1:4" x14ac:dyDescent="0.3">
      <c r="A8708" t="s">
        <v>10</v>
      </c>
      <c r="B8708" t="s">
        <v>318</v>
      </c>
      <c r="C8708" t="s">
        <v>392</v>
      </c>
      <c r="D8708">
        <v>21</v>
      </c>
    </row>
    <row r="8709" spans="1:4" x14ac:dyDescent="0.3">
      <c r="A8709" t="s">
        <v>10</v>
      </c>
      <c r="B8709" t="s">
        <v>318</v>
      </c>
      <c r="C8709" t="s">
        <v>393</v>
      </c>
      <c r="D8709">
        <v>106</v>
      </c>
    </row>
    <row r="8710" spans="1:4" x14ac:dyDescent="0.3">
      <c r="A8710" t="s">
        <v>10</v>
      </c>
      <c r="B8710" t="s">
        <v>318</v>
      </c>
      <c r="C8710" t="s">
        <v>394</v>
      </c>
      <c r="D8710">
        <v>7</v>
      </c>
    </row>
    <row r="8711" spans="1:4" x14ac:dyDescent="0.3">
      <c r="A8711" t="s">
        <v>10</v>
      </c>
      <c r="B8711" t="s">
        <v>302</v>
      </c>
      <c r="C8711" t="s">
        <v>344</v>
      </c>
      <c r="D8711">
        <v>175</v>
      </c>
    </row>
    <row r="8712" spans="1:4" x14ac:dyDescent="0.3">
      <c r="A8712" t="s">
        <v>10</v>
      </c>
      <c r="B8712" t="s">
        <v>302</v>
      </c>
      <c r="C8712" t="s">
        <v>347</v>
      </c>
      <c r="D8712">
        <v>114</v>
      </c>
    </row>
    <row r="8713" spans="1:4" x14ac:dyDescent="0.3">
      <c r="A8713" t="s">
        <v>10</v>
      </c>
      <c r="B8713" t="s">
        <v>302</v>
      </c>
      <c r="C8713" t="s">
        <v>358</v>
      </c>
      <c r="D8713">
        <v>15</v>
      </c>
    </row>
    <row r="8714" spans="1:4" x14ac:dyDescent="0.3">
      <c r="A8714" t="s">
        <v>10</v>
      </c>
      <c r="B8714" t="s">
        <v>302</v>
      </c>
      <c r="C8714" t="s">
        <v>360</v>
      </c>
      <c r="D8714">
        <v>77</v>
      </c>
    </row>
    <row r="8715" spans="1:4" x14ac:dyDescent="0.3">
      <c r="A8715" t="s">
        <v>10</v>
      </c>
      <c r="B8715" t="s">
        <v>302</v>
      </c>
      <c r="C8715" t="s">
        <v>363</v>
      </c>
      <c r="D8715">
        <v>27</v>
      </c>
    </row>
    <row r="8716" spans="1:4" x14ac:dyDescent="0.3">
      <c r="A8716" t="s">
        <v>10</v>
      </c>
      <c r="B8716" t="s">
        <v>302</v>
      </c>
      <c r="C8716" t="s">
        <v>368</v>
      </c>
      <c r="D8716">
        <v>78</v>
      </c>
    </row>
    <row r="8717" spans="1:4" x14ac:dyDescent="0.3">
      <c r="A8717" t="s">
        <v>10</v>
      </c>
      <c r="B8717" t="s">
        <v>302</v>
      </c>
      <c r="C8717" t="s">
        <v>369</v>
      </c>
      <c r="D8717">
        <v>197</v>
      </c>
    </row>
    <row r="8718" spans="1:4" x14ac:dyDescent="0.3">
      <c r="A8718" t="s">
        <v>10</v>
      </c>
      <c r="B8718" t="s">
        <v>302</v>
      </c>
      <c r="C8718" t="s">
        <v>370</v>
      </c>
      <c r="D8718">
        <v>148</v>
      </c>
    </row>
    <row r="8719" spans="1:4" x14ac:dyDescent="0.3">
      <c r="A8719" t="s">
        <v>10</v>
      </c>
      <c r="B8719" t="s">
        <v>302</v>
      </c>
      <c r="C8719" t="s">
        <v>371</v>
      </c>
      <c r="D8719">
        <v>67</v>
      </c>
    </row>
    <row r="8720" spans="1:4" x14ac:dyDescent="0.3">
      <c r="A8720" t="s">
        <v>10</v>
      </c>
      <c r="B8720" t="s">
        <v>302</v>
      </c>
      <c r="C8720" t="s">
        <v>377</v>
      </c>
      <c r="D8720">
        <v>68</v>
      </c>
    </row>
    <row r="8721" spans="1:4" x14ac:dyDescent="0.3">
      <c r="A8721" t="s">
        <v>10</v>
      </c>
      <c r="B8721" t="s">
        <v>302</v>
      </c>
      <c r="C8721" t="s">
        <v>386</v>
      </c>
      <c r="D8721">
        <v>199</v>
      </c>
    </row>
    <row r="8722" spans="1:4" x14ac:dyDescent="0.3">
      <c r="A8722" t="s">
        <v>10</v>
      </c>
      <c r="B8722" t="s">
        <v>302</v>
      </c>
      <c r="C8722" t="s">
        <v>391</v>
      </c>
      <c r="D8722">
        <v>25</v>
      </c>
    </row>
    <row r="8723" spans="1:4" x14ac:dyDescent="0.3">
      <c r="A8723" t="s">
        <v>10</v>
      </c>
      <c r="B8723" t="s">
        <v>224</v>
      </c>
      <c r="C8723" t="s">
        <v>345</v>
      </c>
      <c r="D8723">
        <v>20</v>
      </c>
    </row>
    <row r="8724" spans="1:4" x14ac:dyDescent="0.3">
      <c r="A8724" t="s">
        <v>10</v>
      </c>
      <c r="B8724" t="s">
        <v>224</v>
      </c>
      <c r="C8724" t="s">
        <v>350</v>
      </c>
      <c r="D8724">
        <v>49</v>
      </c>
    </row>
    <row r="8725" spans="1:4" x14ac:dyDescent="0.3">
      <c r="A8725" t="s">
        <v>10</v>
      </c>
      <c r="B8725" t="s">
        <v>224</v>
      </c>
      <c r="C8725" t="s">
        <v>353</v>
      </c>
      <c r="D8725">
        <v>59</v>
      </c>
    </row>
    <row r="8726" spans="1:4" x14ac:dyDescent="0.3">
      <c r="A8726" t="s">
        <v>10</v>
      </c>
      <c r="B8726" t="s">
        <v>224</v>
      </c>
      <c r="C8726" t="s">
        <v>356</v>
      </c>
      <c r="D8726">
        <v>69</v>
      </c>
    </row>
    <row r="8727" spans="1:4" x14ac:dyDescent="0.3">
      <c r="A8727" t="s">
        <v>10</v>
      </c>
      <c r="B8727" t="s">
        <v>224</v>
      </c>
      <c r="C8727" t="s">
        <v>358</v>
      </c>
      <c r="D8727">
        <v>87</v>
      </c>
    </row>
    <row r="8728" spans="1:4" x14ac:dyDescent="0.3">
      <c r="A8728" t="s">
        <v>10</v>
      </c>
      <c r="B8728" t="s">
        <v>224</v>
      </c>
      <c r="C8728" t="s">
        <v>362</v>
      </c>
      <c r="D8728">
        <v>114</v>
      </c>
    </row>
    <row r="8729" spans="1:4" x14ac:dyDescent="0.3">
      <c r="A8729" t="s">
        <v>10</v>
      </c>
      <c r="B8729" t="s">
        <v>224</v>
      </c>
      <c r="C8729" t="s">
        <v>363</v>
      </c>
      <c r="D8729">
        <v>98</v>
      </c>
    </row>
    <row r="8730" spans="1:4" x14ac:dyDescent="0.3">
      <c r="A8730" t="s">
        <v>10</v>
      </c>
      <c r="B8730" t="s">
        <v>224</v>
      </c>
      <c r="C8730" t="s">
        <v>367</v>
      </c>
      <c r="D8730">
        <v>27</v>
      </c>
    </row>
    <row r="8731" spans="1:4" x14ac:dyDescent="0.3">
      <c r="A8731" t="s">
        <v>10</v>
      </c>
      <c r="B8731" t="s">
        <v>224</v>
      </c>
      <c r="C8731" t="s">
        <v>375</v>
      </c>
      <c r="D8731">
        <v>155</v>
      </c>
    </row>
    <row r="8732" spans="1:4" x14ac:dyDescent="0.3">
      <c r="A8732" t="s">
        <v>10</v>
      </c>
      <c r="B8732" t="s">
        <v>224</v>
      </c>
      <c r="C8732" t="s">
        <v>376</v>
      </c>
      <c r="D8732">
        <v>95</v>
      </c>
    </row>
    <row r="8733" spans="1:4" x14ac:dyDescent="0.3">
      <c r="A8733" t="s">
        <v>10</v>
      </c>
      <c r="B8733" t="s">
        <v>224</v>
      </c>
      <c r="C8733" t="s">
        <v>377</v>
      </c>
      <c r="D8733">
        <v>179</v>
      </c>
    </row>
    <row r="8734" spans="1:4" x14ac:dyDescent="0.3">
      <c r="A8734" t="s">
        <v>10</v>
      </c>
      <c r="B8734" t="s">
        <v>224</v>
      </c>
      <c r="C8734" t="s">
        <v>381</v>
      </c>
      <c r="D8734">
        <v>181</v>
      </c>
    </row>
    <row r="8735" spans="1:4" x14ac:dyDescent="0.3">
      <c r="A8735" t="s">
        <v>10</v>
      </c>
      <c r="B8735" t="s">
        <v>224</v>
      </c>
      <c r="C8735" t="s">
        <v>387</v>
      </c>
      <c r="D8735">
        <v>109</v>
      </c>
    </row>
    <row r="8736" spans="1:4" x14ac:dyDescent="0.3">
      <c r="A8736" t="s">
        <v>10</v>
      </c>
      <c r="B8736" t="s">
        <v>329</v>
      </c>
      <c r="C8736" t="s">
        <v>346</v>
      </c>
      <c r="D8736">
        <v>24</v>
      </c>
    </row>
    <row r="8737" spans="1:4" x14ac:dyDescent="0.3">
      <c r="A8737" t="s">
        <v>10</v>
      </c>
      <c r="B8737" t="s">
        <v>329</v>
      </c>
      <c r="C8737" t="s">
        <v>355</v>
      </c>
      <c r="D8737">
        <v>52</v>
      </c>
    </row>
    <row r="8738" spans="1:4" x14ac:dyDescent="0.3">
      <c r="A8738" t="s">
        <v>10</v>
      </c>
      <c r="B8738" t="s">
        <v>329</v>
      </c>
      <c r="C8738" t="s">
        <v>358</v>
      </c>
      <c r="D8738">
        <v>200</v>
      </c>
    </row>
    <row r="8739" spans="1:4" x14ac:dyDescent="0.3">
      <c r="A8739" t="s">
        <v>10</v>
      </c>
      <c r="B8739" t="s">
        <v>329</v>
      </c>
      <c r="C8739" t="s">
        <v>359</v>
      </c>
      <c r="D8739">
        <v>65</v>
      </c>
    </row>
    <row r="8740" spans="1:4" x14ac:dyDescent="0.3">
      <c r="A8740" t="s">
        <v>10</v>
      </c>
      <c r="B8740" t="s">
        <v>329</v>
      </c>
      <c r="C8740" t="s">
        <v>365</v>
      </c>
      <c r="D8740">
        <v>163</v>
      </c>
    </row>
    <row r="8741" spans="1:4" x14ac:dyDescent="0.3">
      <c r="A8741" t="s">
        <v>10</v>
      </c>
      <c r="B8741" t="s">
        <v>329</v>
      </c>
      <c r="C8741" t="s">
        <v>370</v>
      </c>
      <c r="D8741">
        <v>58</v>
      </c>
    </row>
    <row r="8742" spans="1:4" x14ac:dyDescent="0.3">
      <c r="A8742" t="s">
        <v>10</v>
      </c>
      <c r="B8742" t="s">
        <v>329</v>
      </c>
      <c r="C8742" t="s">
        <v>375</v>
      </c>
      <c r="D8742">
        <v>59</v>
      </c>
    </row>
    <row r="8743" spans="1:4" x14ac:dyDescent="0.3">
      <c r="A8743" t="s">
        <v>10</v>
      </c>
      <c r="B8743" t="s">
        <v>329</v>
      </c>
      <c r="C8743" t="s">
        <v>376</v>
      </c>
      <c r="D8743">
        <v>131</v>
      </c>
    </row>
    <row r="8744" spans="1:4" x14ac:dyDescent="0.3">
      <c r="A8744" t="s">
        <v>10</v>
      </c>
      <c r="B8744" t="s">
        <v>329</v>
      </c>
      <c r="C8744" t="s">
        <v>377</v>
      </c>
      <c r="D8744">
        <v>150</v>
      </c>
    </row>
    <row r="8745" spans="1:4" x14ac:dyDescent="0.3">
      <c r="A8745" t="s">
        <v>10</v>
      </c>
      <c r="B8745" t="s">
        <v>329</v>
      </c>
      <c r="C8745" t="s">
        <v>381</v>
      </c>
      <c r="D8745">
        <v>67</v>
      </c>
    </row>
    <row r="8746" spans="1:4" x14ac:dyDescent="0.3">
      <c r="A8746" t="s">
        <v>10</v>
      </c>
      <c r="B8746" t="s">
        <v>329</v>
      </c>
      <c r="C8746" t="s">
        <v>387</v>
      </c>
      <c r="D8746">
        <v>73</v>
      </c>
    </row>
    <row r="8747" spans="1:4" x14ac:dyDescent="0.3">
      <c r="A8747" t="s">
        <v>10</v>
      </c>
      <c r="B8747" t="s">
        <v>329</v>
      </c>
      <c r="C8747" t="s">
        <v>390</v>
      </c>
      <c r="D8747">
        <v>116</v>
      </c>
    </row>
    <row r="8748" spans="1:4" x14ac:dyDescent="0.3">
      <c r="A8748" t="s">
        <v>10</v>
      </c>
      <c r="B8748" t="s">
        <v>329</v>
      </c>
      <c r="C8748" t="s">
        <v>394</v>
      </c>
      <c r="D8748">
        <v>8</v>
      </c>
    </row>
    <row r="8749" spans="1:4" x14ac:dyDescent="0.3">
      <c r="A8749" t="s">
        <v>10</v>
      </c>
      <c r="B8749" t="s">
        <v>271</v>
      </c>
      <c r="C8749" t="s">
        <v>343</v>
      </c>
      <c r="D8749">
        <v>138</v>
      </c>
    </row>
    <row r="8750" spans="1:4" x14ac:dyDescent="0.3">
      <c r="A8750" t="s">
        <v>10</v>
      </c>
      <c r="B8750" t="s">
        <v>271</v>
      </c>
      <c r="C8750" t="s">
        <v>351</v>
      </c>
      <c r="D8750">
        <v>41</v>
      </c>
    </row>
    <row r="8751" spans="1:4" x14ac:dyDescent="0.3">
      <c r="A8751" t="s">
        <v>10</v>
      </c>
      <c r="B8751" t="s">
        <v>271</v>
      </c>
      <c r="C8751" t="s">
        <v>352</v>
      </c>
      <c r="D8751">
        <v>39</v>
      </c>
    </row>
    <row r="8752" spans="1:4" x14ac:dyDescent="0.3">
      <c r="A8752" t="s">
        <v>10</v>
      </c>
      <c r="B8752" t="s">
        <v>271</v>
      </c>
      <c r="C8752" t="s">
        <v>358</v>
      </c>
      <c r="D8752">
        <v>195</v>
      </c>
    </row>
    <row r="8753" spans="1:4" x14ac:dyDescent="0.3">
      <c r="A8753" t="s">
        <v>10</v>
      </c>
      <c r="B8753" t="s">
        <v>271</v>
      </c>
      <c r="C8753" t="s">
        <v>361</v>
      </c>
      <c r="D8753">
        <v>114</v>
      </c>
    </row>
    <row r="8754" spans="1:4" x14ac:dyDescent="0.3">
      <c r="A8754" t="s">
        <v>10</v>
      </c>
      <c r="B8754" t="s">
        <v>271</v>
      </c>
      <c r="C8754" t="s">
        <v>375</v>
      </c>
      <c r="D8754">
        <v>124</v>
      </c>
    </row>
    <row r="8755" spans="1:4" x14ac:dyDescent="0.3">
      <c r="A8755" t="s">
        <v>10</v>
      </c>
      <c r="B8755" t="s">
        <v>202</v>
      </c>
      <c r="C8755" t="s">
        <v>350</v>
      </c>
      <c r="D8755">
        <v>190</v>
      </c>
    </row>
    <row r="8756" spans="1:4" x14ac:dyDescent="0.3">
      <c r="A8756" t="s">
        <v>10</v>
      </c>
      <c r="B8756" t="s">
        <v>202</v>
      </c>
      <c r="C8756" t="s">
        <v>352</v>
      </c>
      <c r="D8756">
        <v>82</v>
      </c>
    </row>
    <row r="8757" spans="1:4" x14ac:dyDescent="0.3">
      <c r="A8757" t="s">
        <v>10</v>
      </c>
      <c r="B8757" t="s">
        <v>202</v>
      </c>
      <c r="C8757" t="s">
        <v>364</v>
      </c>
      <c r="D8757">
        <v>161</v>
      </c>
    </row>
    <row r="8758" spans="1:4" x14ac:dyDescent="0.3">
      <c r="A8758" t="s">
        <v>10</v>
      </c>
      <c r="B8758" t="s">
        <v>202</v>
      </c>
      <c r="C8758" t="s">
        <v>365</v>
      </c>
      <c r="D8758">
        <v>15</v>
      </c>
    </row>
    <row r="8759" spans="1:4" x14ac:dyDescent="0.3">
      <c r="A8759" t="s">
        <v>10</v>
      </c>
      <c r="B8759" t="s">
        <v>202</v>
      </c>
      <c r="C8759" t="s">
        <v>367</v>
      </c>
      <c r="D8759">
        <v>181</v>
      </c>
    </row>
    <row r="8760" spans="1:4" x14ac:dyDescent="0.3">
      <c r="A8760" t="s">
        <v>10</v>
      </c>
      <c r="B8760" t="s">
        <v>202</v>
      </c>
      <c r="C8760" t="s">
        <v>371</v>
      </c>
      <c r="D8760">
        <v>106</v>
      </c>
    </row>
    <row r="8761" spans="1:4" x14ac:dyDescent="0.3">
      <c r="A8761" t="s">
        <v>10</v>
      </c>
      <c r="B8761" t="s">
        <v>202</v>
      </c>
      <c r="C8761" t="s">
        <v>375</v>
      </c>
      <c r="D8761">
        <v>114</v>
      </c>
    </row>
    <row r="8762" spans="1:4" x14ac:dyDescent="0.3">
      <c r="A8762" t="s">
        <v>10</v>
      </c>
      <c r="B8762" t="s">
        <v>202</v>
      </c>
      <c r="C8762" t="s">
        <v>380</v>
      </c>
      <c r="D8762">
        <v>37</v>
      </c>
    </row>
    <row r="8763" spans="1:4" x14ac:dyDescent="0.3">
      <c r="A8763" t="s">
        <v>10</v>
      </c>
      <c r="B8763" t="s">
        <v>285</v>
      </c>
      <c r="C8763" t="s">
        <v>349</v>
      </c>
      <c r="D8763">
        <v>157</v>
      </c>
    </row>
    <row r="8764" spans="1:4" x14ac:dyDescent="0.3">
      <c r="A8764" t="s">
        <v>10</v>
      </c>
      <c r="B8764" t="s">
        <v>285</v>
      </c>
      <c r="C8764" t="s">
        <v>357</v>
      </c>
      <c r="D8764">
        <v>35</v>
      </c>
    </row>
    <row r="8765" spans="1:4" x14ac:dyDescent="0.3">
      <c r="A8765" t="s">
        <v>10</v>
      </c>
      <c r="B8765" t="s">
        <v>285</v>
      </c>
      <c r="C8765" t="s">
        <v>366</v>
      </c>
      <c r="D8765">
        <v>177</v>
      </c>
    </row>
    <row r="8766" spans="1:4" x14ac:dyDescent="0.3">
      <c r="A8766" t="s">
        <v>10</v>
      </c>
      <c r="B8766" t="s">
        <v>285</v>
      </c>
      <c r="C8766" t="s">
        <v>368</v>
      </c>
      <c r="D8766">
        <v>81</v>
      </c>
    </row>
    <row r="8767" spans="1:4" x14ac:dyDescent="0.3">
      <c r="A8767" t="s">
        <v>10</v>
      </c>
      <c r="B8767" t="s">
        <v>285</v>
      </c>
      <c r="C8767" t="s">
        <v>371</v>
      </c>
      <c r="D8767">
        <v>143</v>
      </c>
    </row>
    <row r="8768" spans="1:4" x14ac:dyDescent="0.3">
      <c r="A8768" t="s">
        <v>10</v>
      </c>
      <c r="B8768" t="s">
        <v>285</v>
      </c>
      <c r="C8768" t="s">
        <v>374</v>
      </c>
      <c r="D8768">
        <v>94</v>
      </c>
    </row>
    <row r="8769" spans="1:4" x14ac:dyDescent="0.3">
      <c r="A8769" t="s">
        <v>10</v>
      </c>
      <c r="B8769" t="s">
        <v>248</v>
      </c>
      <c r="C8769" t="s">
        <v>348</v>
      </c>
      <c r="D8769">
        <v>74</v>
      </c>
    </row>
    <row r="8770" spans="1:4" x14ac:dyDescent="0.3">
      <c r="A8770" t="s">
        <v>10</v>
      </c>
      <c r="B8770" t="s">
        <v>248</v>
      </c>
      <c r="C8770" t="s">
        <v>389</v>
      </c>
      <c r="D8770">
        <v>4</v>
      </c>
    </row>
    <row r="8771" spans="1:4" x14ac:dyDescent="0.3">
      <c r="A8771" t="s">
        <v>10</v>
      </c>
      <c r="B8771" t="s">
        <v>248</v>
      </c>
      <c r="C8771" t="s">
        <v>393</v>
      </c>
      <c r="D8771">
        <v>129</v>
      </c>
    </row>
    <row r="8772" spans="1:4" x14ac:dyDescent="0.3">
      <c r="A8772" t="s">
        <v>10</v>
      </c>
      <c r="B8772" t="s">
        <v>248</v>
      </c>
      <c r="C8772" t="s">
        <v>394</v>
      </c>
      <c r="D8772">
        <v>92</v>
      </c>
    </row>
    <row r="8773" spans="1:4" x14ac:dyDescent="0.3">
      <c r="A8773" t="s">
        <v>10</v>
      </c>
      <c r="B8773" t="s">
        <v>276</v>
      </c>
      <c r="C8773" t="s">
        <v>344</v>
      </c>
      <c r="D8773">
        <v>182</v>
      </c>
    </row>
    <row r="8774" spans="1:4" x14ac:dyDescent="0.3">
      <c r="A8774" t="s">
        <v>10</v>
      </c>
      <c r="B8774" t="s">
        <v>276</v>
      </c>
      <c r="C8774" t="s">
        <v>345</v>
      </c>
      <c r="D8774">
        <v>79</v>
      </c>
    </row>
    <row r="8775" spans="1:4" x14ac:dyDescent="0.3">
      <c r="A8775" t="s">
        <v>10</v>
      </c>
      <c r="B8775" t="s">
        <v>276</v>
      </c>
      <c r="C8775" t="s">
        <v>348</v>
      </c>
      <c r="D8775">
        <v>188</v>
      </c>
    </row>
    <row r="8776" spans="1:4" x14ac:dyDescent="0.3">
      <c r="A8776" t="s">
        <v>10</v>
      </c>
      <c r="B8776" t="s">
        <v>276</v>
      </c>
      <c r="C8776" t="s">
        <v>355</v>
      </c>
      <c r="D8776">
        <v>68</v>
      </c>
    </row>
    <row r="8777" spans="1:4" x14ac:dyDescent="0.3">
      <c r="A8777" t="s">
        <v>10</v>
      </c>
      <c r="B8777" t="s">
        <v>276</v>
      </c>
      <c r="C8777" t="s">
        <v>362</v>
      </c>
      <c r="D8777">
        <v>175</v>
      </c>
    </row>
    <row r="8778" spans="1:4" x14ac:dyDescent="0.3">
      <c r="A8778" t="s">
        <v>10</v>
      </c>
      <c r="B8778" t="s">
        <v>276</v>
      </c>
      <c r="C8778" t="s">
        <v>365</v>
      </c>
      <c r="D8778">
        <v>27</v>
      </c>
    </row>
    <row r="8779" spans="1:4" x14ac:dyDescent="0.3">
      <c r="A8779" t="s">
        <v>10</v>
      </c>
      <c r="B8779" t="s">
        <v>276</v>
      </c>
      <c r="C8779" t="s">
        <v>368</v>
      </c>
      <c r="D8779">
        <v>23</v>
      </c>
    </row>
    <row r="8780" spans="1:4" x14ac:dyDescent="0.3">
      <c r="A8780" t="s">
        <v>10</v>
      </c>
      <c r="B8780" t="s">
        <v>276</v>
      </c>
      <c r="C8780" t="s">
        <v>369</v>
      </c>
      <c r="D8780">
        <v>89</v>
      </c>
    </row>
    <row r="8781" spans="1:4" x14ac:dyDescent="0.3">
      <c r="A8781" t="s">
        <v>10</v>
      </c>
      <c r="B8781" t="s">
        <v>276</v>
      </c>
      <c r="C8781" t="s">
        <v>376</v>
      </c>
      <c r="D8781">
        <v>46</v>
      </c>
    </row>
    <row r="8782" spans="1:4" x14ac:dyDescent="0.3">
      <c r="A8782" t="s">
        <v>10</v>
      </c>
      <c r="B8782" t="s">
        <v>276</v>
      </c>
      <c r="C8782" t="s">
        <v>378</v>
      </c>
      <c r="D8782">
        <v>118</v>
      </c>
    </row>
    <row r="8783" spans="1:4" x14ac:dyDescent="0.3">
      <c r="A8783" t="s">
        <v>10</v>
      </c>
      <c r="B8783" t="s">
        <v>276</v>
      </c>
      <c r="C8783" t="s">
        <v>379</v>
      </c>
      <c r="D8783">
        <v>143</v>
      </c>
    </row>
    <row r="8784" spans="1:4" x14ac:dyDescent="0.3">
      <c r="A8784" t="s">
        <v>10</v>
      </c>
      <c r="B8784" t="s">
        <v>211</v>
      </c>
      <c r="C8784" t="s">
        <v>349</v>
      </c>
      <c r="D8784">
        <v>145</v>
      </c>
    </row>
    <row r="8785" spans="1:4" x14ac:dyDescent="0.3">
      <c r="A8785" t="s">
        <v>10</v>
      </c>
      <c r="B8785" t="s">
        <v>211</v>
      </c>
      <c r="C8785" t="s">
        <v>350</v>
      </c>
      <c r="D8785">
        <v>28</v>
      </c>
    </row>
    <row r="8786" spans="1:4" x14ac:dyDescent="0.3">
      <c r="A8786" t="s">
        <v>10</v>
      </c>
      <c r="B8786" t="s">
        <v>211</v>
      </c>
      <c r="C8786" t="s">
        <v>351</v>
      </c>
      <c r="D8786">
        <v>134</v>
      </c>
    </row>
    <row r="8787" spans="1:4" x14ac:dyDescent="0.3">
      <c r="A8787" t="s">
        <v>10</v>
      </c>
      <c r="B8787" t="s">
        <v>211</v>
      </c>
      <c r="C8787" t="s">
        <v>356</v>
      </c>
      <c r="D8787">
        <v>62</v>
      </c>
    </row>
    <row r="8788" spans="1:4" x14ac:dyDescent="0.3">
      <c r="A8788" t="s">
        <v>10</v>
      </c>
      <c r="B8788" t="s">
        <v>211</v>
      </c>
      <c r="C8788" t="s">
        <v>367</v>
      </c>
      <c r="D8788">
        <v>75</v>
      </c>
    </row>
    <row r="8789" spans="1:4" x14ac:dyDescent="0.3">
      <c r="A8789" t="s">
        <v>10</v>
      </c>
      <c r="B8789" t="s">
        <v>211</v>
      </c>
      <c r="C8789" t="s">
        <v>369</v>
      </c>
      <c r="D8789">
        <v>184</v>
      </c>
    </row>
    <row r="8790" spans="1:4" x14ac:dyDescent="0.3">
      <c r="A8790" t="s">
        <v>10</v>
      </c>
      <c r="B8790" t="s">
        <v>211</v>
      </c>
      <c r="C8790" t="s">
        <v>370</v>
      </c>
      <c r="D8790">
        <v>98</v>
      </c>
    </row>
    <row r="8791" spans="1:4" x14ac:dyDescent="0.3">
      <c r="A8791" t="s">
        <v>10</v>
      </c>
      <c r="B8791" t="s">
        <v>211</v>
      </c>
      <c r="C8791" t="s">
        <v>378</v>
      </c>
      <c r="D8791">
        <v>93</v>
      </c>
    </row>
    <row r="8792" spans="1:4" x14ac:dyDescent="0.3">
      <c r="A8792" t="s">
        <v>10</v>
      </c>
      <c r="B8792" t="s">
        <v>211</v>
      </c>
      <c r="C8792" t="s">
        <v>382</v>
      </c>
      <c r="D8792">
        <v>88</v>
      </c>
    </row>
    <row r="8793" spans="1:4" x14ac:dyDescent="0.3">
      <c r="A8793" t="s">
        <v>10</v>
      </c>
      <c r="B8793" t="s">
        <v>289</v>
      </c>
      <c r="C8793" t="s">
        <v>345</v>
      </c>
      <c r="D8793">
        <v>139</v>
      </c>
    </row>
    <row r="8794" spans="1:4" x14ac:dyDescent="0.3">
      <c r="A8794" t="s">
        <v>10</v>
      </c>
      <c r="B8794" t="s">
        <v>289</v>
      </c>
      <c r="C8794" t="s">
        <v>359</v>
      </c>
      <c r="D8794">
        <v>119</v>
      </c>
    </row>
    <row r="8795" spans="1:4" x14ac:dyDescent="0.3">
      <c r="A8795" t="s">
        <v>10</v>
      </c>
      <c r="B8795" t="s">
        <v>289</v>
      </c>
      <c r="C8795" t="s">
        <v>375</v>
      </c>
      <c r="D8795">
        <v>158</v>
      </c>
    </row>
    <row r="8796" spans="1:4" x14ac:dyDescent="0.3">
      <c r="A8796" t="s">
        <v>10</v>
      </c>
      <c r="B8796" t="s">
        <v>289</v>
      </c>
      <c r="C8796" t="s">
        <v>379</v>
      </c>
      <c r="D8796">
        <v>152</v>
      </c>
    </row>
    <row r="8797" spans="1:4" x14ac:dyDescent="0.3">
      <c r="A8797" t="s">
        <v>10</v>
      </c>
      <c r="B8797" t="s">
        <v>289</v>
      </c>
      <c r="C8797" t="s">
        <v>382</v>
      </c>
      <c r="D8797">
        <v>119</v>
      </c>
    </row>
    <row r="8798" spans="1:4" x14ac:dyDescent="0.3">
      <c r="A8798" t="s">
        <v>10</v>
      </c>
      <c r="B8798" t="s">
        <v>289</v>
      </c>
      <c r="C8798" t="s">
        <v>388</v>
      </c>
      <c r="D8798">
        <v>174</v>
      </c>
    </row>
    <row r="8799" spans="1:4" x14ac:dyDescent="0.3">
      <c r="A8799" t="s">
        <v>10</v>
      </c>
      <c r="B8799" t="s">
        <v>289</v>
      </c>
      <c r="C8799" t="s">
        <v>392</v>
      </c>
      <c r="D8799">
        <v>4</v>
      </c>
    </row>
    <row r="8800" spans="1:4" x14ac:dyDescent="0.3">
      <c r="A8800" t="s">
        <v>10</v>
      </c>
      <c r="B8800" t="s">
        <v>256</v>
      </c>
      <c r="C8800" t="s">
        <v>348</v>
      </c>
      <c r="D8800">
        <v>115</v>
      </c>
    </row>
    <row r="8801" spans="1:4" x14ac:dyDescent="0.3">
      <c r="A8801" t="s">
        <v>10</v>
      </c>
      <c r="B8801" t="s">
        <v>256</v>
      </c>
      <c r="C8801" t="s">
        <v>361</v>
      </c>
      <c r="D8801">
        <v>155</v>
      </c>
    </row>
    <row r="8802" spans="1:4" x14ac:dyDescent="0.3">
      <c r="A8802" t="s">
        <v>10</v>
      </c>
      <c r="B8802" t="s">
        <v>256</v>
      </c>
      <c r="C8802" t="s">
        <v>373</v>
      </c>
      <c r="D8802">
        <v>149</v>
      </c>
    </row>
    <row r="8803" spans="1:4" x14ac:dyDescent="0.3">
      <c r="A8803" t="s">
        <v>10</v>
      </c>
      <c r="B8803" t="s">
        <v>256</v>
      </c>
      <c r="C8803" t="s">
        <v>384</v>
      </c>
      <c r="D8803">
        <v>44</v>
      </c>
    </row>
    <row r="8804" spans="1:4" x14ac:dyDescent="0.3">
      <c r="A8804" t="s">
        <v>10</v>
      </c>
      <c r="B8804" t="s">
        <v>256</v>
      </c>
      <c r="C8804" t="s">
        <v>392</v>
      </c>
      <c r="D8804">
        <v>195</v>
      </c>
    </row>
    <row r="8805" spans="1:4" x14ac:dyDescent="0.3">
      <c r="A8805" t="s">
        <v>10</v>
      </c>
      <c r="B8805" t="s">
        <v>304</v>
      </c>
      <c r="C8805" t="s">
        <v>350</v>
      </c>
      <c r="D8805">
        <v>183</v>
      </c>
    </row>
    <row r="8806" spans="1:4" x14ac:dyDescent="0.3">
      <c r="A8806" t="s">
        <v>10</v>
      </c>
      <c r="B8806" t="s">
        <v>304</v>
      </c>
      <c r="C8806" t="s">
        <v>355</v>
      </c>
      <c r="D8806">
        <v>31</v>
      </c>
    </row>
    <row r="8807" spans="1:4" x14ac:dyDescent="0.3">
      <c r="A8807" t="s">
        <v>10</v>
      </c>
      <c r="B8807" t="s">
        <v>304</v>
      </c>
      <c r="C8807" t="s">
        <v>358</v>
      </c>
      <c r="D8807">
        <v>66</v>
      </c>
    </row>
    <row r="8808" spans="1:4" x14ac:dyDescent="0.3">
      <c r="A8808" t="s">
        <v>10</v>
      </c>
      <c r="B8808" t="s">
        <v>304</v>
      </c>
      <c r="C8808" t="s">
        <v>359</v>
      </c>
      <c r="D8808">
        <v>149</v>
      </c>
    </row>
    <row r="8809" spans="1:4" x14ac:dyDescent="0.3">
      <c r="A8809" t="s">
        <v>10</v>
      </c>
      <c r="B8809" t="s">
        <v>304</v>
      </c>
      <c r="C8809" t="s">
        <v>363</v>
      </c>
      <c r="D8809">
        <v>181</v>
      </c>
    </row>
    <row r="8810" spans="1:4" x14ac:dyDescent="0.3">
      <c r="A8810" t="s">
        <v>10</v>
      </c>
      <c r="B8810" t="s">
        <v>304</v>
      </c>
      <c r="C8810" t="s">
        <v>368</v>
      </c>
      <c r="D8810">
        <v>117</v>
      </c>
    </row>
    <row r="8811" spans="1:4" x14ac:dyDescent="0.3">
      <c r="A8811" t="s">
        <v>10</v>
      </c>
      <c r="B8811" t="s">
        <v>304</v>
      </c>
      <c r="C8811" t="s">
        <v>369</v>
      </c>
      <c r="D8811">
        <v>128</v>
      </c>
    </row>
    <row r="8812" spans="1:4" x14ac:dyDescent="0.3">
      <c r="A8812" t="s">
        <v>10</v>
      </c>
      <c r="B8812" t="s">
        <v>304</v>
      </c>
      <c r="C8812" t="s">
        <v>383</v>
      </c>
      <c r="D8812">
        <v>9</v>
      </c>
    </row>
    <row r="8813" spans="1:4" x14ac:dyDescent="0.3">
      <c r="A8813" t="s">
        <v>10</v>
      </c>
      <c r="B8813" t="s">
        <v>304</v>
      </c>
      <c r="C8813" t="s">
        <v>384</v>
      </c>
      <c r="D8813">
        <v>135</v>
      </c>
    </row>
    <row r="8814" spans="1:4" x14ac:dyDescent="0.3">
      <c r="A8814" t="s">
        <v>10</v>
      </c>
      <c r="B8814" t="s">
        <v>304</v>
      </c>
      <c r="C8814" t="s">
        <v>388</v>
      </c>
      <c r="D8814">
        <v>130</v>
      </c>
    </row>
    <row r="8815" spans="1:4" x14ac:dyDescent="0.3">
      <c r="A8815" t="s">
        <v>10</v>
      </c>
      <c r="B8815" t="s">
        <v>298</v>
      </c>
      <c r="C8815" t="s">
        <v>360</v>
      </c>
      <c r="D8815">
        <v>108</v>
      </c>
    </row>
    <row r="8816" spans="1:4" x14ac:dyDescent="0.3">
      <c r="A8816" t="s">
        <v>10</v>
      </c>
      <c r="B8816" t="s">
        <v>298</v>
      </c>
      <c r="C8816" t="s">
        <v>369</v>
      </c>
      <c r="D8816">
        <v>161</v>
      </c>
    </row>
    <row r="8817" spans="1:4" x14ac:dyDescent="0.3">
      <c r="A8817" t="s">
        <v>10</v>
      </c>
      <c r="B8817" t="s">
        <v>298</v>
      </c>
      <c r="C8817" t="s">
        <v>377</v>
      </c>
      <c r="D8817">
        <v>20</v>
      </c>
    </row>
    <row r="8818" spans="1:4" x14ac:dyDescent="0.3">
      <c r="A8818" t="s">
        <v>10</v>
      </c>
      <c r="B8818" t="s">
        <v>298</v>
      </c>
      <c r="C8818" t="s">
        <v>385</v>
      </c>
      <c r="D8818">
        <v>131</v>
      </c>
    </row>
    <row r="8819" spans="1:4" x14ac:dyDescent="0.3">
      <c r="A8819" t="s">
        <v>10</v>
      </c>
      <c r="B8819" t="s">
        <v>298</v>
      </c>
      <c r="C8819" t="s">
        <v>386</v>
      </c>
      <c r="D8819">
        <v>159</v>
      </c>
    </row>
    <row r="8820" spans="1:4" x14ac:dyDescent="0.3">
      <c r="A8820" t="s">
        <v>10</v>
      </c>
      <c r="B8820" t="s">
        <v>298</v>
      </c>
      <c r="C8820" t="s">
        <v>387</v>
      </c>
      <c r="D8820">
        <v>78</v>
      </c>
    </row>
    <row r="8821" spans="1:4" x14ac:dyDescent="0.3">
      <c r="A8821" t="s">
        <v>10</v>
      </c>
      <c r="B8821" t="s">
        <v>298</v>
      </c>
      <c r="C8821" t="s">
        <v>390</v>
      </c>
      <c r="D8821">
        <v>180</v>
      </c>
    </row>
    <row r="8822" spans="1:4" x14ac:dyDescent="0.3">
      <c r="A8822" t="s">
        <v>10</v>
      </c>
      <c r="B8822" t="s">
        <v>298</v>
      </c>
      <c r="C8822" t="s">
        <v>393</v>
      </c>
      <c r="D8822">
        <v>189</v>
      </c>
    </row>
    <row r="8823" spans="1:4" x14ac:dyDescent="0.3">
      <c r="A8823" t="s">
        <v>10</v>
      </c>
      <c r="B8823" t="s">
        <v>260</v>
      </c>
      <c r="C8823" t="s">
        <v>344</v>
      </c>
      <c r="D8823">
        <v>128</v>
      </c>
    </row>
    <row r="8824" spans="1:4" x14ac:dyDescent="0.3">
      <c r="A8824" t="s">
        <v>10</v>
      </c>
      <c r="B8824" t="s">
        <v>260</v>
      </c>
      <c r="C8824" t="s">
        <v>345</v>
      </c>
      <c r="D8824">
        <v>34</v>
      </c>
    </row>
    <row r="8825" spans="1:4" x14ac:dyDescent="0.3">
      <c r="A8825" t="s">
        <v>10</v>
      </c>
      <c r="B8825" t="s">
        <v>260</v>
      </c>
      <c r="C8825" t="s">
        <v>352</v>
      </c>
      <c r="D8825">
        <v>91</v>
      </c>
    </row>
    <row r="8826" spans="1:4" x14ac:dyDescent="0.3">
      <c r="A8826" t="s">
        <v>10</v>
      </c>
      <c r="B8826" t="s">
        <v>260</v>
      </c>
      <c r="C8826" t="s">
        <v>361</v>
      </c>
      <c r="D8826">
        <v>174</v>
      </c>
    </row>
    <row r="8827" spans="1:4" x14ac:dyDescent="0.3">
      <c r="A8827" t="s">
        <v>10</v>
      </c>
      <c r="B8827" t="s">
        <v>260</v>
      </c>
      <c r="C8827" t="s">
        <v>385</v>
      </c>
      <c r="D8827">
        <v>173</v>
      </c>
    </row>
    <row r="8828" spans="1:4" x14ac:dyDescent="0.3">
      <c r="A8828" t="s">
        <v>10</v>
      </c>
      <c r="B8828" t="s">
        <v>260</v>
      </c>
      <c r="C8828" t="s">
        <v>390</v>
      </c>
      <c r="D8828">
        <v>95</v>
      </c>
    </row>
    <row r="8829" spans="1:4" x14ac:dyDescent="0.3">
      <c r="A8829" t="s">
        <v>10</v>
      </c>
      <c r="B8829" t="s">
        <v>260</v>
      </c>
      <c r="C8829" t="s">
        <v>392</v>
      </c>
      <c r="D8829">
        <v>93</v>
      </c>
    </row>
    <row r="8830" spans="1:4" x14ac:dyDescent="0.3">
      <c r="A8830" t="s">
        <v>10</v>
      </c>
      <c r="B8830" t="s">
        <v>310</v>
      </c>
      <c r="C8830" t="s">
        <v>344</v>
      </c>
      <c r="D8830">
        <v>133</v>
      </c>
    </row>
    <row r="8831" spans="1:4" x14ac:dyDescent="0.3">
      <c r="A8831" t="s">
        <v>10</v>
      </c>
      <c r="B8831" t="s">
        <v>310</v>
      </c>
      <c r="C8831" t="s">
        <v>346</v>
      </c>
      <c r="D8831">
        <v>138</v>
      </c>
    </row>
    <row r="8832" spans="1:4" x14ac:dyDescent="0.3">
      <c r="A8832" t="s">
        <v>10</v>
      </c>
      <c r="B8832" t="s">
        <v>310</v>
      </c>
      <c r="C8832" t="s">
        <v>347</v>
      </c>
      <c r="D8832">
        <v>101</v>
      </c>
    </row>
    <row r="8833" spans="1:4" x14ac:dyDescent="0.3">
      <c r="A8833" t="s">
        <v>10</v>
      </c>
      <c r="B8833" t="s">
        <v>310</v>
      </c>
      <c r="C8833" t="s">
        <v>350</v>
      </c>
      <c r="D8833">
        <v>181</v>
      </c>
    </row>
    <row r="8834" spans="1:4" x14ac:dyDescent="0.3">
      <c r="A8834" t="s">
        <v>10</v>
      </c>
      <c r="B8834" t="s">
        <v>310</v>
      </c>
      <c r="C8834" t="s">
        <v>354</v>
      </c>
      <c r="D8834">
        <v>164</v>
      </c>
    </row>
    <row r="8835" spans="1:4" x14ac:dyDescent="0.3">
      <c r="A8835" t="s">
        <v>10</v>
      </c>
      <c r="B8835" t="s">
        <v>310</v>
      </c>
      <c r="C8835" t="s">
        <v>357</v>
      </c>
      <c r="D8835">
        <v>54</v>
      </c>
    </row>
    <row r="8836" spans="1:4" x14ac:dyDescent="0.3">
      <c r="A8836" t="s">
        <v>10</v>
      </c>
      <c r="B8836" t="s">
        <v>310</v>
      </c>
      <c r="C8836" t="s">
        <v>362</v>
      </c>
      <c r="D8836">
        <v>100</v>
      </c>
    </row>
    <row r="8837" spans="1:4" x14ac:dyDescent="0.3">
      <c r="A8837" t="s">
        <v>10</v>
      </c>
      <c r="B8837" t="s">
        <v>310</v>
      </c>
      <c r="C8837" t="s">
        <v>376</v>
      </c>
      <c r="D8837">
        <v>167</v>
      </c>
    </row>
    <row r="8838" spans="1:4" x14ac:dyDescent="0.3">
      <c r="A8838" t="s">
        <v>10</v>
      </c>
      <c r="B8838" t="s">
        <v>310</v>
      </c>
      <c r="C8838" t="s">
        <v>379</v>
      </c>
      <c r="D8838">
        <v>170</v>
      </c>
    </row>
    <row r="8839" spans="1:4" x14ac:dyDescent="0.3">
      <c r="A8839" t="s">
        <v>10</v>
      </c>
      <c r="B8839" t="s">
        <v>310</v>
      </c>
      <c r="C8839" t="s">
        <v>385</v>
      </c>
      <c r="D8839">
        <v>78</v>
      </c>
    </row>
    <row r="8840" spans="1:4" x14ac:dyDescent="0.3">
      <c r="A8840" t="s">
        <v>10</v>
      </c>
      <c r="B8840" t="s">
        <v>310</v>
      </c>
      <c r="C8840" t="s">
        <v>388</v>
      </c>
      <c r="D8840">
        <v>154</v>
      </c>
    </row>
    <row r="8841" spans="1:4" x14ac:dyDescent="0.3">
      <c r="A8841" t="s">
        <v>10</v>
      </c>
      <c r="B8841" t="s">
        <v>246</v>
      </c>
      <c r="C8841" t="s">
        <v>361</v>
      </c>
      <c r="D8841">
        <v>191</v>
      </c>
    </row>
    <row r="8842" spans="1:4" x14ac:dyDescent="0.3">
      <c r="A8842" t="s">
        <v>10</v>
      </c>
      <c r="B8842" t="s">
        <v>246</v>
      </c>
      <c r="C8842" t="s">
        <v>364</v>
      </c>
      <c r="D8842">
        <v>83</v>
      </c>
    </row>
    <row r="8843" spans="1:4" x14ac:dyDescent="0.3">
      <c r="A8843" t="s">
        <v>10</v>
      </c>
      <c r="B8843" t="s">
        <v>246</v>
      </c>
      <c r="C8843" t="s">
        <v>370</v>
      </c>
      <c r="D8843">
        <v>48</v>
      </c>
    </row>
    <row r="8844" spans="1:4" x14ac:dyDescent="0.3">
      <c r="A8844" t="s">
        <v>10</v>
      </c>
      <c r="B8844" t="s">
        <v>246</v>
      </c>
      <c r="C8844" t="s">
        <v>372</v>
      </c>
      <c r="D8844">
        <v>50</v>
      </c>
    </row>
    <row r="8845" spans="1:4" x14ac:dyDescent="0.3">
      <c r="A8845" t="s">
        <v>10</v>
      </c>
      <c r="B8845" t="s">
        <v>246</v>
      </c>
      <c r="C8845" t="s">
        <v>374</v>
      </c>
      <c r="D8845">
        <v>170</v>
      </c>
    </row>
    <row r="8846" spans="1:4" x14ac:dyDescent="0.3">
      <c r="A8846" t="s">
        <v>10</v>
      </c>
      <c r="B8846" t="s">
        <v>246</v>
      </c>
      <c r="C8846" t="s">
        <v>375</v>
      </c>
      <c r="D8846">
        <v>145</v>
      </c>
    </row>
    <row r="8847" spans="1:4" x14ac:dyDescent="0.3">
      <c r="A8847" t="s">
        <v>10</v>
      </c>
      <c r="B8847" t="s">
        <v>246</v>
      </c>
      <c r="C8847" t="s">
        <v>376</v>
      </c>
      <c r="D8847">
        <v>116</v>
      </c>
    </row>
    <row r="8848" spans="1:4" x14ac:dyDescent="0.3">
      <c r="A8848" t="s">
        <v>10</v>
      </c>
      <c r="B8848" t="s">
        <v>246</v>
      </c>
      <c r="C8848" t="s">
        <v>378</v>
      </c>
      <c r="D8848">
        <v>64</v>
      </c>
    </row>
    <row r="8849" spans="1:4" x14ac:dyDescent="0.3">
      <c r="A8849" t="s">
        <v>10</v>
      </c>
      <c r="B8849" t="s">
        <v>246</v>
      </c>
      <c r="C8849" t="s">
        <v>383</v>
      </c>
      <c r="D8849">
        <v>164</v>
      </c>
    </row>
    <row r="8850" spans="1:4" x14ac:dyDescent="0.3">
      <c r="A8850" t="s">
        <v>10</v>
      </c>
      <c r="B8850" t="s">
        <v>293</v>
      </c>
      <c r="C8850" t="s">
        <v>347</v>
      </c>
      <c r="D8850">
        <v>56</v>
      </c>
    </row>
    <row r="8851" spans="1:4" x14ac:dyDescent="0.3">
      <c r="A8851" t="s">
        <v>10</v>
      </c>
      <c r="B8851" t="s">
        <v>293</v>
      </c>
      <c r="C8851" t="s">
        <v>354</v>
      </c>
      <c r="D8851">
        <v>134</v>
      </c>
    </row>
    <row r="8852" spans="1:4" x14ac:dyDescent="0.3">
      <c r="A8852" t="s">
        <v>10</v>
      </c>
      <c r="B8852" t="s">
        <v>293</v>
      </c>
      <c r="C8852" t="s">
        <v>357</v>
      </c>
      <c r="D8852">
        <v>33</v>
      </c>
    </row>
    <row r="8853" spans="1:4" x14ac:dyDescent="0.3">
      <c r="A8853" t="s">
        <v>10</v>
      </c>
      <c r="B8853" t="s">
        <v>293</v>
      </c>
      <c r="C8853" t="s">
        <v>371</v>
      </c>
      <c r="D8853">
        <v>34</v>
      </c>
    </row>
    <row r="8854" spans="1:4" x14ac:dyDescent="0.3">
      <c r="A8854" t="s">
        <v>10</v>
      </c>
      <c r="B8854" t="s">
        <v>293</v>
      </c>
      <c r="C8854" t="s">
        <v>372</v>
      </c>
      <c r="D8854">
        <v>105</v>
      </c>
    </row>
    <row r="8855" spans="1:4" x14ac:dyDescent="0.3">
      <c r="A8855" t="s">
        <v>10</v>
      </c>
      <c r="B8855" t="s">
        <v>293</v>
      </c>
      <c r="C8855" t="s">
        <v>380</v>
      </c>
      <c r="D8855">
        <v>9</v>
      </c>
    </row>
    <row r="8856" spans="1:4" x14ac:dyDescent="0.3">
      <c r="A8856" t="s">
        <v>10</v>
      </c>
      <c r="B8856" t="s">
        <v>293</v>
      </c>
      <c r="C8856" t="s">
        <v>386</v>
      </c>
      <c r="D8856">
        <v>43</v>
      </c>
    </row>
    <row r="8857" spans="1:4" x14ac:dyDescent="0.3">
      <c r="A8857" t="s">
        <v>10</v>
      </c>
      <c r="B8857" t="s">
        <v>293</v>
      </c>
      <c r="C8857" t="s">
        <v>391</v>
      </c>
      <c r="D8857">
        <v>118</v>
      </c>
    </row>
    <row r="8858" spans="1:4" x14ac:dyDescent="0.3">
      <c r="A8858" t="s">
        <v>10</v>
      </c>
      <c r="B8858" t="s">
        <v>293</v>
      </c>
      <c r="C8858" t="s">
        <v>393</v>
      </c>
      <c r="D8858">
        <v>34</v>
      </c>
    </row>
    <row r="8859" spans="1:4" x14ac:dyDescent="0.3">
      <c r="A8859" t="s">
        <v>10</v>
      </c>
      <c r="B8859" t="s">
        <v>287</v>
      </c>
      <c r="C8859" t="s">
        <v>343</v>
      </c>
      <c r="D8859">
        <v>18</v>
      </c>
    </row>
    <row r="8860" spans="1:4" x14ac:dyDescent="0.3">
      <c r="A8860" t="s">
        <v>10</v>
      </c>
      <c r="B8860" t="s">
        <v>287</v>
      </c>
      <c r="C8860" t="s">
        <v>348</v>
      </c>
      <c r="D8860">
        <v>123</v>
      </c>
    </row>
    <row r="8861" spans="1:4" x14ac:dyDescent="0.3">
      <c r="A8861" t="s">
        <v>10</v>
      </c>
      <c r="B8861" t="s">
        <v>287</v>
      </c>
      <c r="C8861" t="s">
        <v>353</v>
      </c>
      <c r="D8861">
        <v>98</v>
      </c>
    </row>
    <row r="8862" spans="1:4" x14ac:dyDescent="0.3">
      <c r="A8862" t="s">
        <v>10</v>
      </c>
      <c r="B8862" t="s">
        <v>287</v>
      </c>
      <c r="C8862" t="s">
        <v>354</v>
      </c>
      <c r="D8862">
        <v>35</v>
      </c>
    </row>
    <row r="8863" spans="1:4" x14ac:dyDescent="0.3">
      <c r="A8863" t="s">
        <v>10</v>
      </c>
      <c r="B8863" t="s">
        <v>287</v>
      </c>
      <c r="C8863" t="s">
        <v>357</v>
      </c>
      <c r="D8863">
        <v>36</v>
      </c>
    </row>
    <row r="8864" spans="1:4" x14ac:dyDescent="0.3">
      <c r="A8864" t="s">
        <v>10</v>
      </c>
      <c r="B8864" t="s">
        <v>287</v>
      </c>
      <c r="C8864" t="s">
        <v>374</v>
      </c>
      <c r="D8864">
        <v>138</v>
      </c>
    </row>
    <row r="8865" spans="1:4" x14ac:dyDescent="0.3">
      <c r="A8865" t="s">
        <v>10</v>
      </c>
      <c r="B8865" t="s">
        <v>287</v>
      </c>
      <c r="C8865" t="s">
        <v>381</v>
      </c>
      <c r="D8865">
        <v>40</v>
      </c>
    </row>
    <row r="8866" spans="1:4" x14ac:dyDescent="0.3">
      <c r="A8866" t="s">
        <v>10</v>
      </c>
      <c r="B8866" t="s">
        <v>287</v>
      </c>
      <c r="C8866" t="s">
        <v>389</v>
      </c>
      <c r="D8866">
        <v>149</v>
      </c>
    </row>
    <row r="8867" spans="1:4" x14ac:dyDescent="0.3">
      <c r="A8867" t="s">
        <v>10</v>
      </c>
      <c r="B8867" t="s">
        <v>252</v>
      </c>
      <c r="C8867" t="s">
        <v>346</v>
      </c>
      <c r="D8867">
        <v>167</v>
      </c>
    </row>
    <row r="8868" spans="1:4" x14ac:dyDescent="0.3">
      <c r="A8868" t="s">
        <v>10</v>
      </c>
      <c r="B8868" t="s">
        <v>252</v>
      </c>
      <c r="C8868" t="s">
        <v>347</v>
      </c>
      <c r="D8868">
        <v>129</v>
      </c>
    </row>
    <row r="8869" spans="1:4" x14ac:dyDescent="0.3">
      <c r="A8869" t="s">
        <v>10</v>
      </c>
      <c r="B8869" t="s">
        <v>252</v>
      </c>
      <c r="C8869" t="s">
        <v>357</v>
      </c>
      <c r="D8869">
        <v>160</v>
      </c>
    </row>
    <row r="8870" spans="1:4" x14ac:dyDescent="0.3">
      <c r="A8870" t="s">
        <v>10</v>
      </c>
      <c r="B8870" t="s">
        <v>252</v>
      </c>
      <c r="C8870" t="s">
        <v>361</v>
      </c>
      <c r="D8870">
        <v>104</v>
      </c>
    </row>
    <row r="8871" spans="1:4" x14ac:dyDescent="0.3">
      <c r="A8871" t="s">
        <v>10</v>
      </c>
      <c r="B8871" t="s">
        <v>252</v>
      </c>
      <c r="C8871" t="s">
        <v>377</v>
      </c>
      <c r="D8871">
        <v>57</v>
      </c>
    </row>
    <row r="8872" spans="1:4" x14ac:dyDescent="0.3">
      <c r="A8872" t="s">
        <v>10</v>
      </c>
      <c r="B8872" t="s">
        <v>252</v>
      </c>
      <c r="C8872" t="s">
        <v>385</v>
      </c>
      <c r="D8872">
        <v>1</v>
      </c>
    </row>
    <row r="8873" spans="1:4" x14ac:dyDescent="0.3">
      <c r="A8873" t="s">
        <v>10</v>
      </c>
      <c r="B8873" t="s">
        <v>252</v>
      </c>
      <c r="C8873" t="s">
        <v>394</v>
      </c>
      <c r="D8873">
        <v>128</v>
      </c>
    </row>
    <row r="8874" spans="1:4" x14ac:dyDescent="0.3">
      <c r="A8874" t="s">
        <v>10</v>
      </c>
      <c r="B8874" t="s">
        <v>238</v>
      </c>
      <c r="C8874" t="s">
        <v>344</v>
      </c>
      <c r="D8874">
        <v>133</v>
      </c>
    </row>
    <row r="8875" spans="1:4" x14ac:dyDescent="0.3">
      <c r="A8875" t="s">
        <v>10</v>
      </c>
      <c r="B8875" t="s">
        <v>238</v>
      </c>
      <c r="C8875" t="s">
        <v>350</v>
      </c>
      <c r="D8875">
        <v>163</v>
      </c>
    </row>
    <row r="8876" spans="1:4" x14ac:dyDescent="0.3">
      <c r="A8876" t="s">
        <v>10</v>
      </c>
      <c r="B8876" t="s">
        <v>238</v>
      </c>
      <c r="C8876" t="s">
        <v>357</v>
      </c>
      <c r="D8876">
        <v>191</v>
      </c>
    </row>
    <row r="8877" spans="1:4" x14ac:dyDescent="0.3">
      <c r="A8877" t="s">
        <v>10</v>
      </c>
      <c r="B8877" t="s">
        <v>238</v>
      </c>
      <c r="C8877" t="s">
        <v>363</v>
      </c>
      <c r="D8877">
        <v>67</v>
      </c>
    </row>
    <row r="8878" spans="1:4" x14ac:dyDescent="0.3">
      <c r="A8878" t="s">
        <v>10</v>
      </c>
      <c r="B8878" t="s">
        <v>238</v>
      </c>
      <c r="C8878" t="s">
        <v>367</v>
      </c>
      <c r="D8878">
        <v>90</v>
      </c>
    </row>
    <row r="8879" spans="1:4" x14ac:dyDescent="0.3">
      <c r="A8879" t="s">
        <v>10</v>
      </c>
      <c r="B8879" t="s">
        <v>238</v>
      </c>
      <c r="C8879" t="s">
        <v>368</v>
      </c>
      <c r="D8879">
        <v>184</v>
      </c>
    </row>
    <row r="8880" spans="1:4" x14ac:dyDescent="0.3">
      <c r="A8880" t="s">
        <v>10</v>
      </c>
      <c r="B8880" t="s">
        <v>238</v>
      </c>
      <c r="C8880" t="s">
        <v>375</v>
      </c>
      <c r="D8880">
        <v>190</v>
      </c>
    </row>
    <row r="8881" spans="1:4" x14ac:dyDescent="0.3">
      <c r="A8881" t="s">
        <v>10</v>
      </c>
      <c r="B8881" t="s">
        <v>238</v>
      </c>
      <c r="C8881" t="s">
        <v>383</v>
      </c>
      <c r="D8881">
        <v>132</v>
      </c>
    </row>
    <row r="8882" spans="1:4" x14ac:dyDescent="0.3">
      <c r="A8882" t="s">
        <v>10</v>
      </c>
      <c r="B8882" t="s">
        <v>238</v>
      </c>
      <c r="C8882" t="s">
        <v>386</v>
      </c>
      <c r="D8882">
        <v>99</v>
      </c>
    </row>
    <row r="8883" spans="1:4" x14ac:dyDescent="0.3">
      <c r="A8883" t="s">
        <v>10</v>
      </c>
      <c r="B8883" t="s">
        <v>238</v>
      </c>
      <c r="C8883" t="s">
        <v>390</v>
      </c>
      <c r="D8883">
        <v>5</v>
      </c>
    </row>
    <row r="8884" spans="1:4" x14ac:dyDescent="0.3">
      <c r="A8884" t="s">
        <v>10</v>
      </c>
      <c r="B8884" t="s">
        <v>300</v>
      </c>
      <c r="C8884" t="s">
        <v>354</v>
      </c>
      <c r="D8884">
        <v>44</v>
      </c>
    </row>
    <row r="8885" spans="1:4" x14ac:dyDescent="0.3">
      <c r="A8885" t="s">
        <v>10</v>
      </c>
      <c r="B8885" t="s">
        <v>300</v>
      </c>
      <c r="C8885" t="s">
        <v>363</v>
      </c>
      <c r="D8885">
        <v>153</v>
      </c>
    </row>
    <row r="8886" spans="1:4" x14ac:dyDescent="0.3">
      <c r="A8886" t="s">
        <v>10</v>
      </c>
      <c r="B8886" t="s">
        <v>300</v>
      </c>
      <c r="C8886" t="s">
        <v>366</v>
      </c>
      <c r="D8886">
        <v>13</v>
      </c>
    </row>
    <row r="8887" spans="1:4" x14ac:dyDescent="0.3">
      <c r="A8887" t="s">
        <v>10</v>
      </c>
      <c r="B8887" t="s">
        <v>300</v>
      </c>
      <c r="C8887" t="s">
        <v>371</v>
      </c>
      <c r="D8887">
        <v>126</v>
      </c>
    </row>
    <row r="8888" spans="1:4" x14ac:dyDescent="0.3">
      <c r="A8888" t="s">
        <v>10</v>
      </c>
      <c r="B8888" t="s">
        <v>300</v>
      </c>
      <c r="C8888" t="s">
        <v>375</v>
      </c>
      <c r="D8888">
        <v>76</v>
      </c>
    </row>
    <row r="8889" spans="1:4" x14ac:dyDescent="0.3">
      <c r="A8889" t="s">
        <v>10</v>
      </c>
      <c r="B8889" t="s">
        <v>300</v>
      </c>
      <c r="C8889" t="s">
        <v>376</v>
      </c>
      <c r="D8889">
        <v>177</v>
      </c>
    </row>
    <row r="8890" spans="1:4" x14ac:dyDescent="0.3">
      <c r="A8890" t="s">
        <v>10</v>
      </c>
      <c r="B8890" t="s">
        <v>300</v>
      </c>
      <c r="C8890" t="s">
        <v>381</v>
      </c>
      <c r="D8890">
        <v>8</v>
      </c>
    </row>
    <row r="8891" spans="1:4" x14ac:dyDescent="0.3">
      <c r="A8891" t="s">
        <v>10</v>
      </c>
      <c r="B8891" t="s">
        <v>300</v>
      </c>
      <c r="C8891" t="s">
        <v>385</v>
      </c>
      <c r="D8891">
        <v>35</v>
      </c>
    </row>
    <row r="8892" spans="1:4" x14ac:dyDescent="0.3">
      <c r="A8892" t="s">
        <v>10</v>
      </c>
      <c r="B8892" t="s">
        <v>300</v>
      </c>
      <c r="C8892" t="s">
        <v>387</v>
      </c>
      <c r="D8892">
        <v>132</v>
      </c>
    </row>
    <row r="8893" spans="1:4" x14ac:dyDescent="0.3">
      <c r="A8893" t="s">
        <v>10</v>
      </c>
      <c r="B8893" t="s">
        <v>300</v>
      </c>
      <c r="C8893" t="s">
        <v>390</v>
      </c>
      <c r="D8893">
        <v>100</v>
      </c>
    </row>
    <row r="8894" spans="1:4" x14ac:dyDescent="0.3">
      <c r="A8894" t="s">
        <v>10</v>
      </c>
      <c r="B8894" t="s">
        <v>300</v>
      </c>
      <c r="C8894" t="s">
        <v>391</v>
      </c>
      <c r="D8894">
        <v>32</v>
      </c>
    </row>
    <row r="8895" spans="1:4" x14ac:dyDescent="0.3">
      <c r="A8895" t="s">
        <v>10</v>
      </c>
      <c r="B8895" t="s">
        <v>300</v>
      </c>
      <c r="C8895" t="s">
        <v>394</v>
      </c>
      <c r="D8895">
        <v>110</v>
      </c>
    </row>
    <row r="8896" spans="1:4" x14ac:dyDescent="0.3">
      <c r="A8896" t="s">
        <v>10</v>
      </c>
      <c r="B8896" t="s">
        <v>331</v>
      </c>
      <c r="C8896" t="s">
        <v>347</v>
      </c>
      <c r="D8896">
        <v>136</v>
      </c>
    </row>
    <row r="8897" spans="1:4" x14ac:dyDescent="0.3">
      <c r="A8897" t="s">
        <v>10</v>
      </c>
      <c r="B8897" t="s">
        <v>331</v>
      </c>
      <c r="C8897" t="s">
        <v>352</v>
      </c>
      <c r="D8897">
        <v>74</v>
      </c>
    </row>
    <row r="8898" spans="1:4" x14ac:dyDescent="0.3">
      <c r="A8898" t="s">
        <v>10</v>
      </c>
      <c r="B8898" t="s">
        <v>331</v>
      </c>
      <c r="C8898" t="s">
        <v>355</v>
      </c>
      <c r="D8898">
        <v>198</v>
      </c>
    </row>
    <row r="8899" spans="1:4" x14ac:dyDescent="0.3">
      <c r="A8899" t="s">
        <v>10</v>
      </c>
      <c r="B8899" t="s">
        <v>331</v>
      </c>
      <c r="C8899" t="s">
        <v>358</v>
      </c>
      <c r="D8899">
        <v>119</v>
      </c>
    </row>
    <row r="8900" spans="1:4" x14ac:dyDescent="0.3">
      <c r="A8900" t="s">
        <v>10</v>
      </c>
      <c r="B8900" t="s">
        <v>331</v>
      </c>
      <c r="C8900" t="s">
        <v>359</v>
      </c>
      <c r="D8900">
        <v>120</v>
      </c>
    </row>
    <row r="8901" spans="1:4" x14ac:dyDescent="0.3">
      <c r="A8901" t="s">
        <v>10</v>
      </c>
      <c r="B8901" t="s">
        <v>331</v>
      </c>
      <c r="C8901" t="s">
        <v>363</v>
      </c>
      <c r="D8901">
        <v>49</v>
      </c>
    </row>
    <row r="8902" spans="1:4" x14ac:dyDescent="0.3">
      <c r="A8902" t="s">
        <v>10</v>
      </c>
      <c r="B8902" t="s">
        <v>331</v>
      </c>
      <c r="C8902" t="s">
        <v>367</v>
      </c>
      <c r="D8902">
        <v>185</v>
      </c>
    </row>
    <row r="8903" spans="1:4" x14ac:dyDescent="0.3">
      <c r="A8903" t="s">
        <v>10</v>
      </c>
      <c r="B8903" t="s">
        <v>331</v>
      </c>
      <c r="C8903" t="s">
        <v>372</v>
      </c>
      <c r="D8903">
        <v>63</v>
      </c>
    </row>
    <row r="8904" spans="1:4" x14ac:dyDescent="0.3">
      <c r="A8904" t="s">
        <v>10</v>
      </c>
      <c r="B8904" t="s">
        <v>331</v>
      </c>
      <c r="C8904" t="s">
        <v>373</v>
      </c>
      <c r="D8904">
        <v>152</v>
      </c>
    </row>
    <row r="8905" spans="1:4" x14ac:dyDescent="0.3">
      <c r="A8905" t="s">
        <v>10</v>
      </c>
      <c r="B8905" t="s">
        <v>331</v>
      </c>
      <c r="C8905" t="s">
        <v>385</v>
      </c>
      <c r="D8905">
        <v>8</v>
      </c>
    </row>
    <row r="8906" spans="1:4" x14ac:dyDescent="0.3">
      <c r="A8906" t="s">
        <v>10</v>
      </c>
      <c r="B8906" t="s">
        <v>243</v>
      </c>
      <c r="C8906" t="s">
        <v>347</v>
      </c>
      <c r="D8906">
        <v>85</v>
      </c>
    </row>
    <row r="8907" spans="1:4" x14ac:dyDescent="0.3">
      <c r="A8907" t="s">
        <v>10</v>
      </c>
      <c r="B8907" t="s">
        <v>243</v>
      </c>
      <c r="C8907" t="s">
        <v>349</v>
      </c>
      <c r="D8907">
        <v>164</v>
      </c>
    </row>
    <row r="8908" spans="1:4" x14ac:dyDescent="0.3">
      <c r="A8908" t="s">
        <v>10</v>
      </c>
      <c r="B8908" t="s">
        <v>243</v>
      </c>
      <c r="C8908" t="s">
        <v>355</v>
      </c>
      <c r="D8908">
        <v>151</v>
      </c>
    </row>
    <row r="8909" spans="1:4" x14ac:dyDescent="0.3">
      <c r="A8909" t="s">
        <v>10</v>
      </c>
      <c r="B8909" t="s">
        <v>243</v>
      </c>
      <c r="C8909" t="s">
        <v>365</v>
      </c>
      <c r="D8909">
        <v>51</v>
      </c>
    </row>
    <row r="8910" spans="1:4" x14ac:dyDescent="0.3">
      <c r="A8910" t="s">
        <v>10</v>
      </c>
      <c r="B8910" t="s">
        <v>243</v>
      </c>
      <c r="C8910" t="s">
        <v>376</v>
      </c>
      <c r="D8910">
        <v>67</v>
      </c>
    </row>
    <row r="8911" spans="1:4" x14ac:dyDescent="0.3">
      <c r="A8911" t="s">
        <v>10</v>
      </c>
      <c r="B8911" t="s">
        <v>243</v>
      </c>
      <c r="C8911" t="s">
        <v>378</v>
      </c>
      <c r="D8911">
        <v>50</v>
      </c>
    </row>
    <row r="8912" spans="1:4" x14ac:dyDescent="0.3">
      <c r="A8912" t="s">
        <v>10</v>
      </c>
      <c r="B8912" t="s">
        <v>243</v>
      </c>
      <c r="C8912" t="s">
        <v>387</v>
      </c>
      <c r="D8912">
        <v>178</v>
      </c>
    </row>
    <row r="8913" spans="1:4" x14ac:dyDescent="0.3">
      <c r="A8913" t="s">
        <v>10</v>
      </c>
      <c r="B8913" t="s">
        <v>243</v>
      </c>
      <c r="C8913" t="s">
        <v>391</v>
      </c>
      <c r="D8913">
        <v>162</v>
      </c>
    </row>
    <row r="8914" spans="1:4" x14ac:dyDescent="0.3">
      <c r="A8914" t="s">
        <v>10</v>
      </c>
      <c r="B8914" t="s">
        <v>247</v>
      </c>
      <c r="C8914" t="s">
        <v>343</v>
      </c>
      <c r="D8914">
        <v>72</v>
      </c>
    </row>
    <row r="8915" spans="1:4" x14ac:dyDescent="0.3">
      <c r="A8915" t="s">
        <v>10</v>
      </c>
      <c r="B8915" t="s">
        <v>247</v>
      </c>
      <c r="C8915" t="s">
        <v>347</v>
      </c>
      <c r="D8915">
        <v>130</v>
      </c>
    </row>
    <row r="8916" spans="1:4" x14ac:dyDescent="0.3">
      <c r="A8916" t="s">
        <v>10</v>
      </c>
      <c r="B8916" t="s">
        <v>247</v>
      </c>
      <c r="C8916" t="s">
        <v>352</v>
      </c>
      <c r="D8916">
        <v>174</v>
      </c>
    </row>
    <row r="8917" spans="1:4" x14ac:dyDescent="0.3">
      <c r="A8917" t="s">
        <v>10</v>
      </c>
      <c r="B8917" t="s">
        <v>247</v>
      </c>
      <c r="C8917" t="s">
        <v>355</v>
      </c>
      <c r="D8917">
        <v>68</v>
      </c>
    </row>
    <row r="8918" spans="1:4" x14ac:dyDescent="0.3">
      <c r="A8918" t="s">
        <v>10</v>
      </c>
      <c r="B8918" t="s">
        <v>247</v>
      </c>
      <c r="C8918" t="s">
        <v>359</v>
      </c>
      <c r="D8918">
        <v>78</v>
      </c>
    </row>
    <row r="8919" spans="1:4" x14ac:dyDescent="0.3">
      <c r="A8919" t="s">
        <v>10</v>
      </c>
      <c r="B8919" t="s">
        <v>247</v>
      </c>
      <c r="C8919" t="s">
        <v>362</v>
      </c>
      <c r="D8919">
        <v>179</v>
      </c>
    </row>
    <row r="8920" spans="1:4" x14ac:dyDescent="0.3">
      <c r="A8920" t="s">
        <v>10</v>
      </c>
      <c r="B8920" t="s">
        <v>247</v>
      </c>
      <c r="C8920" t="s">
        <v>376</v>
      </c>
      <c r="D8920">
        <v>173</v>
      </c>
    </row>
    <row r="8921" spans="1:4" x14ac:dyDescent="0.3">
      <c r="A8921" t="s">
        <v>10</v>
      </c>
      <c r="B8921" t="s">
        <v>247</v>
      </c>
      <c r="C8921" t="s">
        <v>380</v>
      </c>
      <c r="D8921">
        <v>159</v>
      </c>
    </row>
    <row r="8922" spans="1:4" x14ac:dyDescent="0.3">
      <c r="A8922" t="s">
        <v>10</v>
      </c>
      <c r="B8922" t="s">
        <v>247</v>
      </c>
      <c r="C8922" t="s">
        <v>381</v>
      </c>
      <c r="D8922">
        <v>186</v>
      </c>
    </row>
    <row r="8923" spans="1:4" x14ac:dyDescent="0.3">
      <c r="A8923" t="s">
        <v>10</v>
      </c>
      <c r="B8923" t="s">
        <v>247</v>
      </c>
      <c r="C8923" t="s">
        <v>382</v>
      </c>
      <c r="D8923">
        <v>176</v>
      </c>
    </row>
    <row r="8924" spans="1:4" x14ac:dyDescent="0.3">
      <c r="A8924" t="s">
        <v>10</v>
      </c>
      <c r="B8924" t="s">
        <v>247</v>
      </c>
      <c r="C8924" t="s">
        <v>384</v>
      </c>
      <c r="D8924">
        <v>159</v>
      </c>
    </row>
    <row r="8925" spans="1:4" x14ac:dyDescent="0.3">
      <c r="A8925" t="s">
        <v>10</v>
      </c>
      <c r="B8925" t="s">
        <v>247</v>
      </c>
      <c r="C8925" t="s">
        <v>387</v>
      </c>
      <c r="D8925">
        <v>101</v>
      </c>
    </row>
    <row r="8926" spans="1:4" x14ac:dyDescent="0.3">
      <c r="A8926" t="s">
        <v>10</v>
      </c>
      <c r="B8926" t="s">
        <v>307</v>
      </c>
      <c r="C8926" t="s">
        <v>360</v>
      </c>
      <c r="D8926">
        <v>49</v>
      </c>
    </row>
    <row r="8927" spans="1:4" x14ac:dyDescent="0.3">
      <c r="A8927" t="s">
        <v>10</v>
      </c>
      <c r="B8927" t="s">
        <v>307</v>
      </c>
      <c r="C8927" t="s">
        <v>384</v>
      </c>
      <c r="D8927">
        <v>146</v>
      </c>
    </row>
    <row r="8928" spans="1:4" x14ac:dyDescent="0.3">
      <c r="A8928" t="s">
        <v>10</v>
      </c>
      <c r="B8928" t="s">
        <v>307</v>
      </c>
      <c r="C8928" t="s">
        <v>385</v>
      </c>
      <c r="D8928">
        <v>52</v>
      </c>
    </row>
    <row r="8929" spans="1:4" x14ac:dyDescent="0.3">
      <c r="A8929" t="s">
        <v>10</v>
      </c>
      <c r="B8929" t="s">
        <v>307</v>
      </c>
      <c r="C8929" t="s">
        <v>387</v>
      </c>
      <c r="D8929">
        <v>14</v>
      </c>
    </row>
    <row r="8930" spans="1:4" x14ac:dyDescent="0.3">
      <c r="A8930" t="s">
        <v>10</v>
      </c>
      <c r="B8930" t="s">
        <v>234</v>
      </c>
      <c r="C8930" t="s">
        <v>350</v>
      </c>
      <c r="D8930">
        <v>22</v>
      </c>
    </row>
    <row r="8931" spans="1:4" x14ac:dyDescent="0.3">
      <c r="A8931" t="s">
        <v>10</v>
      </c>
      <c r="B8931" t="s">
        <v>234</v>
      </c>
      <c r="C8931" t="s">
        <v>351</v>
      </c>
      <c r="D8931">
        <v>58</v>
      </c>
    </row>
    <row r="8932" spans="1:4" x14ac:dyDescent="0.3">
      <c r="A8932" t="s">
        <v>10</v>
      </c>
      <c r="B8932" t="s">
        <v>234</v>
      </c>
      <c r="C8932" t="s">
        <v>357</v>
      </c>
      <c r="D8932">
        <v>35</v>
      </c>
    </row>
    <row r="8933" spans="1:4" x14ac:dyDescent="0.3">
      <c r="A8933" t="s">
        <v>10</v>
      </c>
      <c r="B8933" t="s">
        <v>234</v>
      </c>
      <c r="C8933" t="s">
        <v>365</v>
      </c>
      <c r="D8933">
        <v>124</v>
      </c>
    </row>
    <row r="8934" spans="1:4" x14ac:dyDescent="0.3">
      <c r="A8934" t="s">
        <v>10</v>
      </c>
      <c r="B8934" t="s">
        <v>234</v>
      </c>
      <c r="C8934" t="s">
        <v>366</v>
      </c>
      <c r="D8934">
        <v>114</v>
      </c>
    </row>
    <row r="8935" spans="1:4" x14ac:dyDescent="0.3">
      <c r="A8935" t="s">
        <v>10</v>
      </c>
      <c r="B8935" t="s">
        <v>234</v>
      </c>
      <c r="C8935" t="s">
        <v>367</v>
      </c>
      <c r="D8935">
        <v>155</v>
      </c>
    </row>
    <row r="8936" spans="1:4" x14ac:dyDescent="0.3">
      <c r="A8936" t="s">
        <v>10</v>
      </c>
      <c r="B8936" t="s">
        <v>234</v>
      </c>
      <c r="C8936" t="s">
        <v>376</v>
      </c>
      <c r="D8936">
        <v>114</v>
      </c>
    </row>
    <row r="8937" spans="1:4" x14ac:dyDescent="0.3">
      <c r="A8937" t="s">
        <v>10</v>
      </c>
      <c r="B8937" t="s">
        <v>234</v>
      </c>
      <c r="C8937" t="s">
        <v>386</v>
      </c>
      <c r="D8937">
        <v>99</v>
      </c>
    </row>
    <row r="8938" spans="1:4" x14ac:dyDescent="0.3">
      <c r="A8938" t="s">
        <v>10</v>
      </c>
      <c r="B8938" t="s">
        <v>322</v>
      </c>
      <c r="C8938" t="s">
        <v>343</v>
      </c>
      <c r="D8938">
        <v>179</v>
      </c>
    </row>
    <row r="8939" spans="1:4" x14ac:dyDescent="0.3">
      <c r="A8939" t="s">
        <v>10</v>
      </c>
      <c r="B8939" t="s">
        <v>322</v>
      </c>
      <c r="C8939" t="s">
        <v>344</v>
      </c>
      <c r="D8939">
        <v>105</v>
      </c>
    </row>
    <row r="8940" spans="1:4" x14ac:dyDescent="0.3">
      <c r="A8940" t="s">
        <v>10</v>
      </c>
      <c r="B8940" t="s">
        <v>322</v>
      </c>
      <c r="C8940" t="s">
        <v>350</v>
      </c>
      <c r="D8940">
        <v>34</v>
      </c>
    </row>
    <row r="8941" spans="1:4" x14ac:dyDescent="0.3">
      <c r="A8941" t="s">
        <v>10</v>
      </c>
      <c r="B8941" t="s">
        <v>322</v>
      </c>
      <c r="C8941" t="s">
        <v>364</v>
      </c>
      <c r="D8941">
        <v>166</v>
      </c>
    </row>
    <row r="8942" spans="1:4" x14ac:dyDescent="0.3">
      <c r="A8942" t="s">
        <v>10</v>
      </c>
      <c r="B8942" t="s">
        <v>322</v>
      </c>
      <c r="C8942" t="s">
        <v>372</v>
      </c>
      <c r="D8942">
        <v>60</v>
      </c>
    </row>
    <row r="8943" spans="1:4" x14ac:dyDescent="0.3">
      <c r="A8943" t="s">
        <v>10</v>
      </c>
      <c r="B8943" t="s">
        <v>322</v>
      </c>
      <c r="C8943" t="s">
        <v>377</v>
      </c>
      <c r="D8943">
        <v>113</v>
      </c>
    </row>
    <row r="8944" spans="1:4" x14ac:dyDescent="0.3">
      <c r="A8944" t="s">
        <v>10</v>
      </c>
      <c r="B8944" t="s">
        <v>322</v>
      </c>
      <c r="C8944" t="s">
        <v>378</v>
      </c>
      <c r="D8944">
        <v>59</v>
      </c>
    </row>
    <row r="8945" spans="1:4" x14ac:dyDescent="0.3">
      <c r="A8945" t="s">
        <v>10</v>
      </c>
      <c r="B8945" t="s">
        <v>322</v>
      </c>
      <c r="C8945" t="s">
        <v>379</v>
      </c>
      <c r="D8945">
        <v>175</v>
      </c>
    </row>
    <row r="8946" spans="1:4" x14ac:dyDescent="0.3">
      <c r="A8946" t="s">
        <v>10</v>
      </c>
      <c r="B8946" t="s">
        <v>322</v>
      </c>
      <c r="C8946" t="s">
        <v>386</v>
      </c>
      <c r="D8946">
        <v>180</v>
      </c>
    </row>
    <row r="8947" spans="1:4" x14ac:dyDescent="0.3">
      <c r="A8947" t="s">
        <v>10</v>
      </c>
      <c r="B8947" t="s">
        <v>322</v>
      </c>
      <c r="C8947" t="s">
        <v>387</v>
      </c>
      <c r="D8947">
        <v>13</v>
      </c>
    </row>
    <row r="8948" spans="1:4" x14ac:dyDescent="0.3">
      <c r="A8948" t="s">
        <v>10</v>
      </c>
      <c r="B8948" t="s">
        <v>322</v>
      </c>
      <c r="C8948" t="s">
        <v>391</v>
      </c>
      <c r="D8948">
        <v>197</v>
      </c>
    </row>
    <row r="8949" spans="1:4" x14ac:dyDescent="0.3">
      <c r="A8949" t="s">
        <v>10</v>
      </c>
      <c r="B8949" t="s">
        <v>322</v>
      </c>
      <c r="C8949" t="s">
        <v>392</v>
      </c>
      <c r="D8949">
        <v>58</v>
      </c>
    </row>
    <row r="8950" spans="1:4" x14ac:dyDescent="0.3">
      <c r="A8950" t="s">
        <v>10</v>
      </c>
      <c r="B8950" t="s">
        <v>269</v>
      </c>
      <c r="C8950" t="s">
        <v>345</v>
      </c>
      <c r="D8950">
        <v>112</v>
      </c>
    </row>
    <row r="8951" spans="1:4" x14ac:dyDescent="0.3">
      <c r="A8951" t="s">
        <v>10</v>
      </c>
      <c r="B8951" t="s">
        <v>269</v>
      </c>
      <c r="C8951" t="s">
        <v>349</v>
      </c>
      <c r="D8951">
        <v>70</v>
      </c>
    </row>
    <row r="8952" spans="1:4" x14ac:dyDescent="0.3">
      <c r="A8952" t="s">
        <v>10</v>
      </c>
      <c r="B8952" t="s">
        <v>269</v>
      </c>
      <c r="C8952" t="s">
        <v>352</v>
      </c>
      <c r="D8952">
        <v>143</v>
      </c>
    </row>
    <row r="8953" spans="1:4" x14ac:dyDescent="0.3">
      <c r="A8953" t="s">
        <v>10</v>
      </c>
      <c r="B8953" t="s">
        <v>269</v>
      </c>
      <c r="C8953" t="s">
        <v>357</v>
      </c>
      <c r="D8953">
        <v>163</v>
      </c>
    </row>
    <row r="8954" spans="1:4" x14ac:dyDescent="0.3">
      <c r="A8954" t="s">
        <v>10</v>
      </c>
      <c r="B8954" t="s">
        <v>269</v>
      </c>
      <c r="C8954" t="s">
        <v>365</v>
      </c>
      <c r="D8954">
        <v>114</v>
      </c>
    </row>
    <row r="8955" spans="1:4" x14ac:dyDescent="0.3">
      <c r="A8955" t="s">
        <v>10</v>
      </c>
      <c r="B8955" t="s">
        <v>269</v>
      </c>
      <c r="C8955" t="s">
        <v>369</v>
      </c>
      <c r="D8955">
        <v>164</v>
      </c>
    </row>
    <row r="8956" spans="1:4" x14ac:dyDescent="0.3">
      <c r="A8956" t="s">
        <v>10</v>
      </c>
      <c r="B8956" t="s">
        <v>269</v>
      </c>
      <c r="C8956" t="s">
        <v>374</v>
      </c>
      <c r="D8956">
        <v>132</v>
      </c>
    </row>
    <row r="8957" spans="1:4" x14ac:dyDescent="0.3">
      <c r="A8957" t="s">
        <v>10</v>
      </c>
      <c r="B8957" t="s">
        <v>269</v>
      </c>
      <c r="C8957" t="s">
        <v>379</v>
      </c>
      <c r="D8957">
        <v>83</v>
      </c>
    </row>
    <row r="8958" spans="1:4" x14ac:dyDescent="0.3">
      <c r="A8958" t="s">
        <v>10</v>
      </c>
      <c r="B8958" t="s">
        <v>269</v>
      </c>
      <c r="C8958" t="s">
        <v>382</v>
      </c>
      <c r="D8958">
        <v>38</v>
      </c>
    </row>
    <row r="8959" spans="1:4" x14ac:dyDescent="0.3">
      <c r="A8959" t="s">
        <v>10</v>
      </c>
      <c r="B8959" t="s">
        <v>269</v>
      </c>
      <c r="C8959" t="s">
        <v>385</v>
      </c>
      <c r="D8959">
        <v>109</v>
      </c>
    </row>
    <row r="8960" spans="1:4" x14ac:dyDescent="0.3">
      <c r="A8960" t="s">
        <v>10</v>
      </c>
      <c r="B8960" t="s">
        <v>269</v>
      </c>
      <c r="C8960" t="s">
        <v>387</v>
      </c>
      <c r="D8960">
        <v>187</v>
      </c>
    </row>
    <row r="8961" spans="1:4" x14ac:dyDescent="0.3">
      <c r="A8961" t="s">
        <v>10</v>
      </c>
      <c r="B8961" t="s">
        <v>308</v>
      </c>
      <c r="C8961" t="s">
        <v>344</v>
      </c>
      <c r="D8961">
        <v>49</v>
      </c>
    </row>
    <row r="8962" spans="1:4" x14ac:dyDescent="0.3">
      <c r="A8962" t="s">
        <v>10</v>
      </c>
      <c r="B8962" t="s">
        <v>308</v>
      </c>
      <c r="C8962" t="s">
        <v>346</v>
      </c>
      <c r="D8962">
        <v>20</v>
      </c>
    </row>
    <row r="8963" spans="1:4" x14ac:dyDescent="0.3">
      <c r="A8963" t="s">
        <v>10</v>
      </c>
      <c r="B8963" t="s">
        <v>308</v>
      </c>
      <c r="C8963" t="s">
        <v>353</v>
      </c>
      <c r="D8963">
        <v>46</v>
      </c>
    </row>
    <row r="8964" spans="1:4" x14ac:dyDescent="0.3">
      <c r="A8964" t="s">
        <v>10</v>
      </c>
      <c r="B8964" t="s">
        <v>308</v>
      </c>
      <c r="C8964" t="s">
        <v>362</v>
      </c>
      <c r="D8964">
        <v>38</v>
      </c>
    </row>
    <row r="8965" spans="1:4" x14ac:dyDescent="0.3">
      <c r="A8965" t="s">
        <v>10</v>
      </c>
      <c r="B8965" t="s">
        <v>308</v>
      </c>
      <c r="C8965" t="s">
        <v>364</v>
      </c>
      <c r="D8965">
        <v>128</v>
      </c>
    </row>
    <row r="8966" spans="1:4" x14ac:dyDescent="0.3">
      <c r="A8966" t="s">
        <v>10</v>
      </c>
      <c r="B8966" t="s">
        <v>308</v>
      </c>
      <c r="C8966" t="s">
        <v>370</v>
      </c>
      <c r="D8966">
        <v>85</v>
      </c>
    </row>
    <row r="8967" spans="1:4" x14ac:dyDescent="0.3">
      <c r="A8967" t="s">
        <v>10</v>
      </c>
      <c r="B8967" t="s">
        <v>308</v>
      </c>
      <c r="C8967" t="s">
        <v>375</v>
      </c>
      <c r="D8967">
        <v>102</v>
      </c>
    </row>
    <row r="8968" spans="1:4" x14ac:dyDescent="0.3">
      <c r="A8968" t="s">
        <v>10</v>
      </c>
      <c r="B8968" t="s">
        <v>308</v>
      </c>
      <c r="C8968" t="s">
        <v>377</v>
      </c>
      <c r="D8968">
        <v>144</v>
      </c>
    </row>
    <row r="8969" spans="1:4" x14ac:dyDescent="0.3">
      <c r="A8969" t="s">
        <v>10</v>
      </c>
      <c r="B8969" t="s">
        <v>308</v>
      </c>
      <c r="C8969" t="s">
        <v>382</v>
      </c>
      <c r="D8969">
        <v>81</v>
      </c>
    </row>
    <row r="8970" spans="1:4" x14ac:dyDescent="0.3">
      <c r="A8970" t="s">
        <v>10</v>
      </c>
      <c r="B8970" t="s">
        <v>290</v>
      </c>
      <c r="C8970" t="s">
        <v>350</v>
      </c>
      <c r="D8970">
        <v>137</v>
      </c>
    </row>
    <row r="8971" spans="1:4" x14ac:dyDescent="0.3">
      <c r="A8971" t="s">
        <v>10</v>
      </c>
      <c r="B8971" t="s">
        <v>290</v>
      </c>
      <c r="C8971" t="s">
        <v>357</v>
      </c>
      <c r="D8971">
        <v>40</v>
      </c>
    </row>
    <row r="8972" spans="1:4" x14ac:dyDescent="0.3">
      <c r="A8972" t="s">
        <v>10</v>
      </c>
      <c r="B8972" t="s">
        <v>290</v>
      </c>
      <c r="C8972" t="s">
        <v>379</v>
      </c>
      <c r="D8972">
        <v>98</v>
      </c>
    </row>
    <row r="8973" spans="1:4" x14ac:dyDescent="0.3">
      <c r="A8973" t="s">
        <v>10</v>
      </c>
      <c r="B8973" t="s">
        <v>290</v>
      </c>
      <c r="C8973" t="s">
        <v>381</v>
      </c>
      <c r="D8973">
        <v>58</v>
      </c>
    </row>
    <row r="8974" spans="1:4" x14ac:dyDescent="0.3">
      <c r="A8974" t="s">
        <v>10</v>
      </c>
      <c r="B8974" t="s">
        <v>290</v>
      </c>
      <c r="C8974" t="s">
        <v>385</v>
      </c>
      <c r="D8974">
        <v>6</v>
      </c>
    </row>
    <row r="8975" spans="1:4" x14ac:dyDescent="0.3">
      <c r="A8975" t="s">
        <v>10</v>
      </c>
      <c r="B8975" t="s">
        <v>290</v>
      </c>
      <c r="C8975" t="s">
        <v>387</v>
      </c>
      <c r="D8975">
        <v>192</v>
      </c>
    </row>
    <row r="8976" spans="1:4" x14ac:dyDescent="0.3">
      <c r="A8976" t="s">
        <v>10</v>
      </c>
      <c r="B8976" t="s">
        <v>290</v>
      </c>
      <c r="C8976" t="s">
        <v>392</v>
      </c>
      <c r="D8976">
        <v>195</v>
      </c>
    </row>
    <row r="8977" spans="1:4" x14ac:dyDescent="0.3">
      <c r="A8977" t="s">
        <v>10</v>
      </c>
      <c r="B8977" t="s">
        <v>192</v>
      </c>
      <c r="C8977" t="s">
        <v>346</v>
      </c>
      <c r="D8977">
        <v>77</v>
      </c>
    </row>
    <row r="8978" spans="1:4" x14ac:dyDescent="0.3">
      <c r="A8978" t="s">
        <v>10</v>
      </c>
      <c r="B8978" t="s">
        <v>192</v>
      </c>
      <c r="C8978" t="s">
        <v>348</v>
      </c>
      <c r="D8978">
        <v>93</v>
      </c>
    </row>
    <row r="8979" spans="1:4" x14ac:dyDescent="0.3">
      <c r="A8979" t="s">
        <v>10</v>
      </c>
      <c r="B8979" t="s">
        <v>192</v>
      </c>
      <c r="C8979" t="s">
        <v>349</v>
      </c>
      <c r="D8979">
        <v>55</v>
      </c>
    </row>
    <row r="8980" spans="1:4" x14ac:dyDescent="0.3">
      <c r="A8980" t="s">
        <v>10</v>
      </c>
      <c r="B8980" t="s">
        <v>192</v>
      </c>
      <c r="C8980" t="s">
        <v>350</v>
      </c>
      <c r="D8980">
        <v>37</v>
      </c>
    </row>
    <row r="8981" spans="1:4" x14ac:dyDescent="0.3">
      <c r="A8981" t="s">
        <v>10</v>
      </c>
      <c r="B8981" t="s">
        <v>192</v>
      </c>
      <c r="C8981" t="s">
        <v>362</v>
      </c>
      <c r="D8981">
        <v>38</v>
      </c>
    </row>
    <row r="8982" spans="1:4" x14ac:dyDescent="0.3">
      <c r="A8982" t="s">
        <v>10</v>
      </c>
      <c r="B8982" t="s">
        <v>192</v>
      </c>
      <c r="C8982" t="s">
        <v>376</v>
      </c>
      <c r="D8982">
        <v>153</v>
      </c>
    </row>
    <row r="8983" spans="1:4" x14ac:dyDescent="0.3">
      <c r="A8983" t="s">
        <v>10</v>
      </c>
      <c r="B8983" t="s">
        <v>192</v>
      </c>
      <c r="C8983" t="s">
        <v>386</v>
      </c>
      <c r="D8983">
        <v>181</v>
      </c>
    </row>
    <row r="8984" spans="1:4" x14ac:dyDescent="0.3">
      <c r="A8984" t="s">
        <v>10</v>
      </c>
      <c r="B8984" t="s">
        <v>192</v>
      </c>
      <c r="C8984" t="s">
        <v>388</v>
      </c>
      <c r="D8984">
        <v>151</v>
      </c>
    </row>
    <row r="8985" spans="1:4" x14ac:dyDescent="0.3">
      <c r="A8985" t="s">
        <v>10</v>
      </c>
      <c r="B8985" t="s">
        <v>192</v>
      </c>
      <c r="C8985" t="s">
        <v>390</v>
      </c>
      <c r="D8985">
        <v>145</v>
      </c>
    </row>
    <row r="8986" spans="1:4" x14ac:dyDescent="0.3">
      <c r="A8986" t="s">
        <v>10</v>
      </c>
      <c r="B8986" t="s">
        <v>206</v>
      </c>
      <c r="C8986" t="s">
        <v>351</v>
      </c>
      <c r="D8986">
        <v>193</v>
      </c>
    </row>
    <row r="8987" spans="1:4" x14ac:dyDescent="0.3">
      <c r="A8987" t="s">
        <v>10</v>
      </c>
      <c r="B8987" t="s">
        <v>206</v>
      </c>
      <c r="C8987" t="s">
        <v>357</v>
      </c>
      <c r="D8987">
        <v>170</v>
      </c>
    </row>
    <row r="8988" spans="1:4" x14ac:dyDescent="0.3">
      <c r="A8988" t="s">
        <v>10</v>
      </c>
      <c r="B8988" t="s">
        <v>206</v>
      </c>
      <c r="C8988" t="s">
        <v>364</v>
      </c>
      <c r="D8988">
        <v>111</v>
      </c>
    </row>
    <row r="8989" spans="1:4" x14ac:dyDescent="0.3">
      <c r="A8989" t="s">
        <v>10</v>
      </c>
      <c r="B8989" t="s">
        <v>206</v>
      </c>
      <c r="C8989" t="s">
        <v>366</v>
      </c>
      <c r="D8989">
        <v>20</v>
      </c>
    </row>
    <row r="8990" spans="1:4" x14ac:dyDescent="0.3">
      <c r="A8990" t="s">
        <v>10</v>
      </c>
      <c r="B8990" t="s">
        <v>206</v>
      </c>
      <c r="C8990" t="s">
        <v>367</v>
      </c>
      <c r="D8990">
        <v>7</v>
      </c>
    </row>
    <row r="8991" spans="1:4" x14ac:dyDescent="0.3">
      <c r="A8991" t="s">
        <v>10</v>
      </c>
      <c r="B8991" t="s">
        <v>206</v>
      </c>
      <c r="C8991" t="s">
        <v>381</v>
      </c>
      <c r="D8991">
        <v>151</v>
      </c>
    </row>
    <row r="8992" spans="1:4" x14ac:dyDescent="0.3">
      <c r="A8992" t="s">
        <v>10</v>
      </c>
      <c r="B8992" t="s">
        <v>206</v>
      </c>
      <c r="C8992" t="s">
        <v>385</v>
      </c>
      <c r="D8992">
        <v>156</v>
      </c>
    </row>
    <row r="8993" spans="1:4" x14ac:dyDescent="0.3">
      <c r="A8993" t="s">
        <v>10</v>
      </c>
      <c r="B8993" t="s">
        <v>196</v>
      </c>
      <c r="C8993" t="s">
        <v>347</v>
      </c>
      <c r="D8993">
        <v>146</v>
      </c>
    </row>
    <row r="8994" spans="1:4" x14ac:dyDescent="0.3">
      <c r="A8994" t="s">
        <v>10</v>
      </c>
      <c r="B8994" t="s">
        <v>196</v>
      </c>
      <c r="C8994" t="s">
        <v>355</v>
      </c>
      <c r="D8994">
        <v>154</v>
      </c>
    </row>
    <row r="8995" spans="1:4" x14ac:dyDescent="0.3">
      <c r="A8995" t="s">
        <v>10</v>
      </c>
      <c r="B8995" t="s">
        <v>196</v>
      </c>
      <c r="C8995" t="s">
        <v>359</v>
      </c>
      <c r="D8995">
        <v>33</v>
      </c>
    </row>
    <row r="8996" spans="1:4" x14ac:dyDescent="0.3">
      <c r="A8996" t="s">
        <v>10</v>
      </c>
      <c r="B8996" t="s">
        <v>196</v>
      </c>
      <c r="C8996" t="s">
        <v>370</v>
      </c>
      <c r="D8996">
        <v>60</v>
      </c>
    </row>
    <row r="8997" spans="1:4" x14ac:dyDescent="0.3">
      <c r="A8997" t="s">
        <v>10</v>
      </c>
      <c r="B8997" t="s">
        <v>196</v>
      </c>
      <c r="C8997" t="s">
        <v>377</v>
      </c>
      <c r="D8997">
        <v>63</v>
      </c>
    </row>
    <row r="8998" spans="1:4" x14ac:dyDescent="0.3">
      <c r="A8998" t="s">
        <v>10</v>
      </c>
      <c r="B8998" t="s">
        <v>196</v>
      </c>
      <c r="C8998" t="s">
        <v>386</v>
      </c>
      <c r="D8998">
        <v>102</v>
      </c>
    </row>
    <row r="8999" spans="1:4" x14ac:dyDescent="0.3">
      <c r="A8999" t="s">
        <v>10</v>
      </c>
      <c r="B8999" t="s">
        <v>196</v>
      </c>
      <c r="C8999" t="s">
        <v>387</v>
      </c>
      <c r="D8999">
        <v>170</v>
      </c>
    </row>
    <row r="9000" spans="1:4" x14ac:dyDescent="0.3">
      <c r="A9000" t="s">
        <v>10</v>
      </c>
      <c r="B9000" t="s">
        <v>265</v>
      </c>
      <c r="C9000" t="s">
        <v>361</v>
      </c>
      <c r="D9000">
        <v>190</v>
      </c>
    </row>
    <row r="9001" spans="1:4" x14ac:dyDescent="0.3">
      <c r="A9001" t="s">
        <v>10</v>
      </c>
      <c r="B9001" t="s">
        <v>265</v>
      </c>
      <c r="C9001" t="s">
        <v>363</v>
      </c>
      <c r="D9001">
        <v>40</v>
      </c>
    </row>
    <row r="9002" spans="1:4" x14ac:dyDescent="0.3">
      <c r="A9002" t="s">
        <v>10</v>
      </c>
      <c r="B9002" t="s">
        <v>265</v>
      </c>
      <c r="C9002" t="s">
        <v>364</v>
      </c>
      <c r="D9002">
        <v>194</v>
      </c>
    </row>
    <row r="9003" spans="1:4" x14ac:dyDescent="0.3">
      <c r="A9003" t="s">
        <v>10</v>
      </c>
      <c r="B9003" t="s">
        <v>265</v>
      </c>
      <c r="C9003" t="s">
        <v>366</v>
      </c>
      <c r="D9003">
        <v>83</v>
      </c>
    </row>
    <row r="9004" spans="1:4" x14ac:dyDescent="0.3">
      <c r="A9004" t="s">
        <v>10</v>
      </c>
      <c r="B9004" t="s">
        <v>265</v>
      </c>
      <c r="C9004" t="s">
        <v>372</v>
      </c>
      <c r="D9004">
        <v>145</v>
      </c>
    </row>
    <row r="9005" spans="1:4" x14ac:dyDescent="0.3">
      <c r="A9005" t="s">
        <v>10</v>
      </c>
      <c r="B9005" t="s">
        <v>265</v>
      </c>
      <c r="C9005" t="s">
        <v>373</v>
      </c>
      <c r="D9005">
        <v>146</v>
      </c>
    </row>
    <row r="9006" spans="1:4" x14ac:dyDescent="0.3">
      <c r="A9006" t="s">
        <v>10</v>
      </c>
      <c r="B9006" t="s">
        <v>265</v>
      </c>
      <c r="C9006" t="s">
        <v>374</v>
      </c>
      <c r="D9006">
        <v>156</v>
      </c>
    </row>
    <row r="9007" spans="1:4" x14ac:dyDescent="0.3">
      <c r="A9007" t="s">
        <v>10</v>
      </c>
      <c r="B9007" t="s">
        <v>265</v>
      </c>
      <c r="C9007" t="s">
        <v>375</v>
      </c>
      <c r="D9007">
        <v>63</v>
      </c>
    </row>
    <row r="9008" spans="1:4" x14ac:dyDescent="0.3">
      <c r="A9008" t="s">
        <v>10</v>
      </c>
      <c r="B9008" t="s">
        <v>265</v>
      </c>
      <c r="C9008" t="s">
        <v>378</v>
      </c>
      <c r="D9008">
        <v>80</v>
      </c>
    </row>
    <row r="9009" spans="1:4" x14ac:dyDescent="0.3">
      <c r="A9009" t="s">
        <v>10</v>
      </c>
      <c r="B9009" t="s">
        <v>265</v>
      </c>
      <c r="C9009" t="s">
        <v>386</v>
      </c>
      <c r="D9009">
        <v>200</v>
      </c>
    </row>
    <row r="9010" spans="1:4" x14ac:dyDescent="0.3">
      <c r="A9010" t="s">
        <v>10</v>
      </c>
      <c r="B9010" t="s">
        <v>265</v>
      </c>
      <c r="C9010" t="s">
        <v>389</v>
      </c>
      <c r="D9010">
        <v>96</v>
      </c>
    </row>
    <row r="9011" spans="1:4" x14ac:dyDescent="0.3">
      <c r="A9011" t="s">
        <v>10</v>
      </c>
      <c r="B9011" t="s">
        <v>265</v>
      </c>
      <c r="C9011" t="s">
        <v>391</v>
      </c>
      <c r="D9011">
        <v>83</v>
      </c>
    </row>
    <row r="9012" spans="1:4" x14ac:dyDescent="0.3">
      <c r="A9012" t="s">
        <v>10</v>
      </c>
      <c r="B9012" t="s">
        <v>265</v>
      </c>
      <c r="C9012" t="s">
        <v>392</v>
      </c>
      <c r="D9012">
        <v>84</v>
      </c>
    </row>
    <row r="9013" spans="1:4" x14ac:dyDescent="0.3">
      <c r="A9013" t="s">
        <v>10</v>
      </c>
      <c r="B9013" t="s">
        <v>335</v>
      </c>
      <c r="C9013" t="s">
        <v>343</v>
      </c>
      <c r="D9013">
        <v>95</v>
      </c>
    </row>
    <row r="9014" spans="1:4" x14ac:dyDescent="0.3">
      <c r="A9014" t="s">
        <v>10</v>
      </c>
      <c r="B9014" t="s">
        <v>335</v>
      </c>
      <c r="C9014" t="s">
        <v>351</v>
      </c>
      <c r="D9014">
        <v>53</v>
      </c>
    </row>
    <row r="9015" spans="1:4" x14ac:dyDescent="0.3">
      <c r="A9015" t="s">
        <v>10</v>
      </c>
      <c r="B9015" t="s">
        <v>335</v>
      </c>
      <c r="C9015" t="s">
        <v>352</v>
      </c>
      <c r="D9015">
        <v>125</v>
      </c>
    </row>
    <row r="9016" spans="1:4" x14ac:dyDescent="0.3">
      <c r="A9016" t="s">
        <v>10</v>
      </c>
      <c r="B9016" t="s">
        <v>335</v>
      </c>
      <c r="C9016" t="s">
        <v>362</v>
      </c>
      <c r="D9016">
        <v>1</v>
      </c>
    </row>
    <row r="9017" spans="1:4" x14ac:dyDescent="0.3">
      <c r="A9017" t="s">
        <v>10</v>
      </c>
      <c r="B9017" t="s">
        <v>335</v>
      </c>
      <c r="C9017" t="s">
        <v>363</v>
      </c>
      <c r="D9017">
        <v>59</v>
      </c>
    </row>
    <row r="9018" spans="1:4" x14ac:dyDescent="0.3">
      <c r="A9018" t="s">
        <v>10</v>
      </c>
      <c r="B9018" t="s">
        <v>335</v>
      </c>
      <c r="C9018" t="s">
        <v>366</v>
      </c>
      <c r="D9018">
        <v>23</v>
      </c>
    </row>
    <row r="9019" spans="1:4" x14ac:dyDescent="0.3">
      <c r="A9019" t="s">
        <v>10</v>
      </c>
      <c r="B9019" t="s">
        <v>335</v>
      </c>
      <c r="C9019" t="s">
        <v>368</v>
      </c>
      <c r="D9019">
        <v>159</v>
      </c>
    </row>
    <row r="9020" spans="1:4" x14ac:dyDescent="0.3">
      <c r="A9020" t="s">
        <v>10</v>
      </c>
      <c r="B9020" t="s">
        <v>335</v>
      </c>
      <c r="C9020" t="s">
        <v>378</v>
      </c>
      <c r="D9020">
        <v>37</v>
      </c>
    </row>
    <row r="9021" spans="1:4" x14ac:dyDescent="0.3">
      <c r="A9021" t="s">
        <v>10</v>
      </c>
      <c r="B9021" t="s">
        <v>228</v>
      </c>
      <c r="C9021" t="s">
        <v>347</v>
      </c>
      <c r="D9021">
        <v>0</v>
      </c>
    </row>
    <row r="9022" spans="1:4" x14ac:dyDescent="0.3">
      <c r="A9022" t="s">
        <v>10</v>
      </c>
      <c r="B9022" t="s">
        <v>228</v>
      </c>
      <c r="C9022" t="s">
        <v>354</v>
      </c>
      <c r="D9022">
        <v>21</v>
      </c>
    </row>
    <row r="9023" spans="1:4" x14ac:dyDescent="0.3">
      <c r="A9023" t="s">
        <v>10</v>
      </c>
      <c r="B9023" t="s">
        <v>228</v>
      </c>
      <c r="C9023" t="s">
        <v>357</v>
      </c>
      <c r="D9023">
        <v>116</v>
      </c>
    </row>
    <row r="9024" spans="1:4" x14ac:dyDescent="0.3">
      <c r="A9024" t="s">
        <v>10</v>
      </c>
      <c r="B9024" t="s">
        <v>228</v>
      </c>
      <c r="C9024" t="s">
        <v>359</v>
      </c>
      <c r="D9024">
        <v>155</v>
      </c>
    </row>
    <row r="9025" spans="1:4" x14ac:dyDescent="0.3">
      <c r="A9025" t="s">
        <v>10</v>
      </c>
      <c r="B9025" t="s">
        <v>228</v>
      </c>
      <c r="C9025" t="s">
        <v>368</v>
      </c>
      <c r="D9025">
        <v>78</v>
      </c>
    </row>
    <row r="9026" spans="1:4" x14ac:dyDescent="0.3">
      <c r="A9026" t="s">
        <v>10</v>
      </c>
      <c r="B9026" t="s">
        <v>228</v>
      </c>
      <c r="C9026" t="s">
        <v>379</v>
      </c>
      <c r="D9026">
        <v>62</v>
      </c>
    </row>
    <row r="9027" spans="1:4" x14ac:dyDescent="0.3">
      <c r="A9027" t="s">
        <v>10</v>
      </c>
      <c r="B9027" t="s">
        <v>228</v>
      </c>
      <c r="C9027" t="s">
        <v>382</v>
      </c>
      <c r="D9027">
        <v>70</v>
      </c>
    </row>
    <row r="9028" spans="1:4" x14ac:dyDescent="0.3">
      <c r="A9028" t="s">
        <v>10</v>
      </c>
      <c r="B9028" t="s">
        <v>228</v>
      </c>
      <c r="C9028" t="s">
        <v>387</v>
      </c>
      <c r="D9028">
        <v>39</v>
      </c>
    </row>
    <row r="9029" spans="1:4" x14ac:dyDescent="0.3">
      <c r="A9029" t="s">
        <v>10</v>
      </c>
      <c r="B9029" t="s">
        <v>228</v>
      </c>
      <c r="C9029" t="s">
        <v>391</v>
      </c>
      <c r="D9029">
        <v>28</v>
      </c>
    </row>
    <row r="9030" spans="1:4" x14ac:dyDescent="0.3">
      <c r="A9030" t="s">
        <v>10</v>
      </c>
      <c r="B9030" t="s">
        <v>231</v>
      </c>
      <c r="C9030" t="s">
        <v>343</v>
      </c>
      <c r="D9030">
        <v>110</v>
      </c>
    </row>
    <row r="9031" spans="1:4" x14ac:dyDescent="0.3">
      <c r="A9031" t="s">
        <v>10</v>
      </c>
      <c r="B9031" t="s">
        <v>231</v>
      </c>
      <c r="C9031" t="s">
        <v>350</v>
      </c>
      <c r="D9031">
        <v>103</v>
      </c>
    </row>
    <row r="9032" spans="1:4" x14ac:dyDescent="0.3">
      <c r="A9032" t="s">
        <v>10</v>
      </c>
      <c r="B9032" t="s">
        <v>231</v>
      </c>
      <c r="C9032" t="s">
        <v>354</v>
      </c>
      <c r="D9032">
        <v>135</v>
      </c>
    </row>
    <row r="9033" spans="1:4" x14ac:dyDescent="0.3">
      <c r="A9033" t="s">
        <v>10</v>
      </c>
      <c r="B9033" t="s">
        <v>231</v>
      </c>
      <c r="C9033" t="s">
        <v>364</v>
      </c>
      <c r="D9033">
        <v>3</v>
      </c>
    </row>
    <row r="9034" spans="1:4" x14ac:dyDescent="0.3">
      <c r="A9034" t="s">
        <v>10</v>
      </c>
      <c r="B9034" t="s">
        <v>231</v>
      </c>
      <c r="C9034" t="s">
        <v>370</v>
      </c>
      <c r="D9034">
        <v>18</v>
      </c>
    </row>
    <row r="9035" spans="1:4" x14ac:dyDescent="0.3">
      <c r="A9035" t="s">
        <v>10</v>
      </c>
      <c r="B9035" t="s">
        <v>231</v>
      </c>
      <c r="C9035" t="s">
        <v>373</v>
      </c>
      <c r="D9035">
        <v>56</v>
      </c>
    </row>
    <row r="9036" spans="1:4" x14ac:dyDescent="0.3">
      <c r="A9036" t="s">
        <v>10</v>
      </c>
      <c r="B9036" t="s">
        <v>231</v>
      </c>
      <c r="C9036" t="s">
        <v>377</v>
      </c>
      <c r="D9036">
        <v>8</v>
      </c>
    </row>
    <row r="9037" spans="1:4" x14ac:dyDescent="0.3">
      <c r="A9037" t="s">
        <v>10</v>
      </c>
      <c r="B9037" t="s">
        <v>231</v>
      </c>
      <c r="C9037" t="s">
        <v>378</v>
      </c>
      <c r="D9037">
        <v>37</v>
      </c>
    </row>
    <row r="9038" spans="1:4" x14ac:dyDescent="0.3">
      <c r="A9038" t="s">
        <v>10</v>
      </c>
      <c r="B9038" t="s">
        <v>231</v>
      </c>
      <c r="C9038" t="s">
        <v>381</v>
      </c>
      <c r="D9038">
        <v>182</v>
      </c>
    </row>
    <row r="9039" spans="1:4" x14ac:dyDescent="0.3">
      <c r="A9039" t="s">
        <v>10</v>
      </c>
      <c r="B9039" t="s">
        <v>213</v>
      </c>
      <c r="C9039" t="s">
        <v>351</v>
      </c>
      <c r="D9039">
        <v>200</v>
      </c>
    </row>
    <row r="9040" spans="1:4" x14ac:dyDescent="0.3">
      <c r="A9040" t="s">
        <v>10</v>
      </c>
      <c r="B9040" t="s">
        <v>213</v>
      </c>
      <c r="C9040" t="s">
        <v>352</v>
      </c>
      <c r="D9040">
        <v>75</v>
      </c>
    </row>
    <row r="9041" spans="1:4" x14ac:dyDescent="0.3">
      <c r="A9041" t="s">
        <v>10</v>
      </c>
      <c r="B9041" t="s">
        <v>213</v>
      </c>
      <c r="C9041" t="s">
        <v>355</v>
      </c>
      <c r="D9041">
        <v>13</v>
      </c>
    </row>
    <row r="9042" spans="1:4" x14ac:dyDescent="0.3">
      <c r="A9042" t="s">
        <v>10</v>
      </c>
      <c r="B9042" t="s">
        <v>213</v>
      </c>
      <c r="C9042" t="s">
        <v>360</v>
      </c>
      <c r="D9042">
        <v>140</v>
      </c>
    </row>
    <row r="9043" spans="1:4" x14ac:dyDescent="0.3">
      <c r="A9043" t="s">
        <v>10</v>
      </c>
      <c r="B9043" t="s">
        <v>213</v>
      </c>
      <c r="C9043" t="s">
        <v>368</v>
      </c>
      <c r="D9043">
        <v>143</v>
      </c>
    </row>
    <row r="9044" spans="1:4" x14ac:dyDescent="0.3">
      <c r="A9044" t="s">
        <v>10</v>
      </c>
      <c r="B9044" t="s">
        <v>213</v>
      </c>
      <c r="C9044" t="s">
        <v>372</v>
      </c>
      <c r="D9044">
        <v>134</v>
      </c>
    </row>
    <row r="9045" spans="1:4" x14ac:dyDescent="0.3">
      <c r="A9045" t="s">
        <v>10</v>
      </c>
      <c r="B9045" t="s">
        <v>213</v>
      </c>
      <c r="C9045" t="s">
        <v>376</v>
      </c>
      <c r="D9045">
        <v>2</v>
      </c>
    </row>
    <row r="9046" spans="1:4" x14ac:dyDescent="0.3">
      <c r="A9046" t="s">
        <v>10</v>
      </c>
      <c r="B9046" t="s">
        <v>213</v>
      </c>
      <c r="C9046" t="s">
        <v>378</v>
      </c>
      <c r="D9046">
        <v>45</v>
      </c>
    </row>
    <row r="9047" spans="1:4" x14ac:dyDescent="0.3">
      <c r="A9047" t="s">
        <v>10</v>
      </c>
      <c r="B9047" t="s">
        <v>213</v>
      </c>
      <c r="C9047" t="s">
        <v>379</v>
      </c>
      <c r="D9047">
        <v>103</v>
      </c>
    </row>
    <row r="9048" spans="1:4" x14ac:dyDescent="0.3">
      <c r="A9048" t="s">
        <v>10</v>
      </c>
      <c r="B9048" t="s">
        <v>213</v>
      </c>
      <c r="C9048" t="s">
        <v>392</v>
      </c>
      <c r="D9048">
        <v>21</v>
      </c>
    </row>
    <row r="9049" spans="1:4" x14ac:dyDescent="0.3">
      <c r="A9049" t="s">
        <v>10</v>
      </c>
      <c r="B9049" t="s">
        <v>199</v>
      </c>
      <c r="C9049" t="s">
        <v>350</v>
      </c>
      <c r="D9049">
        <v>59</v>
      </c>
    </row>
    <row r="9050" spans="1:4" x14ac:dyDescent="0.3">
      <c r="A9050" t="s">
        <v>10</v>
      </c>
      <c r="B9050" t="s">
        <v>199</v>
      </c>
      <c r="C9050" t="s">
        <v>355</v>
      </c>
      <c r="D9050">
        <v>20</v>
      </c>
    </row>
    <row r="9051" spans="1:4" x14ac:dyDescent="0.3">
      <c r="A9051" t="s">
        <v>10</v>
      </c>
      <c r="B9051" t="s">
        <v>199</v>
      </c>
      <c r="C9051" t="s">
        <v>362</v>
      </c>
      <c r="D9051">
        <v>158</v>
      </c>
    </row>
    <row r="9052" spans="1:4" x14ac:dyDescent="0.3">
      <c r="A9052" t="s">
        <v>10</v>
      </c>
      <c r="B9052" t="s">
        <v>199</v>
      </c>
      <c r="C9052" t="s">
        <v>365</v>
      </c>
      <c r="D9052">
        <v>170</v>
      </c>
    </row>
    <row r="9053" spans="1:4" x14ac:dyDescent="0.3">
      <c r="A9053" t="s">
        <v>10</v>
      </c>
      <c r="B9053" t="s">
        <v>199</v>
      </c>
      <c r="C9053" t="s">
        <v>369</v>
      </c>
      <c r="D9053">
        <v>0</v>
      </c>
    </row>
    <row r="9054" spans="1:4" x14ac:dyDescent="0.3">
      <c r="A9054" t="s">
        <v>10</v>
      </c>
      <c r="B9054" t="s">
        <v>199</v>
      </c>
      <c r="C9054" t="s">
        <v>370</v>
      </c>
      <c r="D9054">
        <v>96</v>
      </c>
    </row>
    <row r="9055" spans="1:4" x14ac:dyDescent="0.3">
      <c r="A9055" t="s">
        <v>10</v>
      </c>
      <c r="B9055" t="s">
        <v>199</v>
      </c>
      <c r="C9055" t="s">
        <v>371</v>
      </c>
      <c r="D9055">
        <v>145</v>
      </c>
    </row>
    <row r="9056" spans="1:4" x14ac:dyDescent="0.3">
      <c r="A9056" t="s">
        <v>10</v>
      </c>
      <c r="B9056" t="s">
        <v>199</v>
      </c>
      <c r="C9056" t="s">
        <v>374</v>
      </c>
      <c r="D9056">
        <v>171</v>
      </c>
    </row>
    <row r="9057" spans="1:4" x14ac:dyDescent="0.3">
      <c r="A9057" t="s">
        <v>10</v>
      </c>
      <c r="B9057" t="s">
        <v>199</v>
      </c>
      <c r="C9057" t="s">
        <v>375</v>
      </c>
      <c r="D9057">
        <v>148</v>
      </c>
    </row>
    <row r="9058" spans="1:4" x14ac:dyDescent="0.3">
      <c r="A9058" t="s">
        <v>10</v>
      </c>
      <c r="B9058" t="s">
        <v>199</v>
      </c>
      <c r="C9058" t="s">
        <v>378</v>
      </c>
      <c r="D9058">
        <v>163</v>
      </c>
    </row>
    <row r="9059" spans="1:4" x14ac:dyDescent="0.3">
      <c r="A9059" t="s">
        <v>10</v>
      </c>
      <c r="B9059" t="s">
        <v>199</v>
      </c>
      <c r="C9059" t="s">
        <v>380</v>
      </c>
      <c r="D9059">
        <v>45</v>
      </c>
    </row>
    <row r="9060" spans="1:4" x14ac:dyDescent="0.3">
      <c r="A9060" t="s">
        <v>10</v>
      </c>
      <c r="B9060" t="s">
        <v>199</v>
      </c>
      <c r="C9060" t="s">
        <v>383</v>
      </c>
      <c r="D9060">
        <v>23</v>
      </c>
    </row>
    <row r="9061" spans="1:4" x14ac:dyDescent="0.3">
      <c r="A9061" t="s">
        <v>10</v>
      </c>
      <c r="B9061" t="s">
        <v>199</v>
      </c>
      <c r="C9061" t="s">
        <v>391</v>
      </c>
      <c r="D9061">
        <v>95</v>
      </c>
    </row>
    <row r="9062" spans="1:4" x14ac:dyDescent="0.3">
      <c r="A9062" t="s">
        <v>10</v>
      </c>
      <c r="B9062" t="s">
        <v>199</v>
      </c>
      <c r="C9062" t="s">
        <v>394</v>
      </c>
      <c r="D9062">
        <v>103</v>
      </c>
    </row>
    <row r="9063" spans="1:4" x14ac:dyDescent="0.3">
      <c r="A9063" t="s">
        <v>10</v>
      </c>
      <c r="B9063" t="s">
        <v>313</v>
      </c>
      <c r="C9063" t="s">
        <v>348</v>
      </c>
      <c r="D9063">
        <v>82</v>
      </c>
    </row>
    <row r="9064" spans="1:4" x14ac:dyDescent="0.3">
      <c r="A9064" t="s">
        <v>10</v>
      </c>
      <c r="B9064" t="s">
        <v>313</v>
      </c>
      <c r="C9064" t="s">
        <v>352</v>
      </c>
      <c r="D9064">
        <v>0</v>
      </c>
    </row>
    <row r="9065" spans="1:4" x14ac:dyDescent="0.3">
      <c r="A9065" t="s">
        <v>10</v>
      </c>
      <c r="B9065" t="s">
        <v>313</v>
      </c>
      <c r="C9065" t="s">
        <v>366</v>
      </c>
      <c r="D9065">
        <v>91</v>
      </c>
    </row>
    <row r="9066" spans="1:4" x14ac:dyDescent="0.3">
      <c r="A9066" t="s">
        <v>10</v>
      </c>
      <c r="B9066" t="s">
        <v>313</v>
      </c>
      <c r="C9066" t="s">
        <v>381</v>
      </c>
      <c r="D9066">
        <v>175</v>
      </c>
    </row>
    <row r="9067" spans="1:4" x14ac:dyDescent="0.3">
      <c r="A9067" t="s">
        <v>10</v>
      </c>
      <c r="B9067" t="s">
        <v>313</v>
      </c>
      <c r="C9067" t="s">
        <v>386</v>
      </c>
      <c r="D9067">
        <v>3</v>
      </c>
    </row>
    <row r="9068" spans="1:4" x14ac:dyDescent="0.3">
      <c r="A9068" t="s">
        <v>10</v>
      </c>
      <c r="B9068" t="s">
        <v>313</v>
      </c>
      <c r="C9068" t="s">
        <v>389</v>
      </c>
      <c r="D9068">
        <v>32</v>
      </c>
    </row>
    <row r="9069" spans="1:4" x14ac:dyDescent="0.3">
      <c r="A9069" t="s">
        <v>10</v>
      </c>
      <c r="B9069" t="s">
        <v>313</v>
      </c>
      <c r="C9069" t="s">
        <v>391</v>
      </c>
      <c r="D9069">
        <v>118</v>
      </c>
    </row>
    <row r="9070" spans="1:4" x14ac:dyDescent="0.3">
      <c r="A9070" t="s">
        <v>10</v>
      </c>
      <c r="B9070" t="s">
        <v>313</v>
      </c>
      <c r="C9070" t="s">
        <v>393</v>
      </c>
      <c r="D9070">
        <v>109</v>
      </c>
    </row>
    <row r="9071" spans="1:4" x14ac:dyDescent="0.3">
      <c r="A9071" t="s">
        <v>10</v>
      </c>
      <c r="B9071" t="s">
        <v>195</v>
      </c>
      <c r="C9071" t="s">
        <v>348</v>
      </c>
      <c r="D9071">
        <v>146</v>
      </c>
    </row>
    <row r="9072" spans="1:4" x14ac:dyDescent="0.3">
      <c r="A9072" t="s">
        <v>10</v>
      </c>
      <c r="B9072" t="s">
        <v>195</v>
      </c>
      <c r="C9072" t="s">
        <v>353</v>
      </c>
      <c r="D9072">
        <v>188</v>
      </c>
    </row>
    <row r="9073" spans="1:4" x14ac:dyDescent="0.3">
      <c r="A9073" t="s">
        <v>10</v>
      </c>
      <c r="B9073" t="s">
        <v>195</v>
      </c>
      <c r="C9073" t="s">
        <v>354</v>
      </c>
      <c r="D9073">
        <v>169</v>
      </c>
    </row>
    <row r="9074" spans="1:4" x14ac:dyDescent="0.3">
      <c r="A9074" t="s">
        <v>10</v>
      </c>
      <c r="B9074" t="s">
        <v>195</v>
      </c>
      <c r="C9074" t="s">
        <v>355</v>
      </c>
      <c r="D9074">
        <v>0</v>
      </c>
    </row>
    <row r="9075" spans="1:4" x14ac:dyDescent="0.3">
      <c r="A9075" t="s">
        <v>10</v>
      </c>
      <c r="B9075" t="s">
        <v>195</v>
      </c>
      <c r="C9075" t="s">
        <v>366</v>
      </c>
      <c r="D9075">
        <v>47</v>
      </c>
    </row>
    <row r="9076" spans="1:4" x14ac:dyDescent="0.3">
      <c r="A9076" t="s">
        <v>10</v>
      </c>
      <c r="B9076" t="s">
        <v>195</v>
      </c>
      <c r="C9076" t="s">
        <v>367</v>
      </c>
      <c r="D9076">
        <v>75</v>
      </c>
    </row>
    <row r="9077" spans="1:4" x14ac:dyDescent="0.3">
      <c r="A9077" t="s">
        <v>10</v>
      </c>
      <c r="B9077" t="s">
        <v>195</v>
      </c>
      <c r="C9077" t="s">
        <v>369</v>
      </c>
      <c r="D9077">
        <v>32</v>
      </c>
    </row>
    <row r="9078" spans="1:4" x14ac:dyDescent="0.3">
      <c r="A9078" t="s">
        <v>10</v>
      </c>
      <c r="B9078" t="s">
        <v>195</v>
      </c>
      <c r="C9078" t="s">
        <v>372</v>
      </c>
      <c r="D9078">
        <v>44</v>
      </c>
    </row>
    <row r="9079" spans="1:4" x14ac:dyDescent="0.3">
      <c r="A9079" t="s">
        <v>10</v>
      </c>
      <c r="B9079" t="s">
        <v>195</v>
      </c>
      <c r="C9079" t="s">
        <v>373</v>
      </c>
      <c r="D9079">
        <v>55</v>
      </c>
    </row>
    <row r="9080" spans="1:4" x14ac:dyDescent="0.3">
      <c r="A9080" t="s">
        <v>10</v>
      </c>
      <c r="B9080" t="s">
        <v>195</v>
      </c>
      <c r="C9080" t="s">
        <v>379</v>
      </c>
      <c r="D9080">
        <v>12</v>
      </c>
    </row>
    <row r="9081" spans="1:4" x14ac:dyDescent="0.3">
      <c r="A9081" t="s">
        <v>10</v>
      </c>
      <c r="B9081" t="s">
        <v>195</v>
      </c>
      <c r="C9081" t="s">
        <v>383</v>
      </c>
      <c r="D9081">
        <v>86</v>
      </c>
    </row>
    <row r="9082" spans="1:4" x14ac:dyDescent="0.3">
      <c r="A9082" t="s">
        <v>10</v>
      </c>
      <c r="B9082" t="s">
        <v>195</v>
      </c>
      <c r="C9082" t="s">
        <v>385</v>
      </c>
      <c r="D9082">
        <v>51</v>
      </c>
    </row>
    <row r="9083" spans="1:4" x14ac:dyDescent="0.3">
      <c r="A9083" t="s">
        <v>10</v>
      </c>
      <c r="B9083" t="s">
        <v>195</v>
      </c>
      <c r="C9083" t="s">
        <v>386</v>
      </c>
      <c r="D9083">
        <v>158</v>
      </c>
    </row>
    <row r="9084" spans="1:4" x14ac:dyDescent="0.3">
      <c r="A9084" t="s">
        <v>10</v>
      </c>
      <c r="B9084" t="s">
        <v>195</v>
      </c>
      <c r="C9084" t="s">
        <v>388</v>
      </c>
      <c r="D9084">
        <v>131</v>
      </c>
    </row>
    <row r="9085" spans="1:4" x14ac:dyDescent="0.3">
      <c r="A9085" t="s">
        <v>10</v>
      </c>
      <c r="B9085" t="s">
        <v>239</v>
      </c>
      <c r="C9085" t="s">
        <v>373</v>
      </c>
      <c r="D9085">
        <v>33</v>
      </c>
    </row>
    <row r="9086" spans="1:4" x14ac:dyDescent="0.3">
      <c r="A9086" t="s">
        <v>10</v>
      </c>
      <c r="B9086" t="s">
        <v>239</v>
      </c>
      <c r="C9086" t="s">
        <v>376</v>
      </c>
      <c r="D9086">
        <v>66</v>
      </c>
    </row>
    <row r="9087" spans="1:4" x14ac:dyDescent="0.3">
      <c r="A9087" t="s">
        <v>10</v>
      </c>
      <c r="B9087" t="s">
        <v>239</v>
      </c>
      <c r="C9087" t="s">
        <v>377</v>
      </c>
      <c r="D9087">
        <v>175</v>
      </c>
    </row>
    <row r="9088" spans="1:4" x14ac:dyDescent="0.3">
      <c r="A9088" t="s">
        <v>10</v>
      </c>
      <c r="B9088" t="s">
        <v>239</v>
      </c>
      <c r="C9088" t="s">
        <v>380</v>
      </c>
      <c r="D9088">
        <v>38</v>
      </c>
    </row>
    <row r="9089" spans="1:4" x14ac:dyDescent="0.3">
      <c r="A9089" t="s">
        <v>10</v>
      </c>
      <c r="B9089" t="s">
        <v>239</v>
      </c>
      <c r="C9089" t="s">
        <v>383</v>
      </c>
      <c r="D9089">
        <v>64</v>
      </c>
    </row>
    <row r="9090" spans="1:4" x14ac:dyDescent="0.3">
      <c r="A9090" t="s">
        <v>10</v>
      </c>
      <c r="B9090" t="s">
        <v>239</v>
      </c>
      <c r="C9090" t="s">
        <v>385</v>
      </c>
      <c r="D9090">
        <v>170</v>
      </c>
    </row>
    <row r="9091" spans="1:4" x14ac:dyDescent="0.3">
      <c r="A9091" t="s">
        <v>10</v>
      </c>
      <c r="B9091" t="s">
        <v>239</v>
      </c>
      <c r="C9091" t="s">
        <v>387</v>
      </c>
      <c r="D9091">
        <v>197</v>
      </c>
    </row>
    <row r="9092" spans="1:4" x14ac:dyDescent="0.3">
      <c r="A9092" t="s">
        <v>10</v>
      </c>
      <c r="B9092" t="s">
        <v>239</v>
      </c>
      <c r="C9092" t="s">
        <v>393</v>
      </c>
      <c r="D9092">
        <v>9</v>
      </c>
    </row>
    <row r="9093" spans="1:4" x14ac:dyDescent="0.3">
      <c r="A9093" t="s">
        <v>10</v>
      </c>
      <c r="B9093" t="s">
        <v>237</v>
      </c>
      <c r="C9093" t="s">
        <v>344</v>
      </c>
      <c r="D9093">
        <v>62</v>
      </c>
    </row>
    <row r="9094" spans="1:4" x14ac:dyDescent="0.3">
      <c r="A9094" t="s">
        <v>10</v>
      </c>
      <c r="B9094" t="s">
        <v>237</v>
      </c>
      <c r="C9094" t="s">
        <v>346</v>
      </c>
      <c r="D9094">
        <v>84</v>
      </c>
    </row>
    <row r="9095" spans="1:4" x14ac:dyDescent="0.3">
      <c r="A9095" t="s">
        <v>10</v>
      </c>
      <c r="B9095" t="s">
        <v>237</v>
      </c>
      <c r="C9095" t="s">
        <v>347</v>
      </c>
      <c r="D9095">
        <v>42</v>
      </c>
    </row>
    <row r="9096" spans="1:4" x14ac:dyDescent="0.3">
      <c r="A9096" t="s">
        <v>10</v>
      </c>
      <c r="B9096" t="s">
        <v>237</v>
      </c>
      <c r="C9096" t="s">
        <v>351</v>
      </c>
      <c r="D9096">
        <v>22</v>
      </c>
    </row>
    <row r="9097" spans="1:4" x14ac:dyDescent="0.3">
      <c r="A9097" t="s">
        <v>10</v>
      </c>
      <c r="B9097" t="s">
        <v>237</v>
      </c>
      <c r="C9097" t="s">
        <v>354</v>
      </c>
      <c r="D9097">
        <v>112</v>
      </c>
    </row>
    <row r="9098" spans="1:4" x14ac:dyDescent="0.3">
      <c r="A9098" t="s">
        <v>10</v>
      </c>
      <c r="B9098" t="s">
        <v>237</v>
      </c>
      <c r="C9098" t="s">
        <v>361</v>
      </c>
      <c r="D9098">
        <v>20</v>
      </c>
    </row>
    <row r="9099" spans="1:4" x14ac:dyDescent="0.3">
      <c r="A9099" t="s">
        <v>10</v>
      </c>
      <c r="B9099" t="s">
        <v>237</v>
      </c>
      <c r="C9099" t="s">
        <v>364</v>
      </c>
      <c r="D9099">
        <v>106</v>
      </c>
    </row>
    <row r="9100" spans="1:4" x14ac:dyDescent="0.3">
      <c r="A9100" t="s">
        <v>10</v>
      </c>
      <c r="B9100" t="s">
        <v>237</v>
      </c>
      <c r="C9100" t="s">
        <v>372</v>
      </c>
      <c r="D9100">
        <v>191</v>
      </c>
    </row>
    <row r="9101" spans="1:4" x14ac:dyDescent="0.3">
      <c r="A9101" t="s">
        <v>10</v>
      </c>
      <c r="B9101" t="s">
        <v>237</v>
      </c>
      <c r="C9101" t="s">
        <v>376</v>
      </c>
      <c r="D9101">
        <v>31</v>
      </c>
    </row>
    <row r="9102" spans="1:4" x14ac:dyDescent="0.3">
      <c r="A9102" t="s">
        <v>10</v>
      </c>
      <c r="B9102" t="s">
        <v>237</v>
      </c>
      <c r="C9102" t="s">
        <v>380</v>
      </c>
      <c r="D9102">
        <v>37</v>
      </c>
    </row>
    <row r="9103" spans="1:4" x14ac:dyDescent="0.3">
      <c r="A9103" t="s">
        <v>10</v>
      </c>
      <c r="B9103" t="s">
        <v>237</v>
      </c>
      <c r="C9103" t="s">
        <v>382</v>
      </c>
      <c r="D9103">
        <v>42</v>
      </c>
    </row>
    <row r="9104" spans="1:4" x14ac:dyDescent="0.3">
      <c r="A9104" t="s">
        <v>10</v>
      </c>
      <c r="B9104" t="s">
        <v>237</v>
      </c>
      <c r="C9104" t="s">
        <v>392</v>
      </c>
      <c r="D9104">
        <v>45</v>
      </c>
    </row>
    <row r="9105" spans="1:4" x14ac:dyDescent="0.3">
      <c r="A9105" t="s">
        <v>10</v>
      </c>
      <c r="B9105" t="s">
        <v>194</v>
      </c>
      <c r="C9105" t="s">
        <v>353</v>
      </c>
      <c r="D9105">
        <v>35</v>
      </c>
    </row>
    <row r="9106" spans="1:4" x14ac:dyDescent="0.3">
      <c r="A9106" t="s">
        <v>10</v>
      </c>
      <c r="B9106" t="s">
        <v>194</v>
      </c>
      <c r="C9106" t="s">
        <v>356</v>
      </c>
      <c r="D9106">
        <v>137</v>
      </c>
    </row>
    <row r="9107" spans="1:4" x14ac:dyDescent="0.3">
      <c r="A9107" t="s">
        <v>10</v>
      </c>
      <c r="B9107" t="s">
        <v>194</v>
      </c>
      <c r="C9107" t="s">
        <v>357</v>
      </c>
      <c r="D9107">
        <v>160</v>
      </c>
    </row>
    <row r="9108" spans="1:4" x14ac:dyDescent="0.3">
      <c r="A9108" t="s">
        <v>10</v>
      </c>
      <c r="B9108" t="s">
        <v>194</v>
      </c>
      <c r="C9108" t="s">
        <v>360</v>
      </c>
      <c r="D9108">
        <v>32</v>
      </c>
    </row>
    <row r="9109" spans="1:4" x14ac:dyDescent="0.3">
      <c r="A9109" t="s">
        <v>10</v>
      </c>
      <c r="B9109" t="s">
        <v>194</v>
      </c>
      <c r="C9109" t="s">
        <v>361</v>
      </c>
      <c r="D9109">
        <v>134</v>
      </c>
    </row>
    <row r="9110" spans="1:4" x14ac:dyDescent="0.3">
      <c r="A9110" t="s">
        <v>10</v>
      </c>
      <c r="B9110" t="s">
        <v>194</v>
      </c>
      <c r="C9110" t="s">
        <v>364</v>
      </c>
      <c r="D9110">
        <v>123</v>
      </c>
    </row>
    <row r="9111" spans="1:4" x14ac:dyDescent="0.3">
      <c r="A9111" t="s">
        <v>10</v>
      </c>
      <c r="B9111" t="s">
        <v>194</v>
      </c>
      <c r="C9111" t="s">
        <v>393</v>
      </c>
      <c r="D9111">
        <v>143</v>
      </c>
    </row>
    <row r="9112" spans="1:4" x14ac:dyDescent="0.3">
      <c r="A9112" t="s">
        <v>10</v>
      </c>
      <c r="B9112" t="s">
        <v>292</v>
      </c>
      <c r="C9112" t="s">
        <v>352</v>
      </c>
      <c r="D9112">
        <v>93</v>
      </c>
    </row>
    <row r="9113" spans="1:4" x14ac:dyDescent="0.3">
      <c r="A9113" t="s">
        <v>10</v>
      </c>
      <c r="B9113" t="s">
        <v>292</v>
      </c>
      <c r="C9113" t="s">
        <v>354</v>
      </c>
      <c r="D9113">
        <v>45</v>
      </c>
    </row>
    <row r="9114" spans="1:4" x14ac:dyDescent="0.3">
      <c r="A9114" t="s">
        <v>10</v>
      </c>
      <c r="B9114" t="s">
        <v>292</v>
      </c>
      <c r="C9114" t="s">
        <v>356</v>
      </c>
      <c r="D9114">
        <v>31</v>
      </c>
    </row>
    <row r="9115" spans="1:4" x14ac:dyDescent="0.3">
      <c r="A9115" t="s">
        <v>10</v>
      </c>
      <c r="B9115" t="s">
        <v>292</v>
      </c>
      <c r="C9115" t="s">
        <v>359</v>
      </c>
      <c r="D9115">
        <v>119</v>
      </c>
    </row>
    <row r="9116" spans="1:4" x14ac:dyDescent="0.3">
      <c r="A9116" t="s">
        <v>10</v>
      </c>
      <c r="B9116" t="s">
        <v>292</v>
      </c>
      <c r="C9116" t="s">
        <v>364</v>
      </c>
      <c r="D9116">
        <v>86</v>
      </c>
    </row>
    <row r="9117" spans="1:4" x14ac:dyDescent="0.3">
      <c r="A9117" t="s">
        <v>10</v>
      </c>
      <c r="B9117" t="s">
        <v>292</v>
      </c>
      <c r="C9117" t="s">
        <v>367</v>
      </c>
      <c r="D9117">
        <v>50</v>
      </c>
    </row>
    <row r="9118" spans="1:4" x14ac:dyDescent="0.3">
      <c r="A9118" t="s">
        <v>10</v>
      </c>
      <c r="B9118" t="s">
        <v>292</v>
      </c>
      <c r="C9118" t="s">
        <v>372</v>
      </c>
      <c r="D9118">
        <v>195</v>
      </c>
    </row>
    <row r="9119" spans="1:4" x14ac:dyDescent="0.3">
      <c r="A9119" t="s">
        <v>10</v>
      </c>
      <c r="B9119" t="s">
        <v>292</v>
      </c>
      <c r="C9119" t="s">
        <v>378</v>
      </c>
      <c r="D9119">
        <v>162</v>
      </c>
    </row>
    <row r="9120" spans="1:4" x14ac:dyDescent="0.3">
      <c r="A9120" t="s">
        <v>10</v>
      </c>
      <c r="B9120" t="s">
        <v>292</v>
      </c>
      <c r="C9120" t="s">
        <v>379</v>
      </c>
      <c r="D9120">
        <v>120</v>
      </c>
    </row>
    <row r="9121" spans="1:4" x14ac:dyDescent="0.3">
      <c r="A9121" t="s">
        <v>10</v>
      </c>
      <c r="B9121" t="s">
        <v>280</v>
      </c>
      <c r="C9121" t="s">
        <v>344</v>
      </c>
      <c r="D9121">
        <v>33</v>
      </c>
    </row>
    <row r="9122" spans="1:4" x14ac:dyDescent="0.3">
      <c r="A9122" t="s">
        <v>10</v>
      </c>
      <c r="B9122" t="s">
        <v>280</v>
      </c>
      <c r="C9122" t="s">
        <v>352</v>
      </c>
      <c r="D9122">
        <v>37</v>
      </c>
    </row>
    <row r="9123" spans="1:4" x14ac:dyDescent="0.3">
      <c r="A9123" t="s">
        <v>10</v>
      </c>
      <c r="B9123" t="s">
        <v>280</v>
      </c>
      <c r="C9123" t="s">
        <v>355</v>
      </c>
      <c r="D9123">
        <v>54</v>
      </c>
    </row>
    <row r="9124" spans="1:4" x14ac:dyDescent="0.3">
      <c r="A9124" t="s">
        <v>10</v>
      </c>
      <c r="B9124" t="s">
        <v>280</v>
      </c>
      <c r="C9124" t="s">
        <v>360</v>
      </c>
      <c r="D9124">
        <v>13</v>
      </c>
    </row>
    <row r="9125" spans="1:4" x14ac:dyDescent="0.3">
      <c r="A9125" t="s">
        <v>10</v>
      </c>
      <c r="B9125" t="s">
        <v>280</v>
      </c>
      <c r="C9125" t="s">
        <v>368</v>
      </c>
      <c r="D9125">
        <v>158</v>
      </c>
    </row>
    <row r="9126" spans="1:4" x14ac:dyDescent="0.3">
      <c r="A9126" t="s">
        <v>10</v>
      </c>
      <c r="B9126" t="s">
        <v>280</v>
      </c>
      <c r="C9126" t="s">
        <v>374</v>
      </c>
      <c r="D9126">
        <v>69</v>
      </c>
    </row>
    <row r="9127" spans="1:4" x14ac:dyDescent="0.3">
      <c r="A9127" t="s">
        <v>10</v>
      </c>
      <c r="B9127" t="s">
        <v>280</v>
      </c>
      <c r="C9127" t="s">
        <v>378</v>
      </c>
      <c r="D9127">
        <v>128</v>
      </c>
    </row>
    <row r="9128" spans="1:4" x14ac:dyDescent="0.3">
      <c r="A9128" t="s">
        <v>10</v>
      </c>
      <c r="B9128" t="s">
        <v>280</v>
      </c>
      <c r="C9128" t="s">
        <v>379</v>
      </c>
      <c r="D9128">
        <v>148</v>
      </c>
    </row>
    <row r="9129" spans="1:4" x14ac:dyDescent="0.3">
      <c r="A9129" t="s">
        <v>10</v>
      </c>
      <c r="B9129" t="s">
        <v>280</v>
      </c>
      <c r="C9129" t="s">
        <v>380</v>
      </c>
      <c r="D9129">
        <v>113</v>
      </c>
    </row>
    <row r="9130" spans="1:4" x14ac:dyDescent="0.3">
      <c r="A9130" t="s">
        <v>10</v>
      </c>
      <c r="B9130" t="s">
        <v>280</v>
      </c>
      <c r="C9130" t="s">
        <v>383</v>
      </c>
      <c r="D9130">
        <v>12</v>
      </c>
    </row>
    <row r="9131" spans="1:4" x14ac:dyDescent="0.3">
      <c r="A9131" t="s">
        <v>10</v>
      </c>
      <c r="B9131" t="s">
        <v>280</v>
      </c>
      <c r="C9131" t="s">
        <v>386</v>
      </c>
      <c r="D9131">
        <v>53</v>
      </c>
    </row>
    <row r="9132" spans="1:4" x14ac:dyDescent="0.3">
      <c r="A9132" t="s">
        <v>10</v>
      </c>
      <c r="B9132" t="s">
        <v>280</v>
      </c>
      <c r="C9132" t="s">
        <v>388</v>
      </c>
      <c r="D9132">
        <v>189</v>
      </c>
    </row>
    <row r="9133" spans="1:4" x14ac:dyDescent="0.3">
      <c r="A9133" t="s">
        <v>10</v>
      </c>
      <c r="B9133" t="s">
        <v>280</v>
      </c>
      <c r="C9133" t="s">
        <v>393</v>
      </c>
      <c r="D9133">
        <v>113</v>
      </c>
    </row>
    <row r="9134" spans="1:4" x14ac:dyDescent="0.3">
      <c r="A9134" t="s">
        <v>10</v>
      </c>
      <c r="B9134" t="s">
        <v>280</v>
      </c>
      <c r="C9134" t="s">
        <v>394</v>
      </c>
      <c r="D9134">
        <v>198</v>
      </c>
    </row>
    <row r="9135" spans="1:4" x14ac:dyDescent="0.3">
      <c r="A9135" t="s">
        <v>10</v>
      </c>
      <c r="B9135" t="s">
        <v>242</v>
      </c>
      <c r="C9135" t="s">
        <v>345</v>
      </c>
      <c r="D9135">
        <v>95</v>
      </c>
    </row>
    <row r="9136" spans="1:4" x14ac:dyDescent="0.3">
      <c r="A9136" t="s">
        <v>10</v>
      </c>
      <c r="B9136" t="s">
        <v>242</v>
      </c>
      <c r="C9136" t="s">
        <v>351</v>
      </c>
      <c r="D9136">
        <v>147</v>
      </c>
    </row>
    <row r="9137" spans="1:4" x14ac:dyDescent="0.3">
      <c r="A9137" t="s">
        <v>10</v>
      </c>
      <c r="B9137" t="s">
        <v>242</v>
      </c>
      <c r="C9137" t="s">
        <v>365</v>
      </c>
      <c r="D9137">
        <v>100</v>
      </c>
    </row>
    <row r="9138" spans="1:4" x14ac:dyDescent="0.3">
      <c r="A9138" t="s">
        <v>10</v>
      </c>
      <c r="B9138" t="s">
        <v>242</v>
      </c>
      <c r="C9138" t="s">
        <v>367</v>
      </c>
      <c r="D9138">
        <v>175</v>
      </c>
    </row>
    <row r="9139" spans="1:4" x14ac:dyDescent="0.3">
      <c r="A9139" t="s">
        <v>10</v>
      </c>
      <c r="B9139" t="s">
        <v>242</v>
      </c>
      <c r="C9139" t="s">
        <v>368</v>
      </c>
      <c r="D9139">
        <v>66</v>
      </c>
    </row>
    <row r="9140" spans="1:4" x14ac:dyDescent="0.3">
      <c r="A9140" t="s">
        <v>10</v>
      </c>
      <c r="B9140" t="s">
        <v>242</v>
      </c>
      <c r="C9140" t="s">
        <v>371</v>
      </c>
      <c r="D9140">
        <v>195</v>
      </c>
    </row>
    <row r="9141" spans="1:4" x14ac:dyDescent="0.3">
      <c r="A9141" t="s">
        <v>10</v>
      </c>
      <c r="B9141" t="s">
        <v>242</v>
      </c>
      <c r="C9141" t="s">
        <v>375</v>
      </c>
      <c r="D9141">
        <v>18</v>
      </c>
    </row>
    <row r="9142" spans="1:4" x14ac:dyDescent="0.3">
      <c r="A9142" t="s">
        <v>10</v>
      </c>
      <c r="B9142" t="s">
        <v>242</v>
      </c>
      <c r="C9142" t="s">
        <v>381</v>
      </c>
      <c r="D9142">
        <v>165</v>
      </c>
    </row>
    <row r="9143" spans="1:4" x14ac:dyDescent="0.3">
      <c r="A9143" t="s">
        <v>10</v>
      </c>
      <c r="B9143" t="s">
        <v>242</v>
      </c>
      <c r="C9143" t="s">
        <v>386</v>
      </c>
      <c r="D9143">
        <v>97</v>
      </c>
    </row>
    <row r="9144" spans="1:4" x14ac:dyDescent="0.3">
      <c r="A9144" t="s">
        <v>10</v>
      </c>
      <c r="B9144" t="s">
        <v>242</v>
      </c>
      <c r="C9144" t="s">
        <v>393</v>
      </c>
      <c r="D9144">
        <v>152</v>
      </c>
    </row>
    <row r="9145" spans="1:4" x14ac:dyDescent="0.3">
      <c r="A9145" t="s">
        <v>10</v>
      </c>
      <c r="B9145" t="s">
        <v>242</v>
      </c>
      <c r="C9145" t="s">
        <v>394</v>
      </c>
      <c r="D9145">
        <v>8</v>
      </c>
    </row>
    <row r="9146" spans="1:4" x14ac:dyDescent="0.3">
      <c r="A9146" t="s">
        <v>10</v>
      </c>
      <c r="B9146" t="s">
        <v>255</v>
      </c>
      <c r="C9146" t="s">
        <v>344</v>
      </c>
      <c r="D9146">
        <v>31</v>
      </c>
    </row>
    <row r="9147" spans="1:4" x14ac:dyDescent="0.3">
      <c r="A9147" t="s">
        <v>10</v>
      </c>
      <c r="B9147" t="s">
        <v>255</v>
      </c>
      <c r="C9147" t="s">
        <v>346</v>
      </c>
      <c r="D9147">
        <v>140</v>
      </c>
    </row>
    <row r="9148" spans="1:4" x14ac:dyDescent="0.3">
      <c r="A9148" t="s">
        <v>10</v>
      </c>
      <c r="B9148" t="s">
        <v>255</v>
      </c>
      <c r="C9148" t="s">
        <v>350</v>
      </c>
      <c r="D9148">
        <v>166</v>
      </c>
    </row>
    <row r="9149" spans="1:4" x14ac:dyDescent="0.3">
      <c r="A9149" t="s">
        <v>10</v>
      </c>
      <c r="B9149" t="s">
        <v>255</v>
      </c>
      <c r="C9149" t="s">
        <v>351</v>
      </c>
      <c r="D9149">
        <v>169</v>
      </c>
    </row>
    <row r="9150" spans="1:4" x14ac:dyDescent="0.3">
      <c r="A9150" t="s">
        <v>10</v>
      </c>
      <c r="B9150" t="s">
        <v>255</v>
      </c>
      <c r="C9150" t="s">
        <v>355</v>
      </c>
      <c r="D9150">
        <v>197</v>
      </c>
    </row>
    <row r="9151" spans="1:4" x14ac:dyDescent="0.3">
      <c r="A9151" t="s">
        <v>10</v>
      </c>
      <c r="B9151" t="s">
        <v>255</v>
      </c>
      <c r="C9151" t="s">
        <v>356</v>
      </c>
      <c r="D9151">
        <v>33</v>
      </c>
    </row>
    <row r="9152" spans="1:4" x14ac:dyDescent="0.3">
      <c r="A9152" t="s">
        <v>10</v>
      </c>
      <c r="B9152" t="s">
        <v>255</v>
      </c>
      <c r="C9152" t="s">
        <v>361</v>
      </c>
      <c r="D9152">
        <v>137</v>
      </c>
    </row>
    <row r="9153" spans="1:4" x14ac:dyDescent="0.3">
      <c r="A9153" t="s">
        <v>10</v>
      </c>
      <c r="B9153" t="s">
        <v>255</v>
      </c>
      <c r="C9153" t="s">
        <v>365</v>
      </c>
      <c r="D9153">
        <v>136</v>
      </c>
    </row>
    <row r="9154" spans="1:4" x14ac:dyDescent="0.3">
      <c r="A9154" t="s">
        <v>10</v>
      </c>
      <c r="B9154" t="s">
        <v>255</v>
      </c>
      <c r="C9154" t="s">
        <v>377</v>
      </c>
      <c r="D9154">
        <v>71</v>
      </c>
    </row>
    <row r="9155" spans="1:4" x14ac:dyDescent="0.3">
      <c r="A9155" t="s">
        <v>10</v>
      </c>
      <c r="B9155" t="s">
        <v>255</v>
      </c>
      <c r="C9155" t="s">
        <v>379</v>
      </c>
      <c r="D9155">
        <v>6</v>
      </c>
    </row>
    <row r="9156" spans="1:4" x14ac:dyDescent="0.3">
      <c r="A9156" t="s">
        <v>10</v>
      </c>
      <c r="B9156" t="s">
        <v>255</v>
      </c>
      <c r="C9156" t="s">
        <v>384</v>
      </c>
      <c r="D9156">
        <v>48</v>
      </c>
    </row>
    <row r="9157" spans="1:4" x14ac:dyDescent="0.3">
      <c r="A9157" t="s">
        <v>10</v>
      </c>
      <c r="B9157" t="s">
        <v>255</v>
      </c>
      <c r="C9157" t="s">
        <v>385</v>
      </c>
      <c r="D9157">
        <v>9</v>
      </c>
    </row>
    <row r="9158" spans="1:4" x14ac:dyDescent="0.3">
      <c r="A9158" t="s">
        <v>10</v>
      </c>
      <c r="B9158" t="s">
        <v>235</v>
      </c>
      <c r="C9158" t="s">
        <v>349</v>
      </c>
      <c r="D9158">
        <v>47</v>
      </c>
    </row>
    <row r="9159" spans="1:4" x14ac:dyDescent="0.3">
      <c r="A9159" t="s">
        <v>10</v>
      </c>
      <c r="B9159" t="s">
        <v>235</v>
      </c>
      <c r="C9159" t="s">
        <v>350</v>
      </c>
      <c r="D9159">
        <v>63</v>
      </c>
    </row>
    <row r="9160" spans="1:4" x14ac:dyDescent="0.3">
      <c r="A9160" t="s">
        <v>10</v>
      </c>
      <c r="B9160" t="s">
        <v>235</v>
      </c>
      <c r="C9160" t="s">
        <v>353</v>
      </c>
      <c r="D9160">
        <v>181</v>
      </c>
    </row>
    <row r="9161" spans="1:4" x14ac:dyDescent="0.3">
      <c r="A9161" t="s">
        <v>10</v>
      </c>
      <c r="B9161" t="s">
        <v>235</v>
      </c>
      <c r="C9161" t="s">
        <v>357</v>
      </c>
      <c r="D9161">
        <v>11</v>
      </c>
    </row>
    <row r="9162" spans="1:4" x14ac:dyDescent="0.3">
      <c r="A9162" t="s">
        <v>10</v>
      </c>
      <c r="B9162" t="s">
        <v>235</v>
      </c>
      <c r="C9162" t="s">
        <v>359</v>
      </c>
      <c r="D9162">
        <v>55</v>
      </c>
    </row>
    <row r="9163" spans="1:4" x14ac:dyDescent="0.3">
      <c r="A9163" t="s">
        <v>10</v>
      </c>
      <c r="B9163" t="s">
        <v>235</v>
      </c>
      <c r="C9163" t="s">
        <v>365</v>
      </c>
      <c r="D9163">
        <v>81</v>
      </c>
    </row>
    <row r="9164" spans="1:4" x14ac:dyDescent="0.3">
      <c r="A9164" t="s">
        <v>10</v>
      </c>
      <c r="B9164" t="s">
        <v>235</v>
      </c>
      <c r="C9164" t="s">
        <v>374</v>
      </c>
      <c r="D9164">
        <v>148</v>
      </c>
    </row>
    <row r="9165" spans="1:4" x14ac:dyDescent="0.3">
      <c r="A9165" t="s">
        <v>10</v>
      </c>
      <c r="B9165" t="s">
        <v>235</v>
      </c>
      <c r="C9165" t="s">
        <v>380</v>
      </c>
      <c r="D9165">
        <v>176</v>
      </c>
    </row>
    <row r="9166" spans="1:4" x14ac:dyDescent="0.3">
      <c r="A9166" t="s">
        <v>10</v>
      </c>
      <c r="B9166" t="s">
        <v>235</v>
      </c>
      <c r="C9166" t="s">
        <v>394</v>
      </c>
      <c r="D9166">
        <v>49</v>
      </c>
    </row>
    <row r="9167" spans="1:4" x14ac:dyDescent="0.3">
      <c r="A9167" t="s">
        <v>10</v>
      </c>
      <c r="B9167" t="s">
        <v>317</v>
      </c>
      <c r="C9167" t="s">
        <v>344</v>
      </c>
      <c r="D9167">
        <v>100</v>
      </c>
    </row>
    <row r="9168" spans="1:4" x14ac:dyDescent="0.3">
      <c r="A9168" t="s">
        <v>10</v>
      </c>
      <c r="B9168" t="s">
        <v>317</v>
      </c>
      <c r="C9168" t="s">
        <v>354</v>
      </c>
      <c r="D9168">
        <v>123</v>
      </c>
    </row>
    <row r="9169" spans="1:4" x14ac:dyDescent="0.3">
      <c r="A9169" t="s">
        <v>10</v>
      </c>
      <c r="B9169" t="s">
        <v>317</v>
      </c>
      <c r="C9169" t="s">
        <v>364</v>
      </c>
      <c r="D9169">
        <v>90</v>
      </c>
    </row>
    <row r="9170" spans="1:4" x14ac:dyDescent="0.3">
      <c r="A9170" t="s">
        <v>10</v>
      </c>
      <c r="B9170" t="s">
        <v>317</v>
      </c>
      <c r="C9170" t="s">
        <v>371</v>
      </c>
      <c r="D9170">
        <v>60</v>
      </c>
    </row>
    <row r="9171" spans="1:4" x14ac:dyDescent="0.3">
      <c r="A9171" t="s">
        <v>10</v>
      </c>
      <c r="B9171" t="s">
        <v>317</v>
      </c>
      <c r="C9171" t="s">
        <v>373</v>
      </c>
      <c r="D9171">
        <v>135</v>
      </c>
    </row>
    <row r="9172" spans="1:4" x14ac:dyDescent="0.3">
      <c r="A9172" t="s">
        <v>10</v>
      </c>
      <c r="B9172" t="s">
        <v>317</v>
      </c>
      <c r="C9172" t="s">
        <v>374</v>
      </c>
      <c r="D9172">
        <v>193</v>
      </c>
    </row>
    <row r="9173" spans="1:4" x14ac:dyDescent="0.3">
      <c r="A9173" t="s">
        <v>10</v>
      </c>
      <c r="B9173" t="s">
        <v>251</v>
      </c>
      <c r="C9173" t="s">
        <v>343</v>
      </c>
      <c r="D9173">
        <v>46</v>
      </c>
    </row>
    <row r="9174" spans="1:4" x14ac:dyDescent="0.3">
      <c r="A9174" t="s">
        <v>10</v>
      </c>
      <c r="B9174" t="s">
        <v>251</v>
      </c>
      <c r="C9174" t="s">
        <v>347</v>
      </c>
      <c r="D9174">
        <v>174</v>
      </c>
    </row>
    <row r="9175" spans="1:4" x14ac:dyDescent="0.3">
      <c r="A9175" t="s">
        <v>10</v>
      </c>
      <c r="B9175" t="s">
        <v>251</v>
      </c>
      <c r="C9175" t="s">
        <v>348</v>
      </c>
      <c r="D9175">
        <v>173</v>
      </c>
    </row>
    <row r="9176" spans="1:4" x14ac:dyDescent="0.3">
      <c r="A9176" t="s">
        <v>10</v>
      </c>
      <c r="B9176" t="s">
        <v>251</v>
      </c>
      <c r="C9176" t="s">
        <v>351</v>
      </c>
      <c r="D9176">
        <v>82</v>
      </c>
    </row>
    <row r="9177" spans="1:4" x14ac:dyDescent="0.3">
      <c r="A9177" t="s">
        <v>10</v>
      </c>
      <c r="B9177" t="s">
        <v>251</v>
      </c>
      <c r="C9177" t="s">
        <v>354</v>
      </c>
      <c r="D9177">
        <v>100</v>
      </c>
    </row>
    <row r="9178" spans="1:4" x14ac:dyDescent="0.3">
      <c r="A9178" t="s">
        <v>10</v>
      </c>
      <c r="B9178" t="s">
        <v>251</v>
      </c>
      <c r="C9178" t="s">
        <v>364</v>
      </c>
      <c r="D9178">
        <v>73</v>
      </c>
    </row>
    <row r="9179" spans="1:4" x14ac:dyDescent="0.3">
      <c r="A9179" t="s">
        <v>10</v>
      </c>
      <c r="B9179" t="s">
        <v>251</v>
      </c>
      <c r="C9179" t="s">
        <v>372</v>
      </c>
      <c r="D9179">
        <v>100</v>
      </c>
    </row>
    <row r="9180" spans="1:4" x14ac:dyDescent="0.3">
      <c r="A9180" t="s">
        <v>10</v>
      </c>
      <c r="B9180" t="s">
        <v>251</v>
      </c>
      <c r="C9180" t="s">
        <v>385</v>
      </c>
      <c r="D9180">
        <v>21</v>
      </c>
    </row>
    <row r="9181" spans="1:4" x14ac:dyDescent="0.3">
      <c r="A9181" t="s">
        <v>10</v>
      </c>
      <c r="B9181" t="s">
        <v>251</v>
      </c>
      <c r="C9181" t="s">
        <v>386</v>
      </c>
      <c r="D9181">
        <v>148</v>
      </c>
    </row>
    <row r="9182" spans="1:4" x14ac:dyDescent="0.3">
      <c r="A9182" t="s">
        <v>10</v>
      </c>
      <c r="B9182" t="s">
        <v>251</v>
      </c>
      <c r="C9182" t="s">
        <v>389</v>
      </c>
      <c r="D9182">
        <v>37</v>
      </c>
    </row>
    <row r="9183" spans="1:4" x14ac:dyDescent="0.3">
      <c r="A9183" t="s">
        <v>10</v>
      </c>
      <c r="B9183" t="s">
        <v>305</v>
      </c>
      <c r="C9183" t="s">
        <v>347</v>
      </c>
      <c r="D9183">
        <v>148</v>
      </c>
    </row>
    <row r="9184" spans="1:4" x14ac:dyDescent="0.3">
      <c r="A9184" t="s">
        <v>10</v>
      </c>
      <c r="B9184" t="s">
        <v>305</v>
      </c>
      <c r="C9184" t="s">
        <v>358</v>
      </c>
      <c r="D9184">
        <v>195</v>
      </c>
    </row>
    <row r="9185" spans="1:4" x14ac:dyDescent="0.3">
      <c r="A9185" t="s">
        <v>10</v>
      </c>
      <c r="B9185" t="s">
        <v>305</v>
      </c>
      <c r="C9185" t="s">
        <v>363</v>
      </c>
      <c r="D9185">
        <v>93</v>
      </c>
    </row>
    <row r="9186" spans="1:4" x14ac:dyDescent="0.3">
      <c r="A9186" t="s">
        <v>10</v>
      </c>
      <c r="B9186" t="s">
        <v>305</v>
      </c>
      <c r="C9186" t="s">
        <v>365</v>
      </c>
      <c r="D9186">
        <v>45</v>
      </c>
    </row>
    <row r="9187" spans="1:4" x14ac:dyDescent="0.3">
      <c r="A9187" t="s">
        <v>10</v>
      </c>
      <c r="B9187" t="s">
        <v>305</v>
      </c>
      <c r="C9187" t="s">
        <v>366</v>
      </c>
      <c r="D9187">
        <v>151</v>
      </c>
    </row>
    <row r="9188" spans="1:4" x14ac:dyDescent="0.3">
      <c r="A9188" t="s">
        <v>10</v>
      </c>
      <c r="B9188" t="s">
        <v>305</v>
      </c>
      <c r="C9188" t="s">
        <v>371</v>
      </c>
      <c r="D9188">
        <v>98</v>
      </c>
    </row>
    <row r="9189" spans="1:4" x14ac:dyDescent="0.3">
      <c r="A9189" t="s">
        <v>10</v>
      </c>
      <c r="B9189" t="s">
        <v>305</v>
      </c>
      <c r="C9189" t="s">
        <v>372</v>
      </c>
      <c r="D9189">
        <v>22</v>
      </c>
    </row>
    <row r="9190" spans="1:4" x14ac:dyDescent="0.3">
      <c r="A9190" t="s">
        <v>10</v>
      </c>
      <c r="B9190" t="s">
        <v>305</v>
      </c>
      <c r="C9190" t="s">
        <v>373</v>
      </c>
      <c r="D9190">
        <v>95</v>
      </c>
    </row>
    <row r="9191" spans="1:4" x14ac:dyDescent="0.3">
      <c r="A9191" t="s">
        <v>10</v>
      </c>
      <c r="B9191" t="s">
        <v>305</v>
      </c>
      <c r="C9191" t="s">
        <v>378</v>
      </c>
      <c r="D9191">
        <v>89</v>
      </c>
    </row>
    <row r="9192" spans="1:4" x14ac:dyDescent="0.3">
      <c r="A9192" t="s">
        <v>10</v>
      </c>
      <c r="B9192" t="s">
        <v>305</v>
      </c>
      <c r="C9192" t="s">
        <v>381</v>
      </c>
      <c r="D9192">
        <v>198</v>
      </c>
    </row>
    <row r="9193" spans="1:4" x14ac:dyDescent="0.3">
      <c r="A9193" t="s">
        <v>10</v>
      </c>
      <c r="B9193" t="s">
        <v>305</v>
      </c>
      <c r="C9193" t="s">
        <v>382</v>
      </c>
      <c r="D9193">
        <v>21</v>
      </c>
    </row>
    <row r="9194" spans="1:4" x14ac:dyDescent="0.3">
      <c r="A9194" t="s">
        <v>10</v>
      </c>
      <c r="B9194" t="s">
        <v>305</v>
      </c>
      <c r="C9194" t="s">
        <v>388</v>
      </c>
      <c r="D9194">
        <v>39</v>
      </c>
    </row>
    <row r="9195" spans="1:4" x14ac:dyDescent="0.3">
      <c r="A9195" t="s">
        <v>10</v>
      </c>
      <c r="B9195" t="s">
        <v>305</v>
      </c>
      <c r="C9195" t="s">
        <v>389</v>
      </c>
      <c r="D9195">
        <v>169</v>
      </c>
    </row>
    <row r="9196" spans="1:4" x14ac:dyDescent="0.3">
      <c r="A9196" t="s">
        <v>10</v>
      </c>
      <c r="B9196" t="s">
        <v>314</v>
      </c>
      <c r="C9196" t="s">
        <v>349</v>
      </c>
      <c r="D9196">
        <v>51</v>
      </c>
    </row>
    <row r="9197" spans="1:4" x14ac:dyDescent="0.3">
      <c r="A9197" t="s">
        <v>10</v>
      </c>
      <c r="B9197" t="s">
        <v>314</v>
      </c>
      <c r="C9197" t="s">
        <v>350</v>
      </c>
      <c r="D9197">
        <v>176</v>
      </c>
    </row>
    <row r="9198" spans="1:4" x14ac:dyDescent="0.3">
      <c r="A9198" t="s">
        <v>10</v>
      </c>
      <c r="B9198" t="s">
        <v>314</v>
      </c>
      <c r="C9198" t="s">
        <v>356</v>
      </c>
      <c r="D9198">
        <v>158</v>
      </c>
    </row>
    <row r="9199" spans="1:4" x14ac:dyDescent="0.3">
      <c r="A9199" t="s">
        <v>10</v>
      </c>
      <c r="B9199" t="s">
        <v>314</v>
      </c>
      <c r="C9199" t="s">
        <v>357</v>
      </c>
      <c r="D9199">
        <v>3</v>
      </c>
    </row>
    <row r="9200" spans="1:4" x14ac:dyDescent="0.3">
      <c r="A9200" t="s">
        <v>10</v>
      </c>
      <c r="B9200" t="s">
        <v>314</v>
      </c>
      <c r="C9200" t="s">
        <v>359</v>
      </c>
      <c r="D9200">
        <v>138</v>
      </c>
    </row>
    <row r="9201" spans="1:4" x14ac:dyDescent="0.3">
      <c r="A9201" t="s">
        <v>10</v>
      </c>
      <c r="B9201" t="s">
        <v>314</v>
      </c>
      <c r="C9201" t="s">
        <v>370</v>
      </c>
      <c r="D9201">
        <v>124</v>
      </c>
    </row>
    <row r="9202" spans="1:4" x14ac:dyDescent="0.3">
      <c r="A9202" t="s">
        <v>10</v>
      </c>
      <c r="B9202" t="s">
        <v>314</v>
      </c>
      <c r="C9202" t="s">
        <v>372</v>
      </c>
      <c r="D9202">
        <v>131</v>
      </c>
    </row>
    <row r="9203" spans="1:4" x14ac:dyDescent="0.3">
      <c r="A9203" t="s">
        <v>10</v>
      </c>
      <c r="B9203" t="s">
        <v>314</v>
      </c>
      <c r="C9203" t="s">
        <v>393</v>
      </c>
      <c r="D9203">
        <v>145</v>
      </c>
    </row>
    <row r="9204" spans="1:4" x14ac:dyDescent="0.3">
      <c r="A9204" t="s">
        <v>10</v>
      </c>
      <c r="B9204" t="s">
        <v>207</v>
      </c>
      <c r="C9204" t="s">
        <v>351</v>
      </c>
      <c r="D9204">
        <v>95</v>
      </c>
    </row>
    <row r="9205" spans="1:4" x14ac:dyDescent="0.3">
      <c r="A9205" t="s">
        <v>10</v>
      </c>
      <c r="B9205" t="s">
        <v>207</v>
      </c>
      <c r="C9205" t="s">
        <v>356</v>
      </c>
      <c r="D9205">
        <v>200</v>
      </c>
    </row>
    <row r="9206" spans="1:4" x14ac:dyDescent="0.3">
      <c r="A9206" t="s">
        <v>10</v>
      </c>
      <c r="B9206" t="s">
        <v>207</v>
      </c>
      <c r="C9206" t="s">
        <v>365</v>
      </c>
      <c r="D9206">
        <v>82</v>
      </c>
    </row>
    <row r="9207" spans="1:4" x14ac:dyDescent="0.3">
      <c r="A9207" t="s">
        <v>10</v>
      </c>
      <c r="B9207" t="s">
        <v>207</v>
      </c>
      <c r="C9207" t="s">
        <v>370</v>
      </c>
      <c r="D9207">
        <v>188</v>
      </c>
    </row>
    <row r="9208" spans="1:4" x14ac:dyDescent="0.3">
      <c r="A9208" t="s">
        <v>10</v>
      </c>
      <c r="B9208" t="s">
        <v>207</v>
      </c>
      <c r="C9208" t="s">
        <v>371</v>
      </c>
      <c r="D9208">
        <v>110</v>
      </c>
    </row>
    <row r="9209" spans="1:4" x14ac:dyDescent="0.3">
      <c r="A9209" t="s">
        <v>10</v>
      </c>
      <c r="B9209" t="s">
        <v>207</v>
      </c>
      <c r="C9209" t="s">
        <v>376</v>
      </c>
      <c r="D9209">
        <v>186</v>
      </c>
    </row>
    <row r="9210" spans="1:4" x14ac:dyDescent="0.3">
      <c r="A9210" t="s">
        <v>10</v>
      </c>
      <c r="B9210" t="s">
        <v>207</v>
      </c>
      <c r="C9210" t="s">
        <v>384</v>
      </c>
      <c r="D9210">
        <v>77</v>
      </c>
    </row>
    <row r="9211" spans="1:4" x14ac:dyDescent="0.3">
      <c r="A9211" t="s">
        <v>10</v>
      </c>
      <c r="B9211" t="s">
        <v>207</v>
      </c>
      <c r="C9211" t="s">
        <v>388</v>
      </c>
      <c r="D9211">
        <v>156</v>
      </c>
    </row>
    <row r="9212" spans="1:4" x14ac:dyDescent="0.3">
      <c r="A9212" t="s">
        <v>10</v>
      </c>
      <c r="B9212" t="s">
        <v>207</v>
      </c>
      <c r="C9212" t="s">
        <v>390</v>
      </c>
      <c r="D9212">
        <v>123</v>
      </c>
    </row>
    <row r="9213" spans="1:4" x14ac:dyDescent="0.3">
      <c r="A9213" t="s">
        <v>10</v>
      </c>
      <c r="B9213" t="s">
        <v>207</v>
      </c>
      <c r="C9213" t="s">
        <v>392</v>
      </c>
      <c r="D9213">
        <v>52</v>
      </c>
    </row>
    <row r="9214" spans="1:4" x14ac:dyDescent="0.3">
      <c r="A9214" t="s">
        <v>10</v>
      </c>
      <c r="B9214" t="s">
        <v>336</v>
      </c>
      <c r="C9214" t="s">
        <v>344</v>
      </c>
      <c r="D9214">
        <v>179</v>
      </c>
    </row>
    <row r="9215" spans="1:4" x14ac:dyDescent="0.3">
      <c r="A9215" t="s">
        <v>10</v>
      </c>
      <c r="B9215" t="s">
        <v>336</v>
      </c>
      <c r="C9215" t="s">
        <v>347</v>
      </c>
      <c r="D9215">
        <v>113</v>
      </c>
    </row>
    <row r="9216" spans="1:4" x14ac:dyDescent="0.3">
      <c r="A9216" t="s">
        <v>10</v>
      </c>
      <c r="B9216" t="s">
        <v>336</v>
      </c>
      <c r="C9216" t="s">
        <v>349</v>
      </c>
      <c r="D9216">
        <v>174</v>
      </c>
    </row>
    <row r="9217" spans="1:4" x14ac:dyDescent="0.3">
      <c r="A9217" t="s">
        <v>10</v>
      </c>
      <c r="B9217" t="s">
        <v>336</v>
      </c>
      <c r="C9217" t="s">
        <v>356</v>
      </c>
      <c r="D9217">
        <v>160</v>
      </c>
    </row>
    <row r="9218" spans="1:4" x14ac:dyDescent="0.3">
      <c r="A9218" t="s">
        <v>10</v>
      </c>
      <c r="B9218" t="s">
        <v>336</v>
      </c>
      <c r="C9218" t="s">
        <v>362</v>
      </c>
      <c r="D9218">
        <v>80</v>
      </c>
    </row>
    <row r="9219" spans="1:4" x14ac:dyDescent="0.3">
      <c r="A9219" t="s">
        <v>10</v>
      </c>
      <c r="B9219" t="s">
        <v>336</v>
      </c>
      <c r="C9219" t="s">
        <v>365</v>
      </c>
      <c r="D9219">
        <v>9</v>
      </c>
    </row>
    <row r="9220" spans="1:4" x14ac:dyDescent="0.3">
      <c r="A9220" t="s">
        <v>10</v>
      </c>
      <c r="B9220" t="s">
        <v>336</v>
      </c>
      <c r="C9220" t="s">
        <v>376</v>
      </c>
      <c r="D9220">
        <v>6</v>
      </c>
    </row>
    <row r="9221" spans="1:4" x14ac:dyDescent="0.3">
      <c r="A9221" t="s">
        <v>10</v>
      </c>
      <c r="B9221" t="s">
        <v>336</v>
      </c>
      <c r="C9221" t="s">
        <v>381</v>
      </c>
      <c r="D9221">
        <v>147</v>
      </c>
    </row>
    <row r="9222" spans="1:4" x14ac:dyDescent="0.3">
      <c r="A9222" t="s">
        <v>10</v>
      </c>
      <c r="B9222" t="s">
        <v>336</v>
      </c>
      <c r="C9222" t="s">
        <v>382</v>
      </c>
      <c r="D9222">
        <v>125</v>
      </c>
    </row>
    <row r="9223" spans="1:4" x14ac:dyDescent="0.3">
      <c r="A9223" t="s">
        <v>10</v>
      </c>
      <c r="B9223" t="s">
        <v>323</v>
      </c>
      <c r="C9223" t="s">
        <v>344</v>
      </c>
      <c r="D9223">
        <v>96</v>
      </c>
    </row>
    <row r="9224" spans="1:4" x14ac:dyDescent="0.3">
      <c r="A9224" t="s">
        <v>10</v>
      </c>
      <c r="B9224" t="s">
        <v>323</v>
      </c>
      <c r="C9224" t="s">
        <v>350</v>
      </c>
      <c r="D9224">
        <v>77</v>
      </c>
    </row>
    <row r="9225" spans="1:4" x14ac:dyDescent="0.3">
      <c r="A9225" t="s">
        <v>10</v>
      </c>
      <c r="B9225" t="s">
        <v>323</v>
      </c>
      <c r="C9225" t="s">
        <v>365</v>
      </c>
      <c r="D9225">
        <v>152</v>
      </c>
    </row>
    <row r="9226" spans="1:4" x14ac:dyDescent="0.3">
      <c r="A9226" t="s">
        <v>10</v>
      </c>
      <c r="B9226" t="s">
        <v>323</v>
      </c>
      <c r="C9226" t="s">
        <v>379</v>
      </c>
      <c r="D9226">
        <v>53</v>
      </c>
    </row>
    <row r="9227" spans="1:4" x14ac:dyDescent="0.3">
      <c r="A9227" t="s">
        <v>10</v>
      </c>
      <c r="B9227" t="s">
        <v>323</v>
      </c>
      <c r="C9227" t="s">
        <v>383</v>
      </c>
      <c r="D9227">
        <v>185</v>
      </c>
    </row>
    <row r="9228" spans="1:4" x14ac:dyDescent="0.3">
      <c r="A9228" t="s">
        <v>10</v>
      </c>
      <c r="B9228" t="s">
        <v>323</v>
      </c>
      <c r="C9228" t="s">
        <v>391</v>
      </c>
      <c r="D9228">
        <v>13</v>
      </c>
    </row>
    <row r="9229" spans="1:4" x14ac:dyDescent="0.3">
      <c r="A9229" t="s">
        <v>10</v>
      </c>
      <c r="B9229" t="s">
        <v>286</v>
      </c>
      <c r="C9229" t="s">
        <v>361</v>
      </c>
      <c r="D9229">
        <v>101</v>
      </c>
    </row>
    <row r="9230" spans="1:4" x14ac:dyDescent="0.3">
      <c r="A9230" t="s">
        <v>10</v>
      </c>
      <c r="B9230" t="s">
        <v>286</v>
      </c>
      <c r="C9230" t="s">
        <v>366</v>
      </c>
      <c r="D9230">
        <v>33</v>
      </c>
    </row>
    <row r="9231" spans="1:4" x14ac:dyDescent="0.3">
      <c r="A9231" t="s">
        <v>10</v>
      </c>
      <c r="B9231" t="s">
        <v>286</v>
      </c>
      <c r="C9231" t="s">
        <v>373</v>
      </c>
      <c r="D9231">
        <v>64</v>
      </c>
    </row>
    <row r="9232" spans="1:4" x14ac:dyDescent="0.3">
      <c r="A9232" t="s">
        <v>10</v>
      </c>
      <c r="B9232" t="s">
        <v>286</v>
      </c>
      <c r="C9232" t="s">
        <v>377</v>
      </c>
      <c r="D9232">
        <v>6</v>
      </c>
    </row>
    <row r="9233" spans="1:4" x14ac:dyDescent="0.3">
      <c r="A9233" t="s">
        <v>10</v>
      </c>
      <c r="B9233" t="s">
        <v>286</v>
      </c>
      <c r="C9233" t="s">
        <v>385</v>
      </c>
      <c r="D9233">
        <v>7</v>
      </c>
    </row>
    <row r="9234" spans="1:4" x14ac:dyDescent="0.3">
      <c r="A9234" t="s">
        <v>10</v>
      </c>
      <c r="B9234" t="s">
        <v>286</v>
      </c>
      <c r="C9234" t="s">
        <v>389</v>
      </c>
      <c r="D9234">
        <v>73</v>
      </c>
    </row>
    <row r="9235" spans="1:4" x14ac:dyDescent="0.3">
      <c r="A9235" t="s">
        <v>10</v>
      </c>
      <c r="B9235" t="s">
        <v>286</v>
      </c>
      <c r="C9235" t="s">
        <v>391</v>
      </c>
      <c r="D9235">
        <v>48</v>
      </c>
    </row>
    <row r="9236" spans="1:4" x14ac:dyDescent="0.3">
      <c r="A9236" t="s">
        <v>10</v>
      </c>
      <c r="B9236" t="s">
        <v>286</v>
      </c>
      <c r="C9236" t="s">
        <v>392</v>
      </c>
      <c r="D9236">
        <v>11</v>
      </c>
    </row>
    <row r="9237" spans="1:4" x14ac:dyDescent="0.3">
      <c r="A9237" t="s">
        <v>10</v>
      </c>
      <c r="B9237" t="s">
        <v>219</v>
      </c>
      <c r="C9237" t="s">
        <v>351</v>
      </c>
      <c r="D9237">
        <v>59</v>
      </c>
    </row>
    <row r="9238" spans="1:4" x14ac:dyDescent="0.3">
      <c r="A9238" t="s">
        <v>10</v>
      </c>
      <c r="B9238" t="s">
        <v>219</v>
      </c>
      <c r="C9238" t="s">
        <v>360</v>
      </c>
      <c r="D9238">
        <v>59</v>
      </c>
    </row>
    <row r="9239" spans="1:4" x14ac:dyDescent="0.3">
      <c r="A9239" t="s">
        <v>10</v>
      </c>
      <c r="B9239" t="s">
        <v>219</v>
      </c>
      <c r="C9239" t="s">
        <v>361</v>
      </c>
      <c r="D9239">
        <v>159</v>
      </c>
    </row>
    <row r="9240" spans="1:4" x14ac:dyDescent="0.3">
      <c r="A9240" t="s">
        <v>10</v>
      </c>
      <c r="B9240" t="s">
        <v>219</v>
      </c>
      <c r="C9240" t="s">
        <v>365</v>
      </c>
      <c r="D9240">
        <v>119</v>
      </c>
    </row>
    <row r="9241" spans="1:4" x14ac:dyDescent="0.3">
      <c r="A9241" t="s">
        <v>10</v>
      </c>
      <c r="B9241" t="s">
        <v>219</v>
      </c>
      <c r="C9241" t="s">
        <v>367</v>
      </c>
      <c r="D9241">
        <v>171</v>
      </c>
    </row>
    <row r="9242" spans="1:4" x14ac:dyDescent="0.3">
      <c r="A9242" t="s">
        <v>10</v>
      </c>
      <c r="B9242" t="s">
        <v>219</v>
      </c>
      <c r="C9242" t="s">
        <v>368</v>
      </c>
      <c r="D9242">
        <v>123</v>
      </c>
    </row>
    <row r="9243" spans="1:4" x14ac:dyDescent="0.3">
      <c r="A9243" t="s">
        <v>10</v>
      </c>
      <c r="B9243" t="s">
        <v>219</v>
      </c>
      <c r="C9243" t="s">
        <v>374</v>
      </c>
      <c r="D9243">
        <v>81</v>
      </c>
    </row>
    <row r="9244" spans="1:4" x14ac:dyDescent="0.3">
      <c r="A9244" t="s">
        <v>10</v>
      </c>
      <c r="B9244" t="s">
        <v>219</v>
      </c>
      <c r="C9244" t="s">
        <v>377</v>
      </c>
      <c r="D9244">
        <v>193</v>
      </c>
    </row>
    <row r="9245" spans="1:4" x14ac:dyDescent="0.3">
      <c r="A9245" t="s">
        <v>10</v>
      </c>
      <c r="B9245" t="s">
        <v>219</v>
      </c>
      <c r="C9245" t="s">
        <v>382</v>
      </c>
      <c r="D9245">
        <v>58</v>
      </c>
    </row>
    <row r="9246" spans="1:4" x14ac:dyDescent="0.3">
      <c r="A9246" t="s">
        <v>10</v>
      </c>
      <c r="B9246" t="s">
        <v>219</v>
      </c>
      <c r="C9246" t="s">
        <v>392</v>
      </c>
      <c r="D9246">
        <v>92</v>
      </c>
    </row>
    <row r="9247" spans="1:4" x14ac:dyDescent="0.3">
      <c r="A9247" t="s">
        <v>10</v>
      </c>
      <c r="B9247" t="s">
        <v>288</v>
      </c>
      <c r="C9247" t="s">
        <v>346</v>
      </c>
      <c r="D9247">
        <v>158</v>
      </c>
    </row>
    <row r="9248" spans="1:4" x14ac:dyDescent="0.3">
      <c r="A9248" t="s">
        <v>10</v>
      </c>
      <c r="B9248" t="s">
        <v>288</v>
      </c>
      <c r="C9248" t="s">
        <v>360</v>
      </c>
      <c r="D9248">
        <v>63</v>
      </c>
    </row>
    <row r="9249" spans="1:4" x14ac:dyDescent="0.3">
      <c r="A9249" t="s">
        <v>10</v>
      </c>
      <c r="B9249" t="s">
        <v>288</v>
      </c>
      <c r="C9249" t="s">
        <v>390</v>
      </c>
      <c r="D9249">
        <v>178</v>
      </c>
    </row>
    <row r="9250" spans="1:4" x14ac:dyDescent="0.3">
      <c r="A9250" t="s">
        <v>10</v>
      </c>
      <c r="B9250" t="s">
        <v>296</v>
      </c>
      <c r="C9250" t="s">
        <v>345</v>
      </c>
      <c r="D9250">
        <v>86</v>
      </c>
    </row>
    <row r="9251" spans="1:4" x14ac:dyDescent="0.3">
      <c r="A9251" t="s">
        <v>10</v>
      </c>
      <c r="B9251" t="s">
        <v>296</v>
      </c>
      <c r="C9251" t="s">
        <v>349</v>
      </c>
      <c r="D9251">
        <v>76</v>
      </c>
    </row>
    <row r="9252" spans="1:4" x14ac:dyDescent="0.3">
      <c r="A9252" t="s">
        <v>10</v>
      </c>
      <c r="B9252" t="s">
        <v>296</v>
      </c>
      <c r="C9252" t="s">
        <v>361</v>
      </c>
      <c r="D9252">
        <v>38</v>
      </c>
    </row>
    <row r="9253" spans="1:4" x14ac:dyDescent="0.3">
      <c r="A9253" t="s">
        <v>10</v>
      </c>
      <c r="B9253" t="s">
        <v>296</v>
      </c>
      <c r="C9253" t="s">
        <v>362</v>
      </c>
      <c r="D9253">
        <v>103</v>
      </c>
    </row>
    <row r="9254" spans="1:4" x14ac:dyDescent="0.3">
      <c r="A9254" t="s">
        <v>10</v>
      </c>
      <c r="B9254" t="s">
        <v>296</v>
      </c>
      <c r="C9254" t="s">
        <v>363</v>
      </c>
      <c r="D9254">
        <v>113</v>
      </c>
    </row>
    <row r="9255" spans="1:4" x14ac:dyDescent="0.3">
      <c r="A9255" t="s">
        <v>10</v>
      </c>
      <c r="B9255" t="s">
        <v>296</v>
      </c>
      <c r="C9255" t="s">
        <v>366</v>
      </c>
      <c r="D9255">
        <v>171</v>
      </c>
    </row>
    <row r="9256" spans="1:4" x14ac:dyDescent="0.3">
      <c r="A9256" t="s">
        <v>10</v>
      </c>
      <c r="B9256" t="s">
        <v>296</v>
      </c>
      <c r="C9256" t="s">
        <v>374</v>
      </c>
      <c r="D9256">
        <v>92</v>
      </c>
    </row>
    <row r="9257" spans="1:4" x14ac:dyDescent="0.3">
      <c r="A9257" t="s">
        <v>10</v>
      </c>
      <c r="B9257" t="s">
        <v>296</v>
      </c>
      <c r="C9257" t="s">
        <v>379</v>
      </c>
      <c r="D9257">
        <v>200</v>
      </c>
    </row>
    <row r="9258" spans="1:4" x14ac:dyDescent="0.3">
      <c r="A9258" t="s">
        <v>10</v>
      </c>
      <c r="B9258" t="s">
        <v>296</v>
      </c>
      <c r="C9258" t="s">
        <v>383</v>
      </c>
      <c r="D9258">
        <v>14</v>
      </c>
    </row>
    <row r="9259" spans="1:4" x14ac:dyDescent="0.3">
      <c r="A9259" t="s">
        <v>10</v>
      </c>
      <c r="B9259" t="s">
        <v>296</v>
      </c>
      <c r="C9259" t="s">
        <v>389</v>
      </c>
      <c r="D9259">
        <v>57</v>
      </c>
    </row>
    <row r="9260" spans="1:4" x14ac:dyDescent="0.3">
      <c r="A9260" t="s">
        <v>10</v>
      </c>
      <c r="B9260" t="s">
        <v>296</v>
      </c>
      <c r="C9260" t="s">
        <v>392</v>
      </c>
      <c r="D9260">
        <v>78</v>
      </c>
    </row>
    <row r="9261" spans="1:4" x14ac:dyDescent="0.3">
      <c r="A9261" t="s">
        <v>10</v>
      </c>
      <c r="B9261" t="s">
        <v>296</v>
      </c>
      <c r="C9261" t="s">
        <v>393</v>
      </c>
      <c r="D9261">
        <v>134</v>
      </c>
    </row>
    <row r="9262" spans="1:4" x14ac:dyDescent="0.3">
      <c r="A9262" t="s">
        <v>10</v>
      </c>
      <c r="B9262" t="s">
        <v>241</v>
      </c>
      <c r="C9262" t="s">
        <v>344</v>
      </c>
      <c r="D9262">
        <v>103</v>
      </c>
    </row>
    <row r="9263" spans="1:4" x14ac:dyDescent="0.3">
      <c r="A9263" t="s">
        <v>10</v>
      </c>
      <c r="B9263" t="s">
        <v>241</v>
      </c>
      <c r="C9263" t="s">
        <v>346</v>
      </c>
      <c r="D9263">
        <v>124</v>
      </c>
    </row>
    <row r="9264" spans="1:4" x14ac:dyDescent="0.3">
      <c r="A9264" t="s">
        <v>10</v>
      </c>
      <c r="B9264" t="s">
        <v>241</v>
      </c>
      <c r="C9264" t="s">
        <v>347</v>
      </c>
      <c r="D9264">
        <v>185</v>
      </c>
    </row>
    <row r="9265" spans="1:4" x14ac:dyDescent="0.3">
      <c r="A9265" t="s">
        <v>10</v>
      </c>
      <c r="B9265" t="s">
        <v>241</v>
      </c>
      <c r="C9265" t="s">
        <v>353</v>
      </c>
      <c r="D9265">
        <v>83</v>
      </c>
    </row>
    <row r="9266" spans="1:4" x14ac:dyDescent="0.3">
      <c r="A9266" t="s">
        <v>10</v>
      </c>
      <c r="B9266" t="s">
        <v>241</v>
      </c>
      <c r="C9266" t="s">
        <v>356</v>
      </c>
      <c r="D9266">
        <v>187</v>
      </c>
    </row>
    <row r="9267" spans="1:4" x14ac:dyDescent="0.3">
      <c r="A9267" t="s">
        <v>10</v>
      </c>
      <c r="B9267" t="s">
        <v>241</v>
      </c>
      <c r="C9267" t="s">
        <v>359</v>
      </c>
      <c r="D9267">
        <v>74</v>
      </c>
    </row>
    <row r="9268" spans="1:4" x14ac:dyDescent="0.3">
      <c r="A9268" t="s">
        <v>10</v>
      </c>
      <c r="B9268" t="s">
        <v>241</v>
      </c>
      <c r="C9268" t="s">
        <v>372</v>
      </c>
      <c r="D9268">
        <v>196</v>
      </c>
    </row>
    <row r="9269" spans="1:4" x14ac:dyDescent="0.3">
      <c r="A9269" t="s">
        <v>10</v>
      </c>
      <c r="B9269" t="s">
        <v>241</v>
      </c>
      <c r="C9269" t="s">
        <v>375</v>
      </c>
      <c r="D9269">
        <v>134</v>
      </c>
    </row>
    <row r="9270" spans="1:4" x14ac:dyDescent="0.3">
      <c r="A9270" t="s">
        <v>10</v>
      </c>
      <c r="B9270" t="s">
        <v>241</v>
      </c>
      <c r="C9270" t="s">
        <v>378</v>
      </c>
      <c r="D9270">
        <v>44</v>
      </c>
    </row>
    <row r="9271" spans="1:4" x14ac:dyDescent="0.3">
      <c r="A9271" t="s">
        <v>10</v>
      </c>
      <c r="B9271" t="s">
        <v>241</v>
      </c>
      <c r="C9271" t="s">
        <v>382</v>
      </c>
      <c r="D9271">
        <v>47</v>
      </c>
    </row>
    <row r="9272" spans="1:4" x14ac:dyDescent="0.3">
      <c r="A9272" t="s">
        <v>10</v>
      </c>
      <c r="B9272" t="s">
        <v>241</v>
      </c>
      <c r="C9272" t="s">
        <v>384</v>
      </c>
      <c r="D9272">
        <v>121</v>
      </c>
    </row>
    <row r="9273" spans="1:4" x14ac:dyDescent="0.3">
      <c r="A9273" t="s">
        <v>10</v>
      </c>
      <c r="B9273" t="s">
        <v>241</v>
      </c>
      <c r="C9273" t="s">
        <v>385</v>
      </c>
      <c r="D9273">
        <v>117</v>
      </c>
    </row>
    <row r="9274" spans="1:4" x14ac:dyDescent="0.3">
      <c r="A9274" t="s">
        <v>10</v>
      </c>
      <c r="B9274" t="s">
        <v>241</v>
      </c>
      <c r="C9274" t="s">
        <v>392</v>
      </c>
      <c r="D9274">
        <v>118</v>
      </c>
    </row>
    <row r="9275" spans="1:4" x14ac:dyDescent="0.3">
      <c r="A9275" t="s">
        <v>10</v>
      </c>
      <c r="B9275" t="s">
        <v>215</v>
      </c>
      <c r="C9275" t="s">
        <v>351</v>
      </c>
      <c r="D9275">
        <v>114</v>
      </c>
    </row>
    <row r="9276" spans="1:4" x14ac:dyDescent="0.3">
      <c r="A9276" t="s">
        <v>10</v>
      </c>
      <c r="B9276" t="s">
        <v>215</v>
      </c>
      <c r="C9276" t="s">
        <v>354</v>
      </c>
      <c r="D9276">
        <v>92</v>
      </c>
    </row>
    <row r="9277" spans="1:4" x14ac:dyDescent="0.3">
      <c r="A9277" t="s">
        <v>10</v>
      </c>
      <c r="B9277" t="s">
        <v>215</v>
      </c>
      <c r="C9277" t="s">
        <v>355</v>
      </c>
      <c r="D9277">
        <v>76</v>
      </c>
    </row>
    <row r="9278" spans="1:4" x14ac:dyDescent="0.3">
      <c r="A9278" t="s">
        <v>10</v>
      </c>
      <c r="B9278" t="s">
        <v>215</v>
      </c>
      <c r="C9278" t="s">
        <v>373</v>
      </c>
      <c r="D9278">
        <v>48</v>
      </c>
    </row>
    <row r="9279" spans="1:4" x14ac:dyDescent="0.3">
      <c r="A9279" t="s">
        <v>10</v>
      </c>
      <c r="B9279" t="s">
        <v>215</v>
      </c>
      <c r="C9279" t="s">
        <v>376</v>
      </c>
      <c r="D9279">
        <v>146</v>
      </c>
    </row>
    <row r="9280" spans="1:4" x14ac:dyDescent="0.3">
      <c r="A9280" t="s">
        <v>10</v>
      </c>
      <c r="B9280" t="s">
        <v>215</v>
      </c>
      <c r="C9280" t="s">
        <v>377</v>
      </c>
      <c r="D9280">
        <v>85</v>
      </c>
    </row>
    <row r="9281" spans="1:4" x14ac:dyDescent="0.3">
      <c r="A9281" t="s">
        <v>10</v>
      </c>
      <c r="B9281" t="s">
        <v>215</v>
      </c>
      <c r="C9281" t="s">
        <v>381</v>
      </c>
      <c r="D9281">
        <v>51</v>
      </c>
    </row>
    <row r="9282" spans="1:4" x14ac:dyDescent="0.3">
      <c r="A9282" t="s">
        <v>10</v>
      </c>
      <c r="B9282" t="s">
        <v>215</v>
      </c>
      <c r="C9282" t="s">
        <v>383</v>
      </c>
      <c r="D9282">
        <v>140</v>
      </c>
    </row>
    <row r="9283" spans="1:4" x14ac:dyDescent="0.3">
      <c r="A9283" t="s">
        <v>10</v>
      </c>
      <c r="B9283" t="s">
        <v>215</v>
      </c>
      <c r="C9283" t="s">
        <v>386</v>
      </c>
      <c r="D9283">
        <v>97</v>
      </c>
    </row>
    <row r="9284" spans="1:4" x14ac:dyDescent="0.3">
      <c r="A9284" t="s">
        <v>10</v>
      </c>
      <c r="B9284" t="s">
        <v>210</v>
      </c>
      <c r="C9284" t="s">
        <v>349</v>
      </c>
      <c r="D9284">
        <v>56</v>
      </c>
    </row>
    <row r="9285" spans="1:4" x14ac:dyDescent="0.3">
      <c r="A9285" t="s">
        <v>10</v>
      </c>
      <c r="B9285" t="s">
        <v>210</v>
      </c>
      <c r="C9285" t="s">
        <v>353</v>
      </c>
      <c r="D9285">
        <v>189</v>
      </c>
    </row>
    <row r="9286" spans="1:4" x14ac:dyDescent="0.3">
      <c r="A9286" t="s">
        <v>10</v>
      </c>
      <c r="B9286" t="s">
        <v>210</v>
      </c>
      <c r="C9286" t="s">
        <v>370</v>
      </c>
      <c r="D9286">
        <v>3</v>
      </c>
    </row>
    <row r="9287" spans="1:4" x14ac:dyDescent="0.3">
      <c r="A9287" t="s">
        <v>10</v>
      </c>
      <c r="B9287" t="s">
        <v>210</v>
      </c>
      <c r="C9287" t="s">
        <v>391</v>
      </c>
      <c r="D9287">
        <v>22</v>
      </c>
    </row>
    <row r="9288" spans="1:4" x14ac:dyDescent="0.3">
      <c r="A9288" t="s">
        <v>10</v>
      </c>
      <c r="B9288" t="s">
        <v>189</v>
      </c>
      <c r="C9288" t="s">
        <v>357</v>
      </c>
      <c r="D9288">
        <v>185</v>
      </c>
    </row>
    <row r="9289" spans="1:4" x14ac:dyDescent="0.3">
      <c r="A9289" t="s">
        <v>10</v>
      </c>
      <c r="B9289" t="s">
        <v>189</v>
      </c>
      <c r="C9289" t="s">
        <v>363</v>
      </c>
      <c r="D9289">
        <v>60</v>
      </c>
    </row>
    <row r="9290" spans="1:4" x14ac:dyDescent="0.3">
      <c r="A9290" t="s">
        <v>10</v>
      </c>
      <c r="B9290" t="s">
        <v>189</v>
      </c>
      <c r="C9290" t="s">
        <v>364</v>
      </c>
      <c r="D9290">
        <v>8</v>
      </c>
    </row>
    <row r="9291" spans="1:4" x14ac:dyDescent="0.3">
      <c r="A9291" t="s">
        <v>10</v>
      </c>
      <c r="B9291" t="s">
        <v>189</v>
      </c>
      <c r="C9291" t="s">
        <v>365</v>
      </c>
      <c r="D9291">
        <v>77</v>
      </c>
    </row>
    <row r="9292" spans="1:4" x14ac:dyDescent="0.3">
      <c r="A9292" t="s">
        <v>10</v>
      </c>
      <c r="B9292" t="s">
        <v>189</v>
      </c>
      <c r="C9292" t="s">
        <v>372</v>
      </c>
      <c r="D9292">
        <v>195</v>
      </c>
    </row>
    <row r="9293" spans="1:4" x14ac:dyDescent="0.3">
      <c r="A9293" t="s">
        <v>10</v>
      </c>
      <c r="B9293" t="s">
        <v>189</v>
      </c>
      <c r="C9293" t="s">
        <v>374</v>
      </c>
      <c r="D9293">
        <v>64</v>
      </c>
    </row>
    <row r="9294" spans="1:4" x14ac:dyDescent="0.3">
      <c r="A9294" t="s">
        <v>10</v>
      </c>
      <c r="B9294" t="s">
        <v>189</v>
      </c>
      <c r="C9294" t="s">
        <v>389</v>
      </c>
      <c r="D9294">
        <v>158</v>
      </c>
    </row>
    <row r="9295" spans="1:4" x14ac:dyDescent="0.3">
      <c r="A9295" t="s">
        <v>10</v>
      </c>
      <c r="B9295" t="s">
        <v>189</v>
      </c>
      <c r="C9295" t="s">
        <v>392</v>
      </c>
      <c r="D9295">
        <v>149</v>
      </c>
    </row>
    <row r="9296" spans="1:4" x14ac:dyDescent="0.3">
      <c r="A9296" t="s">
        <v>10</v>
      </c>
      <c r="B9296" t="s">
        <v>201</v>
      </c>
      <c r="C9296" t="s">
        <v>345</v>
      </c>
      <c r="D9296">
        <v>126</v>
      </c>
    </row>
    <row r="9297" spans="1:4" x14ac:dyDescent="0.3">
      <c r="A9297" t="s">
        <v>10</v>
      </c>
      <c r="B9297" t="s">
        <v>201</v>
      </c>
      <c r="C9297" t="s">
        <v>350</v>
      </c>
      <c r="D9297">
        <v>43</v>
      </c>
    </row>
    <row r="9298" spans="1:4" x14ac:dyDescent="0.3">
      <c r="A9298" t="s">
        <v>10</v>
      </c>
      <c r="B9298" t="s">
        <v>201</v>
      </c>
      <c r="C9298" t="s">
        <v>351</v>
      </c>
      <c r="D9298">
        <v>54</v>
      </c>
    </row>
    <row r="9299" spans="1:4" x14ac:dyDescent="0.3">
      <c r="A9299" t="s">
        <v>10</v>
      </c>
      <c r="B9299" t="s">
        <v>201</v>
      </c>
      <c r="C9299" t="s">
        <v>362</v>
      </c>
      <c r="D9299">
        <v>3</v>
      </c>
    </row>
    <row r="9300" spans="1:4" x14ac:dyDescent="0.3">
      <c r="A9300" t="s">
        <v>10</v>
      </c>
      <c r="B9300" t="s">
        <v>201</v>
      </c>
      <c r="C9300" t="s">
        <v>371</v>
      </c>
      <c r="D9300">
        <v>100</v>
      </c>
    </row>
    <row r="9301" spans="1:4" x14ac:dyDescent="0.3">
      <c r="A9301" t="s">
        <v>10</v>
      </c>
      <c r="B9301" t="s">
        <v>201</v>
      </c>
      <c r="C9301" t="s">
        <v>375</v>
      </c>
      <c r="D9301">
        <v>90</v>
      </c>
    </row>
    <row r="9302" spans="1:4" x14ac:dyDescent="0.3">
      <c r="A9302" t="s">
        <v>10</v>
      </c>
      <c r="B9302" t="s">
        <v>201</v>
      </c>
      <c r="C9302" t="s">
        <v>381</v>
      </c>
      <c r="D9302">
        <v>177</v>
      </c>
    </row>
    <row r="9303" spans="1:4" x14ac:dyDescent="0.3">
      <c r="A9303" t="s">
        <v>10</v>
      </c>
      <c r="B9303" t="s">
        <v>201</v>
      </c>
      <c r="C9303" t="s">
        <v>388</v>
      </c>
      <c r="D9303">
        <v>6</v>
      </c>
    </row>
    <row r="9304" spans="1:4" x14ac:dyDescent="0.3">
      <c r="A9304" t="s">
        <v>10</v>
      </c>
      <c r="B9304" t="s">
        <v>205</v>
      </c>
      <c r="C9304" t="s">
        <v>343</v>
      </c>
      <c r="D9304">
        <v>56</v>
      </c>
    </row>
    <row r="9305" spans="1:4" x14ac:dyDescent="0.3">
      <c r="A9305" t="s">
        <v>10</v>
      </c>
      <c r="B9305" t="s">
        <v>205</v>
      </c>
      <c r="C9305" t="s">
        <v>348</v>
      </c>
      <c r="D9305">
        <v>175</v>
      </c>
    </row>
    <row r="9306" spans="1:4" x14ac:dyDescent="0.3">
      <c r="A9306" t="s">
        <v>10</v>
      </c>
      <c r="B9306" t="s">
        <v>205</v>
      </c>
      <c r="C9306" t="s">
        <v>350</v>
      </c>
      <c r="D9306">
        <v>167</v>
      </c>
    </row>
    <row r="9307" spans="1:4" x14ac:dyDescent="0.3">
      <c r="A9307" t="s">
        <v>10</v>
      </c>
      <c r="B9307" t="s">
        <v>205</v>
      </c>
      <c r="C9307" t="s">
        <v>365</v>
      </c>
      <c r="D9307">
        <v>159</v>
      </c>
    </row>
    <row r="9308" spans="1:4" x14ac:dyDescent="0.3">
      <c r="A9308" t="s">
        <v>10</v>
      </c>
      <c r="B9308" t="s">
        <v>205</v>
      </c>
      <c r="C9308" t="s">
        <v>383</v>
      </c>
      <c r="D9308">
        <v>189</v>
      </c>
    </row>
    <row r="9309" spans="1:4" x14ac:dyDescent="0.3">
      <c r="A9309" t="s">
        <v>10</v>
      </c>
      <c r="B9309" t="s">
        <v>205</v>
      </c>
      <c r="C9309" t="s">
        <v>392</v>
      </c>
      <c r="D9309">
        <v>174</v>
      </c>
    </row>
    <row r="9310" spans="1:4" x14ac:dyDescent="0.3">
      <c r="A9310" t="s">
        <v>10</v>
      </c>
      <c r="B9310" t="s">
        <v>245</v>
      </c>
      <c r="C9310" t="s">
        <v>345</v>
      </c>
      <c r="D9310">
        <v>186</v>
      </c>
    </row>
    <row r="9311" spans="1:4" x14ac:dyDescent="0.3">
      <c r="A9311" t="s">
        <v>10</v>
      </c>
      <c r="B9311" t="s">
        <v>245</v>
      </c>
      <c r="C9311" t="s">
        <v>353</v>
      </c>
      <c r="D9311">
        <v>196</v>
      </c>
    </row>
    <row r="9312" spans="1:4" x14ac:dyDescent="0.3">
      <c r="A9312" t="s">
        <v>10</v>
      </c>
      <c r="B9312" t="s">
        <v>245</v>
      </c>
      <c r="C9312" t="s">
        <v>364</v>
      </c>
      <c r="D9312">
        <v>4</v>
      </c>
    </row>
    <row r="9313" spans="1:4" x14ac:dyDescent="0.3">
      <c r="A9313" t="s">
        <v>10</v>
      </c>
      <c r="B9313" t="s">
        <v>245</v>
      </c>
      <c r="C9313" t="s">
        <v>366</v>
      </c>
      <c r="D9313">
        <v>56</v>
      </c>
    </row>
    <row r="9314" spans="1:4" x14ac:dyDescent="0.3">
      <c r="A9314" t="s">
        <v>10</v>
      </c>
      <c r="B9314" t="s">
        <v>245</v>
      </c>
      <c r="C9314" t="s">
        <v>369</v>
      </c>
      <c r="D9314">
        <v>154</v>
      </c>
    </row>
    <row r="9315" spans="1:4" x14ac:dyDescent="0.3">
      <c r="A9315" t="s">
        <v>10</v>
      </c>
      <c r="B9315" t="s">
        <v>245</v>
      </c>
      <c r="C9315" t="s">
        <v>370</v>
      </c>
      <c r="D9315">
        <v>61</v>
      </c>
    </row>
    <row r="9316" spans="1:4" x14ac:dyDescent="0.3">
      <c r="A9316" t="s">
        <v>10</v>
      </c>
      <c r="B9316" t="s">
        <v>245</v>
      </c>
      <c r="C9316" t="s">
        <v>371</v>
      </c>
      <c r="D9316">
        <v>170</v>
      </c>
    </row>
    <row r="9317" spans="1:4" x14ac:dyDescent="0.3">
      <c r="A9317" t="s">
        <v>10</v>
      </c>
      <c r="B9317" t="s">
        <v>245</v>
      </c>
      <c r="C9317" t="s">
        <v>378</v>
      </c>
      <c r="D9317">
        <v>83</v>
      </c>
    </row>
    <row r="9318" spans="1:4" x14ac:dyDescent="0.3">
      <c r="A9318" t="s">
        <v>10</v>
      </c>
      <c r="B9318" t="s">
        <v>245</v>
      </c>
      <c r="C9318" t="s">
        <v>381</v>
      </c>
      <c r="D9318">
        <v>170</v>
      </c>
    </row>
    <row r="9319" spans="1:4" x14ac:dyDescent="0.3">
      <c r="A9319" t="s">
        <v>10</v>
      </c>
      <c r="B9319" t="s">
        <v>245</v>
      </c>
      <c r="C9319" t="s">
        <v>382</v>
      </c>
      <c r="D9319">
        <v>100</v>
      </c>
    </row>
    <row r="9320" spans="1:4" x14ac:dyDescent="0.3">
      <c r="A9320" t="s">
        <v>10</v>
      </c>
      <c r="B9320" t="s">
        <v>236</v>
      </c>
      <c r="C9320" t="s">
        <v>347</v>
      </c>
      <c r="D9320">
        <v>145</v>
      </c>
    </row>
    <row r="9321" spans="1:4" x14ac:dyDescent="0.3">
      <c r="A9321" t="s">
        <v>10</v>
      </c>
      <c r="B9321" t="s">
        <v>236</v>
      </c>
      <c r="C9321" t="s">
        <v>350</v>
      </c>
      <c r="D9321">
        <v>155</v>
      </c>
    </row>
    <row r="9322" spans="1:4" x14ac:dyDescent="0.3">
      <c r="A9322" t="s">
        <v>10</v>
      </c>
      <c r="B9322" t="s">
        <v>236</v>
      </c>
      <c r="C9322" t="s">
        <v>351</v>
      </c>
      <c r="D9322">
        <v>193</v>
      </c>
    </row>
    <row r="9323" spans="1:4" x14ac:dyDescent="0.3">
      <c r="A9323" t="s">
        <v>10</v>
      </c>
      <c r="B9323" t="s">
        <v>236</v>
      </c>
      <c r="C9323" t="s">
        <v>362</v>
      </c>
      <c r="D9323">
        <v>100</v>
      </c>
    </row>
    <row r="9324" spans="1:4" x14ac:dyDescent="0.3">
      <c r="A9324" t="s">
        <v>10</v>
      </c>
      <c r="B9324" t="s">
        <v>236</v>
      </c>
      <c r="C9324" t="s">
        <v>369</v>
      </c>
      <c r="D9324">
        <v>27</v>
      </c>
    </row>
    <row r="9325" spans="1:4" x14ac:dyDescent="0.3">
      <c r="A9325" t="s">
        <v>10</v>
      </c>
      <c r="B9325" t="s">
        <v>236</v>
      </c>
      <c r="C9325" t="s">
        <v>374</v>
      </c>
      <c r="D9325">
        <v>106</v>
      </c>
    </row>
    <row r="9326" spans="1:4" x14ac:dyDescent="0.3">
      <c r="A9326" t="s">
        <v>10</v>
      </c>
      <c r="B9326" t="s">
        <v>236</v>
      </c>
      <c r="C9326" t="s">
        <v>376</v>
      </c>
      <c r="D9326">
        <v>99</v>
      </c>
    </row>
    <row r="9327" spans="1:4" x14ac:dyDescent="0.3">
      <c r="A9327" t="s">
        <v>10</v>
      </c>
      <c r="B9327" t="s">
        <v>236</v>
      </c>
      <c r="C9327" t="s">
        <v>381</v>
      </c>
      <c r="D9327">
        <v>73</v>
      </c>
    </row>
    <row r="9328" spans="1:4" x14ac:dyDescent="0.3">
      <c r="A9328" t="s">
        <v>10</v>
      </c>
      <c r="B9328" t="s">
        <v>220</v>
      </c>
      <c r="C9328" t="s">
        <v>348</v>
      </c>
      <c r="D9328">
        <v>28</v>
      </c>
    </row>
    <row r="9329" spans="1:4" x14ac:dyDescent="0.3">
      <c r="A9329" t="s">
        <v>10</v>
      </c>
      <c r="B9329" t="s">
        <v>220</v>
      </c>
      <c r="C9329" t="s">
        <v>349</v>
      </c>
      <c r="D9329">
        <v>136</v>
      </c>
    </row>
    <row r="9330" spans="1:4" x14ac:dyDescent="0.3">
      <c r="A9330" t="s">
        <v>10</v>
      </c>
      <c r="B9330" t="s">
        <v>220</v>
      </c>
      <c r="C9330" t="s">
        <v>351</v>
      </c>
      <c r="D9330">
        <v>171</v>
      </c>
    </row>
    <row r="9331" spans="1:4" x14ac:dyDescent="0.3">
      <c r="A9331" t="s">
        <v>10</v>
      </c>
      <c r="B9331" t="s">
        <v>220</v>
      </c>
      <c r="C9331" t="s">
        <v>357</v>
      </c>
      <c r="D9331">
        <v>85</v>
      </c>
    </row>
    <row r="9332" spans="1:4" x14ac:dyDescent="0.3">
      <c r="A9332" t="s">
        <v>10</v>
      </c>
      <c r="B9332" t="s">
        <v>220</v>
      </c>
      <c r="C9332" t="s">
        <v>361</v>
      </c>
      <c r="D9332">
        <v>10</v>
      </c>
    </row>
    <row r="9333" spans="1:4" x14ac:dyDescent="0.3">
      <c r="A9333" t="s">
        <v>10</v>
      </c>
      <c r="B9333" t="s">
        <v>220</v>
      </c>
      <c r="C9333" t="s">
        <v>362</v>
      </c>
      <c r="D9333">
        <v>176</v>
      </c>
    </row>
    <row r="9334" spans="1:4" x14ac:dyDescent="0.3">
      <c r="A9334" t="s">
        <v>10</v>
      </c>
      <c r="B9334" t="s">
        <v>220</v>
      </c>
      <c r="C9334" t="s">
        <v>363</v>
      </c>
      <c r="D9334">
        <v>92</v>
      </c>
    </row>
    <row r="9335" spans="1:4" x14ac:dyDescent="0.3">
      <c r="A9335" t="s">
        <v>10</v>
      </c>
      <c r="B9335" t="s">
        <v>220</v>
      </c>
      <c r="C9335" t="s">
        <v>365</v>
      </c>
      <c r="D9335">
        <v>171</v>
      </c>
    </row>
    <row r="9336" spans="1:4" x14ac:dyDescent="0.3">
      <c r="A9336" t="s">
        <v>10</v>
      </c>
      <c r="B9336" t="s">
        <v>220</v>
      </c>
      <c r="C9336" t="s">
        <v>373</v>
      </c>
      <c r="D9336">
        <v>187</v>
      </c>
    </row>
    <row r="9337" spans="1:4" x14ac:dyDescent="0.3">
      <c r="A9337" t="s">
        <v>10</v>
      </c>
      <c r="B9337" t="s">
        <v>220</v>
      </c>
      <c r="C9337" t="s">
        <v>377</v>
      </c>
      <c r="D9337">
        <v>6</v>
      </c>
    </row>
    <row r="9338" spans="1:4" x14ac:dyDescent="0.3">
      <c r="A9338" t="s">
        <v>10</v>
      </c>
      <c r="B9338" t="s">
        <v>220</v>
      </c>
      <c r="C9338" t="s">
        <v>379</v>
      </c>
      <c r="D9338">
        <v>192</v>
      </c>
    </row>
    <row r="9339" spans="1:4" x14ac:dyDescent="0.3">
      <c r="A9339" t="s">
        <v>10</v>
      </c>
      <c r="B9339" t="s">
        <v>220</v>
      </c>
      <c r="C9339" t="s">
        <v>383</v>
      </c>
      <c r="D9339">
        <v>10</v>
      </c>
    </row>
    <row r="9340" spans="1:4" x14ac:dyDescent="0.3">
      <c r="A9340" t="s">
        <v>10</v>
      </c>
      <c r="B9340" t="s">
        <v>220</v>
      </c>
      <c r="C9340" t="s">
        <v>388</v>
      </c>
      <c r="D9340">
        <v>38</v>
      </c>
    </row>
    <row r="9341" spans="1:4" x14ac:dyDescent="0.3">
      <c r="A9341" t="s">
        <v>10</v>
      </c>
      <c r="B9341" t="s">
        <v>220</v>
      </c>
      <c r="C9341" t="s">
        <v>389</v>
      </c>
      <c r="D9341">
        <v>21</v>
      </c>
    </row>
    <row r="9342" spans="1:4" x14ac:dyDescent="0.3">
      <c r="A9342" t="s">
        <v>10</v>
      </c>
      <c r="B9342" t="s">
        <v>220</v>
      </c>
      <c r="C9342" t="s">
        <v>393</v>
      </c>
      <c r="D9342">
        <v>182</v>
      </c>
    </row>
    <row r="9343" spans="1:4" x14ac:dyDescent="0.3">
      <c r="A9343" t="s">
        <v>10</v>
      </c>
      <c r="B9343" t="s">
        <v>227</v>
      </c>
      <c r="C9343" t="s">
        <v>352</v>
      </c>
      <c r="D9343">
        <v>58</v>
      </c>
    </row>
    <row r="9344" spans="1:4" x14ac:dyDescent="0.3">
      <c r="A9344" t="s">
        <v>10</v>
      </c>
      <c r="B9344" t="s">
        <v>227</v>
      </c>
      <c r="C9344" t="s">
        <v>355</v>
      </c>
      <c r="D9344">
        <v>73</v>
      </c>
    </row>
    <row r="9345" spans="1:4" x14ac:dyDescent="0.3">
      <c r="A9345" t="s">
        <v>10</v>
      </c>
      <c r="B9345" t="s">
        <v>227</v>
      </c>
      <c r="C9345" t="s">
        <v>357</v>
      </c>
      <c r="D9345">
        <v>145</v>
      </c>
    </row>
    <row r="9346" spans="1:4" x14ac:dyDescent="0.3">
      <c r="A9346" t="s">
        <v>10</v>
      </c>
      <c r="B9346" t="s">
        <v>227</v>
      </c>
      <c r="C9346" t="s">
        <v>361</v>
      </c>
      <c r="D9346">
        <v>194</v>
      </c>
    </row>
    <row r="9347" spans="1:4" x14ac:dyDescent="0.3">
      <c r="A9347" t="s">
        <v>10</v>
      </c>
      <c r="B9347" t="s">
        <v>227</v>
      </c>
      <c r="C9347" t="s">
        <v>364</v>
      </c>
      <c r="D9347">
        <v>34</v>
      </c>
    </row>
    <row r="9348" spans="1:4" x14ac:dyDescent="0.3">
      <c r="A9348" t="s">
        <v>10</v>
      </c>
      <c r="B9348" t="s">
        <v>227</v>
      </c>
      <c r="C9348" t="s">
        <v>366</v>
      </c>
      <c r="D9348">
        <v>163</v>
      </c>
    </row>
    <row r="9349" spans="1:4" x14ac:dyDescent="0.3">
      <c r="A9349" t="s">
        <v>10</v>
      </c>
      <c r="B9349" t="s">
        <v>227</v>
      </c>
      <c r="C9349" t="s">
        <v>372</v>
      </c>
      <c r="D9349">
        <v>177</v>
      </c>
    </row>
    <row r="9350" spans="1:4" x14ac:dyDescent="0.3">
      <c r="A9350" t="s">
        <v>10</v>
      </c>
      <c r="B9350" t="s">
        <v>227</v>
      </c>
      <c r="C9350" t="s">
        <v>380</v>
      </c>
      <c r="D9350">
        <v>68</v>
      </c>
    </row>
    <row r="9351" spans="1:4" x14ac:dyDescent="0.3">
      <c r="A9351" t="s">
        <v>10</v>
      </c>
      <c r="B9351" t="s">
        <v>227</v>
      </c>
      <c r="C9351" t="s">
        <v>381</v>
      </c>
      <c r="D9351">
        <v>116</v>
      </c>
    </row>
    <row r="9352" spans="1:4" x14ac:dyDescent="0.3">
      <c r="A9352" t="s">
        <v>10</v>
      </c>
      <c r="B9352" t="s">
        <v>227</v>
      </c>
      <c r="C9352" t="s">
        <v>388</v>
      </c>
      <c r="D9352">
        <v>102</v>
      </c>
    </row>
    <row r="9353" spans="1:4" x14ac:dyDescent="0.3">
      <c r="A9353" t="s">
        <v>10</v>
      </c>
      <c r="B9353" t="s">
        <v>227</v>
      </c>
      <c r="C9353" t="s">
        <v>392</v>
      </c>
      <c r="D9353">
        <v>146</v>
      </c>
    </row>
    <row r="9354" spans="1:4" x14ac:dyDescent="0.3">
      <c r="A9354" t="s">
        <v>10</v>
      </c>
      <c r="B9354" t="s">
        <v>230</v>
      </c>
      <c r="C9354" t="s">
        <v>345</v>
      </c>
      <c r="D9354">
        <v>175</v>
      </c>
    </row>
    <row r="9355" spans="1:4" x14ac:dyDescent="0.3">
      <c r="A9355" t="s">
        <v>10</v>
      </c>
      <c r="B9355" t="s">
        <v>230</v>
      </c>
      <c r="C9355" t="s">
        <v>348</v>
      </c>
      <c r="D9355">
        <v>47</v>
      </c>
    </row>
    <row r="9356" spans="1:4" x14ac:dyDescent="0.3">
      <c r="A9356" t="s">
        <v>10</v>
      </c>
      <c r="B9356" t="s">
        <v>230</v>
      </c>
      <c r="C9356" t="s">
        <v>352</v>
      </c>
      <c r="D9356">
        <v>34</v>
      </c>
    </row>
    <row r="9357" spans="1:4" x14ac:dyDescent="0.3">
      <c r="A9357" t="s">
        <v>10</v>
      </c>
      <c r="B9357" t="s">
        <v>230</v>
      </c>
      <c r="C9357" t="s">
        <v>354</v>
      </c>
      <c r="D9357">
        <v>124</v>
      </c>
    </row>
    <row r="9358" spans="1:4" x14ac:dyDescent="0.3">
      <c r="A9358" t="s">
        <v>10</v>
      </c>
      <c r="B9358" t="s">
        <v>230</v>
      </c>
      <c r="C9358" t="s">
        <v>367</v>
      </c>
      <c r="D9358">
        <v>62</v>
      </c>
    </row>
    <row r="9359" spans="1:4" x14ac:dyDescent="0.3">
      <c r="A9359" t="s">
        <v>10</v>
      </c>
      <c r="B9359" t="s">
        <v>230</v>
      </c>
      <c r="C9359" t="s">
        <v>368</v>
      </c>
      <c r="D9359">
        <v>143</v>
      </c>
    </row>
    <row r="9360" spans="1:4" x14ac:dyDescent="0.3">
      <c r="A9360" t="s">
        <v>10</v>
      </c>
      <c r="B9360" t="s">
        <v>230</v>
      </c>
      <c r="C9360" t="s">
        <v>369</v>
      </c>
      <c r="D9360">
        <v>21</v>
      </c>
    </row>
    <row r="9361" spans="1:4" x14ac:dyDescent="0.3">
      <c r="A9361" t="s">
        <v>10</v>
      </c>
      <c r="B9361" t="s">
        <v>230</v>
      </c>
      <c r="C9361" t="s">
        <v>376</v>
      </c>
      <c r="D9361">
        <v>92</v>
      </c>
    </row>
    <row r="9362" spans="1:4" x14ac:dyDescent="0.3">
      <c r="A9362" t="s">
        <v>10</v>
      </c>
      <c r="B9362" t="s">
        <v>230</v>
      </c>
      <c r="C9362" t="s">
        <v>378</v>
      </c>
      <c r="D9362">
        <v>4</v>
      </c>
    </row>
    <row r="9363" spans="1:4" x14ac:dyDescent="0.3">
      <c r="A9363" t="s">
        <v>10</v>
      </c>
      <c r="B9363" t="s">
        <v>230</v>
      </c>
      <c r="C9363" t="s">
        <v>382</v>
      </c>
      <c r="D9363">
        <v>44</v>
      </c>
    </row>
    <row r="9364" spans="1:4" x14ac:dyDescent="0.3">
      <c r="A9364" t="s">
        <v>10</v>
      </c>
      <c r="B9364" t="s">
        <v>230</v>
      </c>
      <c r="C9364" t="s">
        <v>389</v>
      </c>
      <c r="D9364">
        <v>151</v>
      </c>
    </row>
    <row r="9365" spans="1:4" x14ac:dyDescent="0.3">
      <c r="A9365" t="s">
        <v>10</v>
      </c>
      <c r="B9365" t="s">
        <v>230</v>
      </c>
      <c r="C9365" t="s">
        <v>390</v>
      </c>
      <c r="D9365">
        <v>78</v>
      </c>
    </row>
    <row r="9366" spans="1:4" x14ac:dyDescent="0.3">
      <c r="A9366" t="s">
        <v>10</v>
      </c>
      <c r="B9366" t="s">
        <v>217</v>
      </c>
      <c r="C9366" t="s">
        <v>343</v>
      </c>
      <c r="D9366">
        <v>60</v>
      </c>
    </row>
    <row r="9367" spans="1:4" x14ac:dyDescent="0.3">
      <c r="A9367" t="s">
        <v>10</v>
      </c>
      <c r="B9367" t="s">
        <v>217</v>
      </c>
      <c r="C9367" t="s">
        <v>344</v>
      </c>
      <c r="D9367">
        <v>94</v>
      </c>
    </row>
    <row r="9368" spans="1:4" x14ac:dyDescent="0.3">
      <c r="A9368" t="s">
        <v>10</v>
      </c>
      <c r="B9368" t="s">
        <v>217</v>
      </c>
      <c r="C9368" t="s">
        <v>352</v>
      </c>
      <c r="D9368">
        <v>123</v>
      </c>
    </row>
    <row r="9369" spans="1:4" x14ac:dyDescent="0.3">
      <c r="A9369" t="s">
        <v>10</v>
      </c>
      <c r="B9369" t="s">
        <v>217</v>
      </c>
      <c r="C9369" t="s">
        <v>354</v>
      </c>
      <c r="D9369">
        <v>180</v>
      </c>
    </row>
    <row r="9370" spans="1:4" x14ac:dyDescent="0.3">
      <c r="A9370" t="s">
        <v>10</v>
      </c>
      <c r="B9370" t="s">
        <v>217</v>
      </c>
      <c r="C9370" t="s">
        <v>357</v>
      </c>
      <c r="D9370">
        <v>87</v>
      </c>
    </row>
    <row r="9371" spans="1:4" x14ac:dyDescent="0.3">
      <c r="A9371" t="s">
        <v>10</v>
      </c>
      <c r="B9371" t="s">
        <v>217</v>
      </c>
      <c r="C9371" t="s">
        <v>359</v>
      </c>
      <c r="D9371">
        <v>43</v>
      </c>
    </row>
    <row r="9372" spans="1:4" x14ac:dyDescent="0.3">
      <c r="A9372" t="s">
        <v>10</v>
      </c>
      <c r="B9372" t="s">
        <v>217</v>
      </c>
      <c r="C9372" t="s">
        <v>374</v>
      </c>
      <c r="D9372">
        <v>96</v>
      </c>
    </row>
    <row r="9373" spans="1:4" x14ac:dyDescent="0.3">
      <c r="A9373" t="s">
        <v>10</v>
      </c>
      <c r="B9373" t="s">
        <v>217</v>
      </c>
      <c r="C9373" t="s">
        <v>380</v>
      </c>
      <c r="D9373">
        <v>4</v>
      </c>
    </row>
    <row r="9374" spans="1:4" x14ac:dyDescent="0.3">
      <c r="A9374" t="s">
        <v>10</v>
      </c>
      <c r="B9374" t="s">
        <v>217</v>
      </c>
      <c r="C9374" t="s">
        <v>382</v>
      </c>
      <c r="D9374">
        <v>136</v>
      </c>
    </row>
    <row r="9375" spans="1:4" x14ac:dyDescent="0.3">
      <c r="A9375" t="s">
        <v>10</v>
      </c>
      <c r="B9375" t="s">
        <v>217</v>
      </c>
      <c r="C9375" t="s">
        <v>388</v>
      </c>
      <c r="D9375">
        <v>73</v>
      </c>
    </row>
    <row r="9376" spans="1:4" x14ac:dyDescent="0.3">
      <c r="A9376" t="s">
        <v>10</v>
      </c>
      <c r="B9376" t="s">
        <v>217</v>
      </c>
      <c r="C9376" t="s">
        <v>390</v>
      </c>
      <c r="D9376">
        <v>52</v>
      </c>
    </row>
    <row r="9377" spans="1:4" x14ac:dyDescent="0.3">
      <c r="A9377" t="s">
        <v>10</v>
      </c>
      <c r="B9377" t="s">
        <v>217</v>
      </c>
      <c r="C9377" t="s">
        <v>392</v>
      </c>
      <c r="D9377">
        <v>48</v>
      </c>
    </row>
    <row r="9378" spans="1:4" x14ac:dyDescent="0.3">
      <c r="A9378" t="s">
        <v>10</v>
      </c>
      <c r="B9378" t="s">
        <v>217</v>
      </c>
      <c r="C9378" t="s">
        <v>394</v>
      </c>
      <c r="D9378">
        <v>41</v>
      </c>
    </row>
    <row r="9379" spans="1:4" x14ac:dyDescent="0.3">
      <c r="A9379" t="s">
        <v>10</v>
      </c>
      <c r="B9379" t="s">
        <v>258</v>
      </c>
      <c r="C9379" t="s">
        <v>344</v>
      </c>
      <c r="D9379">
        <v>18</v>
      </c>
    </row>
    <row r="9380" spans="1:4" x14ac:dyDescent="0.3">
      <c r="A9380" t="s">
        <v>10</v>
      </c>
      <c r="B9380" t="s">
        <v>258</v>
      </c>
      <c r="C9380" t="s">
        <v>353</v>
      </c>
      <c r="D9380">
        <v>30</v>
      </c>
    </row>
    <row r="9381" spans="1:4" x14ac:dyDescent="0.3">
      <c r="A9381" t="s">
        <v>10</v>
      </c>
      <c r="B9381" t="s">
        <v>258</v>
      </c>
      <c r="C9381" t="s">
        <v>358</v>
      </c>
      <c r="D9381">
        <v>198</v>
      </c>
    </row>
    <row r="9382" spans="1:4" x14ac:dyDescent="0.3">
      <c r="A9382" t="s">
        <v>10</v>
      </c>
      <c r="B9382" t="s">
        <v>258</v>
      </c>
      <c r="C9382" t="s">
        <v>361</v>
      </c>
      <c r="D9382">
        <v>111</v>
      </c>
    </row>
    <row r="9383" spans="1:4" x14ac:dyDescent="0.3">
      <c r="A9383" t="s">
        <v>10</v>
      </c>
      <c r="B9383" t="s">
        <v>258</v>
      </c>
      <c r="C9383" t="s">
        <v>362</v>
      </c>
      <c r="D9383">
        <v>116</v>
      </c>
    </row>
    <row r="9384" spans="1:4" x14ac:dyDescent="0.3">
      <c r="A9384" t="s">
        <v>10</v>
      </c>
      <c r="B9384" t="s">
        <v>258</v>
      </c>
      <c r="C9384" t="s">
        <v>363</v>
      </c>
      <c r="D9384">
        <v>50</v>
      </c>
    </row>
    <row r="9385" spans="1:4" x14ac:dyDescent="0.3">
      <c r="A9385" t="s">
        <v>10</v>
      </c>
      <c r="B9385" t="s">
        <v>258</v>
      </c>
      <c r="C9385" t="s">
        <v>373</v>
      </c>
      <c r="D9385">
        <v>146</v>
      </c>
    </row>
    <row r="9386" spans="1:4" x14ac:dyDescent="0.3">
      <c r="A9386" t="s">
        <v>10</v>
      </c>
      <c r="B9386" t="s">
        <v>258</v>
      </c>
      <c r="C9386" t="s">
        <v>382</v>
      </c>
      <c r="D9386">
        <v>162</v>
      </c>
    </row>
    <row r="9387" spans="1:4" x14ac:dyDescent="0.3">
      <c r="A9387" t="s">
        <v>10</v>
      </c>
      <c r="B9387" t="s">
        <v>258</v>
      </c>
      <c r="C9387" t="s">
        <v>385</v>
      </c>
      <c r="D9387">
        <v>198</v>
      </c>
    </row>
    <row r="9388" spans="1:4" x14ac:dyDescent="0.3">
      <c r="A9388" t="s">
        <v>10</v>
      </c>
      <c r="B9388" t="s">
        <v>258</v>
      </c>
      <c r="C9388" t="s">
        <v>394</v>
      </c>
      <c r="D9388">
        <v>126</v>
      </c>
    </row>
    <row r="9389" spans="1:4" x14ac:dyDescent="0.3">
      <c r="A9389" t="s">
        <v>10</v>
      </c>
      <c r="B9389" t="s">
        <v>266</v>
      </c>
      <c r="C9389" t="s">
        <v>344</v>
      </c>
      <c r="D9389">
        <v>60</v>
      </c>
    </row>
    <row r="9390" spans="1:4" x14ac:dyDescent="0.3">
      <c r="A9390" t="s">
        <v>10</v>
      </c>
      <c r="B9390" t="s">
        <v>266</v>
      </c>
      <c r="C9390" t="s">
        <v>348</v>
      </c>
      <c r="D9390">
        <v>164</v>
      </c>
    </row>
    <row r="9391" spans="1:4" x14ac:dyDescent="0.3">
      <c r="A9391" t="s">
        <v>10</v>
      </c>
      <c r="B9391" t="s">
        <v>266</v>
      </c>
      <c r="C9391" t="s">
        <v>352</v>
      </c>
      <c r="D9391">
        <v>156</v>
      </c>
    </row>
    <row r="9392" spans="1:4" x14ac:dyDescent="0.3">
      <c r="A9392" t="s">
        <v>10</v>
      </c>
      <c r="B9392" t="s">
        <v>266</v>
      </c>
      <c r="C9392" t="s">
        <v>356</v>
      </c>
      <c r="D9392">
        <v>193</v>
      </c>
    </row>
    <row r="9393" spans="1:4" x14ac:dyDescent="0.3">
      <c r="A9393" t="s">
        <v>10</v>
      </c>
      <c r="B9393" t="s">
        <v>266</v>
      </c>
      <c r="C9393" t="s">
        <v>360</v>
      </c>
      <c r="D9393">
        <v>183</v>
      </c>
    </row>
    <row r="9394" spans="1:4" x14ac:dyDescent="0.3">
      <c r="A9394" t="s">
        <v>10</v>
      </c>
      <c r="B9394" t="s">
        <v>266</v>
      </c>
      <c r="C9394" t="s">
        <v>376</v>
      </c>
      <c r="D9394">
        <v>34</v>
      </c>
    </row>
    <row r="9395" spans="1:4" x14ac:dyDescent="0.3">
      <c r="A9395" t="s">
        <v>10</v>
      </c>
      <c r="B9395" t="s">
        <v>266</v>
      </c>
      <c r="C9395" t="s">
        <v>380</v>
      </c>
      <c r="D9395">
        <v>167</v>
      </c>
    </row>
    <row r="9396" spans="1:4" x14ac:dyDescent="0.3">
      <c r="A9396" t="s">
        <v>10</v>
      </c>
      <c r="B9396" t="s">
        <v>266</v>
      </c>
      <c r="C9396" t="s">
        <v>382</v>
      </c>
      <c r="D9396">
        <v>60</v>
      </c>
    </row>
    <row r="9397" spans="1:4" x14ac:dyDescent="0.3">
      <c r="A9397" t="s">
        <v>10</v>
      </c>
      <c r="B9397" t="s">
        <v>266</v>
      </c>
      <c r="C9397" t="s">
        <v>386</v>
      </c>
      <c r="D9397">
        <v>170</v>
      </c>
    </row>
    <row r="9398" spans="1:4" x14ac:dyDescent="0.3">
      <c r="A9398" t="s">
        <v>10</v>
      </c>
      <c r="B9398" t="s">
        <v>266</v>
      </c>
      <c r="C9398" t="s">
        <v>388</v>
      </c>
      <c r="D9398">
        <v>193</v>
      </c>
    </row>
    <row r="9399" spans="1:4" x14ac:dyDescent="0.3">
      <c r="A9399" t="s">
        <v>10</v>
      </c>
      <c r="B9399" t="s">
        <v>266</v>
      </c>
      <c r="C9399" t="s">
        <v>393</v>
      </c>
      <c r="D9399">
        <v>161</v>
      </c>
    </row>
    <row r="9400" spans="1:4" x14ac:dyDescent="0.3">
      <c r="A9400" t="s">
        <v>10</v>
      </c>
      <c r="B9400" t="s">
        <v>240</v>
      </c>
      <c r="C9400" t="s">
        <v>343</v>
      </c>
      <c r="D9400">
        <v>58</v>
      </c>
    </row>
    <row r="9401" spans="1:4" x14ac:dyDescent="0.3">
      <c r="A9401" t="s">
        <v>10</v>
      </c>
      <c r="B9401" t="s">
        <v>240</v>
      </c>
      <c r="C9401" t="s">
        <v>349</v>
      </c>
      <c r="D9401">
        <v>176</v>
      </c>
    </row>
    <row r="9402" spans="1:4" x14ac:dyDescent="0.3">
      <c r="A9402" t="s">
        <v>10</v>
      </c>
      <c r="B9402" t="s">
        <v>240</v>
      </c>
      <c r="C9402" t="s">
        <v>354</v>
      </c>
      <c r="D9402">
        <v>162</v>
      </c>
    </row>
    <row r="9403" spans="1:4" x14ac:dyDescent="0.3">
      <c r="A9403" t="s">
        <v>10</v>
      </c>
      <c r="B9403" t="s">
        <v>240</v>
      </c>
      <c r="C9403" t="s">
        <v>358</v>
      </c>
      <c r="D9403">
        <v>181</v>
      </c>
    </row>
    <row r="9404" spans="1:4" x14ac:dyDescent="0.3">
      <c r="A9404" t="s">
        <v>10</v>
      </c>
      <c r="B9404" t="s">
        <v>240</v>
      </c>
      <c r="C9404" t="s">
        <v>365</v>
      </c>
      <c r="D9404">
        <v>197</v>
      </c>
    </row>
    <row r="9405" spans="1:4" x14ac:dyDescent="0.3">
      <c r="A9405" t="s">
        <v>10</v>
      </c>
      <c r="B9405" t="s">
        <v>240</v>
      </c>
      <c r="C9405" t="s">
        <v>378</v>
      </c>
      <c r="D9405">
        <v>69</v>
      </c>
    </row>
    <row r="9406" spans="1:4" x14ac:dyDescent="0.3">
      <c r="A9406" t="s">
        <v>10</v>
      </c>
      <c r="B9406" t="s">
        <v>240</v>
      </c>
      <c r="C9406" t="s">
        <v>379</v>
      </c>
      <c r="D9406">
        <v>88</v>
      </c>
    </row>
    <row r="9407" spans="1:4" x14ac:dyDescent="0.3">
      <c r="A9407" t="s">
        <v>10</v>
      </c>
      <c r="B9407" t="s">
        <v>240</v>
      </c>
      <c r="C9407" t="s">
        <v>386</v>
      </c>
      <c r="D9407">
        <v>177</v>
      </c>
    </row>
    <row r="9408" spans="1:4" x14ac:dyDescent="0.3">
      <c r="A9408" t="s">
        <v>10</v>
      </c>
      <c r="B9408" t="s">
        <v>240</v>
      </c>
      <c r="C9408" t="s">
        <v>388</v>
      </c>
      <c r="D9408">
        <v>106</v>
      </c>
    </row>
    <row r="9409" spans="1:4" x14ac:dyDescent="0.3">
      <c r="A9409" t="s">
        <v>10</v>
      </c>
      <c r="B9409" t="s">
        <v>222</v>
      </c>
      <c r="C9409" t="s">
        <v>346</v>
      </c>
      <c r="D9409">
        <v>90</v>
      </c>
    </row>
    <row r="9410" spans="1:4" x14ac:dyDescent="0.3">
      <c r="A9410" t="s">
        <v>10</v>
      </c>
      <c r="B9410" t="s">
        <v>222</v>
      </c>
      <c r="C9410" t="s">
        <v>353</v>
      </c>
      <c r="D9410">
        <v>87</v>
      </c>
    </row>
    <row r="9411" spans="1:4" x14ac:dyDescent="0.3">
      <c r="A9411" t="s">
        <v>10</v>
      </c>
      <c r="B9411" t="s">
        <v>222</v>
      </c>
      <c r="C9411" t="s">
        <v>370</v>
      </c>
      <c r="D9411">
        <v>126</v>
      </c>
    </row>
    <row r="9412" spans="1:4" x14ac:dyDescent="0.3">
      <c r="A9412" t="s">
        <v>10</v>
      </c>
      <c r="B9412" t="s">
        <v>222</v>
      </c>
      <c r="C9412" t="s">
        <v>373</v>
      </c>
      <c r="D9412">
        <v>191</v>
      </c>
    </row>
    <row r="9413" spans="1:4" x14ac:dyDescent="0.3">
      <c r="A9413" t="s">
        <v>10</v>
      </c>
      <c r="B9413" t="s">
        <v>222</v>
      </c>
      <c r="C9413" t="s">
        <v>381</v>
      </c>
      <c r="D9413">
        <v>187</v>
      </c>
    </row>
    <row r="9414" spans="1:4" x14ac:dyDescent="0.3">
      <c r="A9414" t="s">
        <v>10</v>
      </c>
      <c r="B9414" t="s">
        <v>222</v>
      </c>
      <c r="C9414" t="s">
        <v>383</v>
      </c>
      <c r="D9414">
        <v>182</v>
      </c>
    </row>
    <row r="9415" spans="1:4" x14ac:dyDescent="0.3">
      <c r="A9415" t="s">
        <v>10</v>
      </c>
      <c r="B9415" t="s">
        <v>222</v>
      </c>
      <c r="C9415" t="s">
        <v>386</v>
      </c>
      <c r="D9415">
        <v>133</v>
      </c>
    </row>
    <row r="9416" spans="1:4" x14ac:dyDescent="0.3">
      <c r="A9416" t="s">
        <v>10</v>
      </c>
      <c r="B9416" t="s">
        <v>222</v>
      </c>
      <c r="C9416" t="s">
        <v>390</v>
      </c>
      <c r="D9416">
        <v>70</v>
      </c>
    </row>
    <row r="9417" spans="1:4" x14ac:dyDescent="0.3">
      <c r="A9417" t="s">
        <v>10</v>
      </c>
      <c r="B9417" t="s">
        <v>320</v>
      </c>
      <c r="C9417" t="s">
        <v>352</v>
      </c>
      <c r="D9417">
        <v>115</v>
      </c>
    </row>
    <row r="9418" spans="1:4" x14ac:dyDescent="0.3">
      <c r="A9418" t="s">
        <v>10</v>
      </c>
      <c r="B9418" t="s">
        <v>320</v>
      </c>
      <c r="C9418" t="s">
        <v>356</v>
      </c>
      <c r="D9418">
        <v>110</v>
      </c>
    </row>
    <row r="9419" spans="1:4" x14ac:dyDescent="0.3">
      <c r="A9419" t="s">
        <v>10</v>
      </c>
      <c r="B9419" t="s">
        <v>320</v>
      </c>
      <c r="C9419" t="s">
        <v>368</v>
      </c>
      <c r="D9419">
        <v>28</v>
      </c>
    </row>
    <row r="9420" spans="1:4" x14ac:dyDescent="0.3">
      <c r="A9420" t="s">
        <v>10</v>
      </c>
      <c r="B9420" t="s">
        <v>320</v>
      </c>
      <c r="C9420" t="s">
        <v>370</v>
      </c>
      <c r="D9420">
        <v>134</v>
      </c>
    </row>
    <row r="9421" spans="1:4" x14ac:dyDescent="0.3">
      <c r="A9421" t="s">
        <v>10</v>
      </c>
      <c r="B9421" t="s">
        <v>333</v>
      </c>
      <c r="C9421" t="s">
        <v>343</v>
      </c>
      <c r="D9421">
        <v>170</v>
      </c>
    </row>
    <row r="9422" spans="1:4" x14ac:dyDescent="0.3">
      <c r="A9422" t="s">
        <v>10</v>
      </c>
      <c r="B9422" t="s">
        <v>333</v>
      </c>
      <c r="C9422" t="s">
        <v>346</v>
      </c>
      <c r="D9422">
        <v>122</v>
      </c>
    </row>
    <row r="9423" spans="1:4" x14ac:dyDescent="0.3">
      <c r="A9423" t="s">
        <v>10</v>
      </c>
      <c r="B9423" t="s">
        <v>333</v>
      </c>
      <c r="C9423" t="s">
        <v>348</v>
      </c>
      <c r="D9423">
        <v>7</v>
      </c>
    </row>
    <row r="9424" spans="1:4" x14ac:dyDescent="0.3">
      <c r="A9424" t="s">
        <v>10</v>
      </c>
      <c r="B9424" t="s">
        <v>333</v>
      </c>
      <c r="C9424" t="s">
        <v>362</v>
      </c>
      <c r="D9424">
        <v>48</v>
      </c>
    </row>
    <row r="9425" spans="1:4" x14ac:dyDescent="0.3">
      <c r="A9425" t="s">
        <v>10</v>
      </c>
      <c r="B9425" t="s">
        <v>333</v>
      </c>
      <c r="C9425" t="s">
        <v>364</v>
      </c>
      <c r="D9425">
        <v>130</v>
      </c>
    </row>
    <row r="9426" spans="1:4" x14ac:dyDescent="0.3">
      <c r="A9426" t="s">
        <v>10</v>
      </c>
      <c r="B9426" t="s">
        <v>333</v>
      </c>
      <c r="C9426" t="s">
        <v>367</v>
      </c>
      <c r="D9426">
        <v>101</v>
      </c>
    </row>
    <row r="9427" spans="1:4" x14ac:dyDescent="0.3">
      <c r="A9427" t="s">
        <v>10</v>
      </c>
      <c r="B9427" t="s">
        <v>333</v>
      </c>
      <c r="C9427" t="s">
        <v>370</v>
      </c>
      <c r="D9427">
        <v>41</v>
      </c>
    </row>
    <row r="9428" spans="1:4" x14ac:dyDescent="0.3">
      <c r="A9428" t="s">
        <v>10</v>
      </c>
      <c r="B9428" t="s">
        <v>333</v>
      </c>
      <c r="C9428" t="s">
        <v>371</v>
      </c>
      <c r="D9428">
        <v>200</v>
      </c>
    </row>
    <row r="9429" spans="1:4" x14ac:dyDescent="0.3">
      <c r="A9429" t="s">
        <v>10</v>
      </c>
      <c r="B9429" t="s">
        <v>333</v>
      </c>
      <c r="C9429" t="s">
        <v>394</v>
      </c>
      <c r="D9429">
        <v>90</v>
      </c>
    </row>
    <row r="9430" spans="1:4" x14ac:dyDescent="0.3">
      <c r="A9430" t="s">
        <v>10</v>
      </c>
      <c r="B9430" t="s">
        <v>315</v>
      </c>
      <c r="C9430" t="s">
        <v>346</v>
      </c>
      <c r="D9430">
        <v>21</v>
      </c>
    </row>
    <row r="9431" spans="1:4" x14ac:dyDescent="0.3">
      <c r="A9431" t="s">
        <v>10</v>
      </c>
      <c r="B9431" t="s">
        <v>315</v>
      </c>
      <c r="C9431" t="s">
        <v>349</v>
      </c>
      <c r="D9431">
        <v>107</v>
      </c>
    </row>
    <row r="9432" spans="1:4" x14ac:dyDescent="0.3">
      <c r="A9432" t="s">
        <v>10</v>
      </c>
      <c r="B9432" t="s">
        <v>315</v>
      </c>
      <c r="C9432" t="s">
        <v>350</v>
      </c>
      <c r="D9432">
        <v>175</v>
      </c>
    </row>
    <row r="9433" spans="1:4" x14ac:dyDescent="0.3">
      <c r="A9433" t="s">
        <v>10</v>
      </c>
      <c r="B9433" t="s">
        <v>315</v>
      </c>
      <c r="C9433" t="s">
        <v>355</v>
      </c>
      <c r="D9433">
        <v>105</v>
      </c>
    </row>
    <row r="9434" spans="1:4" x14ac:dyDescent="0.3">
      <c r="A9434" t="s">
        <v>10</v>
      </c>
      <c r="B9434" t="s">
        <v>315</v>
      </c>
      <c r="C9434" t="s">
        <v>360</v>
      </c>
      <c r="D9434">
        <v>142</v>
      </c>
    </row>
    <row r="9435" spans="1:4" x14ac:dyDescent="0.3">
      <c r="A9435" t="s">
        <v>10</v>
      </c>
      <c r="B9435" t="s">
        <v>315</v>
      </c>
      <c r="C9435" t="s">
        <v>368</v>
      </c>
      <c r="D9435">
        <v>164</v>
      </c>
    </row>
    <row r="9436" spans="1:4" x14ac:dyDescent="0.3">
      <c r="A9436" t="s">
        <v>10</v>
      </c>
      <c r="B9436" t="s">
        <v>315</v>
      </c>
      <c r="C9436" t="s">
        <v>371</v>
      </c>
      <c r="D9436">
        <v>16</v>
      </c>
    </row>
    <row r="9437" spans="1:4" x14ac:dyDescent="0.3">
      <c r="A9437" t="s">
        <v>10</v>
      </c>
      <c r="B9437" t="s">
        <v>315</v>
      </c>
      <c r="C9437" t="s">
        <v>372</v>
      </c>
      <c r="D9437">
        <v>138</v>
      </c>
    </row>
    <row r="9438" spans="1:4" x14ac:dyDescent="0.3">
      <c r="A9438" t="s">
        <v>10</v>
      </c>
      <c r="B9438" t="s">
        <v>315</v>
      </c>
      <c r="C9438" t="s">
        <v>375</v>
      </c>
      <c r="D9438">
        <v>144</v>
      </c>
    </row>
    <row r="9439" spans="1:4" x14ac:dyDescent="0.3">
      <c r="A9439" t="s">
        <v>10</v>
      </c>
      <c r="B9439" t="s">
        <v>315</v>
      </c>
      <c r="C9439" t="s">
        <v>382</v>
      </c>
      <c r="D9439">
        <v>168</v>
      </c>
    </row>
    <row r="9440" spans="1:4" x14ac:dyDescent="0.3">
      <c r="A9440" t="s">
        <v>10</v>
      </c>
      <c r="B9440" t="s">
        <v>315</v>
      </c>
      <c r="C9440" t="s">
        <v>384</v>
      </c>
      <c r="D9440">
        <v>106</v>
      </c>
    </row>
    <row r="9441" spans="1:4" x14ac:dyDescent="0.3">
      <c r="A9441" t="s">
        <v>10</v>
      </c>
      <c r="B9441" t="s">
        <v>315</v>
      </c>
      <c r="C9441" t="s">
        <v>387</v>
      </c>
      <c r="D9441">
        <v>44</v>
      </c>
    </row>
    <row r="9442" spans="1:4" x14ac:dyDescent="0.3">
      <c r="A9442" t="s">
        <v>10</v>
      </c>
      <c r="B9442" t="s">
        <v>303</v>
      </c>
      <c r="C9442" t="s">
        <v>348</v>
      </c>
      <c r="D9442">
        <v>10</v>
      </c>
    </row>
    <row r="9443" spans="1:4" x14ac:dyDescent="0.3">
      <c r="A9443" t="s">
        <v>10</v>
      </c>
      <c r="B9443" t="s">
        <v>303</v>
      </c>
      <c r="C9443" t="s">
        <v>351</v>
      </c>
      <c r="D9443">
        <v>145</v>
      </c>
    </row>
    <row r="9444" spans="1:4" x14ac:dyDescent="0.3">
      <c r="A9444" t="s">
        <v>10</v>
      </c>
      <c r="B9444" t="s">
        <v>303</v>
      </c>
      <c r="C9444" t="s">
        <v>352</v>
      </c>
      <c r="D9444">
        <v>62</v>
      </c>
    </row>
    <row r="9445" spans="1:4" x14ac:dyDescent="0.3">
      <c r="A9445" t="s">
        <v>10</v>
      </c>
      <c r="B9445" t="s">
        <v>303</v>
      </c>
      <c r="C9445" t="s">
        <v>361</v>
      </c>
      <c r="D9445">
        <v>34</v>
      </c>
    </row>
    <row r="9446" spans="1:4" x14ac:dyDescent="0.3">
      <c r="A9446" t="s">
        <v>10</v>
      </c>
      <c r="B9446" t="s">
        <v>303</v>
      </c>
      <c r="C9446" t="s">
        <v>362</v>
      </c>
      <c r="D9446">
        <v>128</v>
      </c>
    </row>
    <row r="9447" spans="1:4" x14ac:dyDescent="0.3">
      <c r="A9447" t="s">
        <v>10</v>
      </c>
      <c r="B9447" t="s">
        <v>303</v>
      </c>
      <c r="C9447" t="s">
        <v>367</v>
      </c>
      <c r="D9447">
        <v>74</v>
      </c>
    </row>
    <row r="9448" spans="1:4" x14ac:dyDescent="0.3">
      <c r="A9448" t="s">
        <v>10</v>
      </c>
      <c r="B9448" t="s">
        <v>303</v>
      </c>
      <c r="C9448" t="s">
        <v>374</v>
      </c>
      <c r="D9448">
        <v>190</v>
      </c>
    </row>
    <row r="9449" spans="1:4" x14ac:dyDescent="0.3">
      <c r="A9449" t="s">
        <v>10</v>
      </c>
      <c r="B9449" t="s">
        <v>303</v>
      </c>
      <c r="C9449" t="s">
        <v>385</v>
      </c>
      <c r="D9449">
        <v>168</v>
      </c>
    </row>
    <row r="9450" spans="1:4" x14ac:dyDescent="0.3">
      <c r="A9450" t="s">
        <v>10</v>
      </c>
      <c r="B9450" t="s">
        <v>303</v>
      </c>
      <c r="C9450" t="s">
        <v>389</v>
      </c>
      <c r="D9450">
        <v>172</v>
      </c>
    </row>
    <row r="9451" spans="1:4" x14ac:dyDescent="0.3">
      <c r="A9451" t="s">
        <v>10</v>
      </c>
      <c r="B9451" t="s">
        <v>303</v>
      </c>
      <c r="C9451" t="s">
        <v>394</v>
      </c>
      <c r="D9451">
        <v>28</v>
      </c>
    </row>
    <row r="9452" spans="1:4" x14ac:dyDescent="0.3">
      <c r="A9452" t="s">
        <v>10</v>
      </c>
      <c r="B9452" t="s">
        <v>328</v>
      </c>
      <c r="C9452" t="s">
        <v>354</v>
      </c>
      <c r="D9452">
        <v>85</v>
      </c>
    </row>
    <row r="9453" spans="1:4" x14ac:dyDescent="0.3">
      <c r="A9453" t="s">
        <v>10</v>
      </c>
      <c r="B9453" t="s">
        <v>328</v>
      </c>
      <c r="C9453" t="s">
        <v>356</v>
      </c>
      <c r="D9453">
        <v>4</v>
      </c>
    </row>
    <row r="9454" spans="1:4" x14ac:dyDescent="0.3">
      <c r="A9454" t="s">
        <v>10</v>
      </c>
      <c r="B9454" t="s">
        <v>328</v>
      </c>
      <c r="C9454" t="s">
        <v>357</v>
      </c>
      <c r="D9454">
        <v>200</v>
      </c>
    </row>
    <row r="9455" spans="1:4" x14ac:dyDescent="0.3">
      <c r="A9455" t="s">
        <v>10</v>
      </c>
      <c r="B9455" t="s">
        <v>328</v>
      </c>
      <c r="C9455" t="s">
        <v>369</v>
      </c>
      <c r="D9455">
        <v>153</v>
      </c>
    </row>
    <row r="9456" spans="1:4" x14ac:dyDescent="0.3">
      <c r="A9456" t="s">
        <v>10</v>
      </c>
      <c r="B9456" t="s">
        <v>328</v>
      </c>
      <c r="C9456" t="s">
        <v>377</v>
      </c>
      <c r="D9456">
        <v>33</v>
      </c>
    </row>
    <row r="9457" spans="1:4" x14ac:dyDescent="0.3">
      <c r="A9457" t="s">
        <v>10</v>
      </c>
      <c r="B9457" t="s">
        <v>225</v>
      </c>
      <c r="C9457" t="s">
        <v>352</v>
      </c>
      <c r="D9457">
        <v>59</v>
      </c>
    </row>
    <row r="9458" spans="1:4" x14ac:dyDescent="0.3">
      <c r="A9458" t="s">
        <v>10</v>
      </c>
      <c r="B9458" t="s">
        <v>225</v>
      </c>
      <c r="C9458" t="s">
        <v>358</v>
      </c>
      <c r="D9458">
        <v>37</v>
      </c>
    </row>
    <row r="9459" spans="1:4" x14ac:dyDescent="0.3">
      <c r="A9459" t="s">
        <v>10</v>
      </c>
      <c r="B9459" t="s">
        <v>225</v>
      </c>
      <c r="C9459" t="s">
        <v>364</v>
      </c>
      <c r="D9459">
        <v>21</v>
      </c>
    </row>
    <row r="9460" spans="1:4" x14ac:dyDescent="0.3">
      <c r="A9460" t="s">
        <v>10</v>
      </c>
      <c r="B9460" t="s">
        <v>225</v>
      </c>
      <c r="C9460" t="s">
        <v>376</v>
      </c>
      <c r="D9460">
        <v>196</v>
      </c>
    </row>
    <row r="9461" spans="1:4" x14ac:dyDescent="0.3">
      <c r="A9461" t="s">
        <v>10</v>
      </c>
      <c r="B9461" t="s">
        <v>225</v>
      </c>
      <c r="C9461" t="s">
        <v>379</v>
      </c>
      <c r="D9461">
        <v>83</v>
      </c>
    </row>
    <row r="9462" spans="1:4" x14ac:dyDescent="0.3">
      <c r="A9462" t="s">
        <v>10</v>
      </c>
      <c r="B9462" t="s">
        <v>225</v>
      </c>
      <c r="C9462" t="s">
        <v>384</v>
      </c>
      <c r="D9462">
        <v>88</v>
      </c>
    </row>
    <row r="9463" spans="1:4" x14ac:dyDescent="0.3">
      <c r="A9463" t="s">
        <v>10</v>
      </c>
      <c r="B9463" t="s">
        <v>225</v>
      </c>
      <c r="C9463" t="s">
        <v>386</v>
      </c>
      <c r="D9463">
        <v>23</v>
      </c>
    </row>
    <row r="9464" spans="1:4" x14ac:dyDescent="0.3">
      <c r="A9464" t="s">
        <v>10</v>
      </c>
      <c r="B9464" t="s">
        <v>225</v>
      </c>
      <c r="C9464" t="s">
        <v>392</v>
      </c>
      <c r="D9464">
        <v>29</v>
      </c>
    </row>
    <row r="9465" spans="1:4" x14ac:dyDescent="0.3">
      <c r="A9465" t="s">
        <v>10</v>
      </c>
      <c r="B9465" t="s">
        <v>225</v>
      </c>
      <c r="C9465" t="s">
        <v>393</v>
      </c>
      <c r="D9465">
        <v>62</v>
      </c>
    </row>
    <row r="9466" spans="1:4" x14ac:dyDescent="0.3">
      <c r="A9466" t="s">
        <v>10</v>
      </c>
      <c r="B9466" t="s">
        <v>327</v>
      </c>
      <c r="C9466" t="s">
        <v>353</v>
      </c>
      <c r="D9466">
        <v>197</v>
      </c>
    </row>
    <row r="9467" spans="1:4" x14ac:dyDescent="0.3">
      <c r="A9467" t="s">
        <v>10</v>
      </c>
      <c r="B9467" t="s">
        <v>327</v>
      </c>
      <c r="C9467" t="s">
        <v>372</v>
      </c>
      <c r="D9467">
        <v>104</v>
      </c>
    </row>
    <row r="9468" spans="1:4" x14ac:dyDescent="0.3">
      <c r="A9468" t="s">
        <v>10</v>
      </c>
      <c r="B9468" t="s">
        <v>327</v>
      </c>
      <c r="C9468" t="s">
        <v>374</v>
      </c>
      <c r="D9468">
        <v>136</v>
      </c>
    </row>
    <row r="9469" spans="1:4" x14ac:dyDescent="0.3">
      <c r="A9469" t="s">
        <v>10</v>
      </c>
      <c r="B9469" t="s">
        <v>327</v>
      </c>
      <c r="C9469" t="s">
        <v>377</v>
      </c>
      <c r="D9469">
        <v>82</v>
      </c>
    </row>
    <row r="9470" spans="1:4" x14ac:dyDescent="0.3">
      <c r="A9470" t="s">
        <v>10</v>
      </c>
      <c r="B9470" t="s">
        <v>327</v>
      </c>
      <c r="C9470" t="s">
        <v>386</v>
      </c>
      <c r="D9470">
        <v>167</v>
      </c>
    </row>
    <row r="9471" spans="1:4" x14ac:dyDescent="0.3">
      <c r="A9471" t="s">
        <v>10</v>
      </c>
      <c r="B9471" t="s">
        <v>277</v>
      </c>
      <c r="C9471" t="s">
        <v>350</v>
      </c>
      <c r="D9471">
        <v>34</v>
      </c>
    </row>
    <row r="9472" spans="1:4" x14ac:dyDescent="0.3">
      <c r="A9472" t="s">
        <v>10</v>
      </c>
      <c r="B9472" t="s">
        <v>277</v>
      </c>
      <c r="C9472" t="s">
        <v>362</v>
      </c>
      <c r="D9472">
        <v>188</v>
      </c>
    </row>
    <row r="9473" spans="1:4" x14ac:dyDescent="0.3">
      <c r="A9473" t="s">
        <v>10</v>
      </c>
      <c r="B9473" t="s">
        <v>277</v>
      </c>
      <c r="C9473" t="s">
        <v>370</v>
      </c>
      <c r="D9473">
        <v>90</v>
      </c>
    </row>
    <row r="9474" spans="1:4" x14ac:dyDescent="0.3">
      <c r="A9474" t="s">
        <v>10</v>
      </c>
      <c r="B9474" t="s">
        <v>277</v>
      </c>
      <c r="C9474" t="s">
        <v>372</v>
      </c>
      <c r="D9474">
        <v>24</v>
      </c>
    </row>
    <row r="9475" spans="1:4" x14ac:dyDescent="0.3">
      <c r="A9475" t="s">
        <v>10</v>
      </c>
      <c r="B9475" t="s">
        <v>277</v>
      </c>
      <c r="C9475" t="s">
        <v>373</v>
      </c>
      <c r="D9475">
        <v>175</v>
      </c>
    </row>
    <row r="9476" spans="1:4" x14ac:dyDescent="0.3">
      <c r="A9476" t="s">
        <v>10</v>
      </c>
      <c r="B9476" t="s">
        <v>277</v>
      </c>
      <c r="C9476" t="s">
        <v>378</v>
      </c>
      <c r="D9476">
        <v>129</v>
      </c>
    </row>
    <row r="9477" spans="1:4" x14ac:dyDescent="0.3">
      <c r="A9477" t="s">
        <v>10</v>
      </c>
      <c r="B9477" t="s">
        <v>277</v>
      </c>
      <c r="C9477" t="s">
        <v>381</v>
      </c>
      <c r="D9477">
        <v>181</v>
      </c>
    </row>
    <row r="9478" spans="1:4" x14ac:dyDescent="0.3">
      <c r="A9478" t="s">
        <v>10</v>
      </c>
      <c r="B9478" t="s">
        <v>277</v>
      </c>
      <c r="C9478" t="s">
        <v>386</v>
      </c>
      <c r="D9478">
        <v>109</v>
      </c>
    </row>
    <row r="9479" spans="1:4" x14ac:dyDescent="0.3">
      <c r="A9479" t="s">
        <v>10</v>
      </c>
      <c r="B9479" t="s">
        <v>277</v>
      </c>
      <c r="C9479" t="s">
        <v>390</v>
      </c>
      <c r="D9479">
        <v>174</v>
      </c>
    </row>
    <row r="9480" spans="1:4" x14ac:dyDescent="0.3">
      <c r="A9480" t="s">
        <v>10</v>
      </c>
      <c r="B9480" t="s">
        <v>229</v>
      </c>
      <c r="C9480" t="s">
        <v>343</v>
      </c>
      <c r="D9480">
        <v>156</v>
      </c>
    </row>
    <row r="9481" spans="1:4" x14ac:dyDescent="0.3">
      <c r="A9481" t="s">
        <v>10</v>
      </c>
      <c r="B9481" t="s">
        <v>229</v>
      </c>
      <c r="C9481" t="s">
        <v>344</v>
      </c>
      <c r="D9481">
        <v>23</v>
      </c>
    </row>
    <row r="9482" spans="1:4" x14ac:dyDescent="0.3">
      <c r="A9482" t="s">
        <v>10</v>
      </c>
      <c r="B9482" t="s">
        <v>229</v>
      </c>
      <c r="C9482" t="s">
        <v>346</v>
      </c>
      <c r="D9482">
        <v>172</v>
      </c>
    </row>
    <row r="9483" spans="1:4" x14ac:dyDescent="0.3">
      <c r="A9483" t="s">
        <v>10</v>
      </c>
      <c r="B9483" t="s">
        <v>229</v>
      </c>
      <c r="C9483" t="s">
        <v>350</v>
      </c>
      <c r="D9483">
        <v>55</v>
      </c>
    </row>
    <row r="9484" spans="1:4" x14ac:dyDescent="0.3">
      <c r="A9484" t="s">
        <v>10</v>
      </c>
      <c r="B9484" t="s">
        <v>229</v>
      </c>
      <c r="C9484" t="s">
        <v>367</v>
      </c>
      <c r="D9484">
        <v>123</v>
      </c>
    </row>
    <row r="9485" spans="1:4" x14ac:dyDescent="0.3">
      <c r="A9485" t="s">
        <v>10</v>
      </c>
      <c r="B9485" t="s">
        <v>229</v>
      </c>
      <c r="C9485" t="s">
        <v>369</v>
      </c>
      <c r="D9485">
        <v>148</v>
      </c>
    </row>
    <row r="9486" spans="1:4" x14ac:dyDescent="0.3">
      <c r="A9486" t="s">
        <v>10</v>
      </c>
      <c r="B9486" t="s">
        <v>229</v>
      </c>
      <c r="C9486" t="s">
        <v>375</v>
      </c>
      <c r="D9486">
        <v>199</v>
      </c>
    </row>
    <row r="9487" spans="1:4" x14ac:dyDescent="0.3">
      <c r="A9487" t="s">
        <v>10</v>
      </c>
      <c r="B9487" t="s">
        <v>229</v>
      </c>
      <c r="C9487" t="s">
        <v>387</v>
      </c>
      <c r="D9487">
        <v>7</v>
      </c>
    </row>
    <row r="9488" spans="1:4" x14ac:dyDescent="0.3">
      <c r="A9488" t="s">
        <v>10</v>
      </c>
      <c r="B9488" t="s">
        <v>324</v>
      </c>
      <c r="C9488" t="s">
        <v>343</v>
      </c>
      <c r="D9488">
        <v>194</v>
      </c>
    </row>
    <row r="9489" spans="1:4" x14ac:dyDescent="0.3">
      <c r="A9489" t="s">
        <v>10</v>
      </c>
      <c r="B9489" t="s">
        <v>324</v>
      </c>
      <c r="C9489" t="s">
        <v>348</v>
      </c>
      <c r="D9489">
        <v>193</v>
      </c>
    </row>
    <row r="9490" spans="1:4" x14ac:dyDescent="0.3">
      <c r="A9490" t="s">
        <v>10</v>
      </c>
      <c r="B9490" t="s">
        <v>324</v>
      </c>
      <c r="C9490" t="s">
        <v>361</v>
      </c>
      <c r="D9490">
        <v>138</v>
      </c>
    </row>
    <row r="9491" spans="1:4" x14ac:dyDescent="0.3">
      <c r="A9491" t="s">
        <v>10</v>
      </c>
      <c r="B9491" t="s">
        <v>324</v>
      </c>
      <c r="C9491" t="s">
        <v>362</v>
      </c>
      <c r="D9491">
        <v>189</v>
      </c>
    </row>
    <row r="9492" spans="1:4" x14ac:dyDescent="0.3">
      <c r="A9492" t="s">
        <v>10</v>
      </c>
      <c r="B9492" t="s">
        <v>324</v>
      </c>
      <c r="C9492" t="s">
        <v>365</v>
      </c>
      <c r="D9492">
        <v>11</v>
      </c>
    </row>
    <row r="9493" spans="1:4" x14ac:dyDescent="0.3">
      <c r="A9493" t="s">
        <v>10</v>
      </c>
      <c r="B9493" t="s">
        <v>324</v>
      </c>
      <c r="C9493" t="s">
        <v>367</v>
      </c>
      <c r="D9493">
        <v>47</v>
      </c>
    </row>
    <row r="9494" spans="1:4" x14ac:dyDescent="0.3">
      <c r="A9494" t="s">
        <v>10</v>
      </c>
      <c r="B9494" t="s">
        <v>324</v>
      </c>
      <c r="C9494" t="s">
        <v>368</v>
      </c>
      <c r="D9494">
        <v>116</v>
      </c>
    </row>
    <row r="9495" spans="1:4" x14ac:dyDescent="0.3">
      <c r="A9495" t="s">
        <v>10</v>
      </c>
      <c r="B9495" t="s">
        <v>324</v>
      </c>
      <c r="C9495" t="s">
        <v>369</v>
      </c>
      <c r="D9495">
        <v>58</v>
      </c>
    </row>
    <row r="9496" spans="1:4" x14ac:dyDescent="0.3">
      <c r="A9496" t="s">
        <v>10</v>
      </c>
      <c r="B9496" t="s">
        <v>324</v>
      </c>
      <c r="C9496" t="s">
        <v>371</v>
      </c>
      <c r="D9496">
        <v>17</v>
      </c>
    </row>
    <row r="9497" spans="1:4" x14ac:dyDescent="0.3">
      <c r="A9497" t="s">
        <v>10</v>
      </c>
      <c r="B9497" t="s">
        <v>324</v>
      </c>
      <c r="C9497" t="s">
        <v>375</v>
      </c>
      <c r="D9497">
        <v>85</v>
      </c>
    </row>
    <row r="9498" spans="1:4" x14ac:dyDescent="0.3">
      <c r="A9498" t="s">
        <v>10</v>
      </c>
      <c r="B9498" t="s">
        <v>324</v>
      </c>
      <c r="C9498" t="s">
        <v>379</v>
      </c>
      <c r="D9498">
        <v>166</v>
      </c>
    </row>
    <row r="9499" spans="1:4" x14ac:dyDescent="0.3">
      <c r="A9499" t="s">
        <v>10</v>
      </c>
      <c r="B9499" t="s">
        <v>324</v>
      </c>
      <c r="C9499" t="s">
        <v>385</v>
      </c>
      <c r="D9499">
        <v>82</v>
      </c>
    </row>
    <row r="9500" spans="1:4" x14ac:dyDescent="0.3">
      <c r="A9500" t="s">
        <v>10</v>
      </c>
      <c r="B9500" t="s">
        <v>324</v>
      </c>
      <c r="C9500" t="s">
        <v>392</v>
      </c>
      <c r="D9500">
        <v>117</v>
      </c>
    </row>
    <row r="9501" spans="1:4" x14ac:dyDescent="0.3">
      <c r="A9501" t="s">
        <v>10</v>
      </c>
      <c r="B9501" t="s">
        <v>324</v>
      </c>
      <c r="C9501" t="s">
        <v>394</v>
      </c>
      <c r="D9501">
        <v>94</v>
      </c>
    </row>
    <row r="9502" spans="1:4" x14ac:dyDescent="0.3">
      <c r="A9502" t="s">
        <v>10</v>
      </c>
      <c r="B9502" t="s">
        <v>203</v>
      </c>
      <c r="C9502" t="s">
        <v>346</v>
      </c>
      <c r="D9502">
        <v>153</v>
      </c>
    </row>
    <row r="9503" spans="1:4" x14ac:dyDescent="0.3">
      <c r="A9503" t="s">
        <v>10</v>
      </c>
      <c r="B9503" t="s">
        <v>203</v>
      </c>
      <c r="C9503" t="s">
        <v>360</v>
      </c>
      <c r="D9503">
        <v>22</v>
      </c>
    </row>
    <row r="9504" spans="1:4" x14ac:dyDescent="0.3">
      <c r="A9504" t="s">
        <v>10</v>
      </c>
      <c r="B9504" t="s">
        <v>203</v>
      </c>
      <c r="C9504" t="s">
        <v>378</v>
      </c>
      <c r="D9504">
        <v>96</v>
      </c>
    </row>
    <row r="9505" spans="1:4" x14ac:dyDescent="0.3">
      <c r="A9505" t="s">
        <v>10</v>
      </c>
      <c r="B9505" t="s">
        <v>203</v>
      </c>
      <c r="C9505" t="s">
        <v>384</v>
      </c>
      <c r="D9505">
        <v>15</v>
      </c>
    </row>
    <row r="9506" spans="1:4" x14ac:dyDescent="0.3">
      <c r="A9506" t="s">
        <v>10</v>
      </c>
      <c r="B9506" t="s">
        <v>203</v>
      </c>
      <c r="C9506" t="s">
        <v>387</v>
      </c>
      <c r="D9506">
        <v>139</v>
      </c>
    </row>
    <row r="9507" spans="1:4" x14ac:dyDescent="0.3">
      <c r="A9507" t="s">
        <v>10</v>
      </c>
      <c r="B9507" t="s">
        <v>203</v>
      </c>
      <c r="C9507" t="s">
        <v>388</v>
      </c>
      <c r="D9507">
        <v>192</v>
      </c>
    </row>
    <row r="9508" spans="1:4" x14ac:dyDescent="0.3">
      <c r="A9508" t="s">
        <v>10</v>
      </c>
      <c r="B9508" t="s">
        <v>203</v>
      </c>
      <c r="C9508" t="s">
        <v>392</v>
      </c>
      <c r="D9508">
        <v>54</v>
      </c>
    </row>
    <row r="9509" spans="1:4" x14ac:dyDescent="0.3">
      <c r="A9509" t="s">
        <v>10</v>
      </c>
      <c r="B9509" t="s">
        <v>203</v>
      </c>
      <c r="C9509" t="s">
        <v>394</v>
      </c>
      <c r="D9509">
        <v>104</v>
      </c>
    </row>
    <row r="9510" spans="1:4" x14ac:dyDescent="0.3">
      <c r="A9510" t="s">
        <v>10</v>
      </c>
      <c r="B9510" t="s">
        <v>270</v>
      </c>
      <c r="C9510" t="s">
        <v>346</v>
      </c>
      <c r="D9510">
        <v>150</v>
      </c>
    </row>
    <row r="9511" spans="1:4" x14ac:dyDescent="0.3">
      <c r="A9511" t="s">
        <v>10</v>
      </c>
      <c r="B9511" t="s">
        <v>270</v>
      </c>
      <c r="C9511" t="s">
        <v>349</v>
      </c>
      <c r="D9511">
        <v>97</v>
      </c>
    </row>
    <row r="9512" spans="1:4" x14ac:dyDescent="0.3">
      <c r="A9512" t="s">
        <v>10</v>
      </c>
      <c r="B9512" t="s">
        <v>270</v>
      </c>
      <c r="C9512" t="s">
        <v>351</v>
      </c>
      <c r="D9512">
        <v>108</v>
      </c>
    </row>
    <row r="9513" spans="1:4" x14ac:dyDescent="0.3">
      <c r="A9513" t="s">
        <v>10</v>
      </c>
      <c r="B9513" t="s">
        <v>270</v>
      </c>
      <c r="C9513" t="s">
        <v>352</v>
      </c>
      <c r="D9513">
        <v>88</v>
      </c>
    </row>
    <row r="9514" spans="1:4" x14ac:dyDescent="0.3">
      <c r="A9514" t="s">
        <v>10</v>
      </c>
      <c r="B9514" t="s">
        <v>270</v>
      </c>
      <c r="C9514" t="s">
        <v>353</v>
      </c>
      <c r="D9514">
        <v>77</v>
      </c>
    </row>
    <row r="9515" spans="1:4" x14ac:dyDescent="0.3">
      <c r="A9515" t="s">
        <v>10</v>
      </c>
      <c r="B9515" t="s">
        <v>270</v>
      </c>
      <c r="C9515" t="s">
        <v>359</v>
      </c>
      <c r="D9515">
        <v>39</v>
      </c>
    </row>
    <row r="9516" spans="1:4" x14ac:dyDescent="0.3">
      <c r="A9516" t="s">
        <v>10</v>
      </c>
      <c r="B9516" t="s">
        <v>270</v>
      </c>
      <c r="C9516" t="s">
        <v>388</v>
      </c>
      <c r="D9516">
        <v>31</v>
      </c>
    </row>
    <row r="9517" spans="1:4" x14ac:dyDescent="0.3">
      <c r="A9517" t="s">
        <v>10</v>
      </c>
      <c r="B9517" t="s">
        <v>270</v>
      </c>
      <c r="C9517" t="s">
        <v>389</v>
      </c>
      <c r="D9517">
        <v>191</v>
      </c>
    </row>
    <row r="9518" spans="1:4" x14ac:dyDescent="0.3">
      <c r="A9518" t="s">
        <v>10</v>
      </c>
      <c r="B9518" t="s">
        <v>270</v>
      </c>
      <c r="C9518" t="s">
        <v>393</v>
      </c>
      <c r="D9518">
        <v>198</v>
      </c>
    </row>
    <row r="9519" spans="1:4" x14ac:dyDescent="0.3">
      <c r="A9519" t="s">
        <v>10</v>
      </c>
      <c r="B9519" t="s">
        <v>312</v>
      </c>
      <c r="C9519" t="s">
        <v>349</v>
      </c>
      <c r="D9519">
        <v>12</v>
      </c>
    </row>
    <row r="9520" spans="1:4" x14ac:dyDescent="0.3">
      <c r="A9520" t="s">
        <v>10</v>
      </c>
      <c r="B9520" t="s">
        <v>312</v>
      </c>
      <c r="C9520" t="s">
        <v>352</v>
      </c>
      <c r="D9520">
        <v>191</v>
      </c>
    </row>
    <row r="9521" spans="1:4" x14ac:dyDescent="0.3">
      <c r="A9521" t="s">
        <v>10</v>
      </c>
      <c r="B9521" t="s">
        <v>312</v>
      </c>
      <c r="C9521" t="s">
        <v>365</v>
      </c>
      <c r="D9521">
        <v>62</v>
      </c>
    </row>
    <row r="9522" spans="1:4" x14ac:dyDescent="0.3">
      <c r="A9522" t="s">
        <v>10</v>
      </c>
      <c r="B9522" t="s">
        <v>312</v>
      </c>
      <c r="C9522" t="s">
        <v>374</v>
      </c>
      <c r="D9522">
        <v>168</v>
      </c>
    </row>
    <row r="9523" spans="1:4" x14ac:dyDescent="0.3">
      <c r="A9523" t="s">
        <v>10</v>
      </c>
      <c r="B9523" t="s">
        <v>312</v>
      </c>
      <c r="C9523" t="s">
        <v>375</v>
      </c>
      <c r="D9523">
        <v>78</v>
      </c>
    </row>
    <row r="9524" spans="1:4" x14ac:dyDescent="0.3">
      <c r="A9524" t="s">
        <v>10</v>
      </c>
      <c r="B9524" t="s">
        <v>312</v>
      </c>
      <c r="C9524" t="s">
        <v>383</v>
      </c>
      <c r="D9524">
        <v>178</v>
      </c>
    </row>
    <row r="9525" spans="1:4" x14ac:dyDescent="0.3">
      <c r="A9525" t="s">
        <v>10</v>
      </c>
      <c r="B9525" t="s">
        <v>312</v>
      </c>
      <c r="C9525" t="s">
        <v>390</v>
      </c>
      <c r="D9525">
        <v>155</v>
      </c>
    </row>
    <row r="9526" spans="1:4" x14ac:dyDescent="0.3">
      <c r="A9526" t="s">
        <v>10</v>
      </c>
      <c r="B9526" t="s">
        <v>312</v>
      </c>
      <c r="C9526" t="s">
        <v>391</v>
      </c>
      <c r="D9526">
        <v>150</v>
      </c>
    </row>
    <row r="9527" spans="1:4" x14ac:dyDescent="0.3">
      <c r="A9527" t="s">
        <v>10</v>
      </c>
      <c r="B9527" t="s">
        <v>198</v>
      </c>
      <c r="C9527" t="s">
        <v>351</v>
      </c>
      <c r="D9527">
        <v>98</v>
      </c>
    </row>
    <row r="9528" spans="1:4" x14ac:dyDescent="0.3">
      <c r="A9528" t="s">
        <v>10</v>
      </c>
      <c r="B9528" t="s">
        <v>198</v>
      </c>
      <c r="C9528" t="s">
        <v>352</v>
      </c>
      <c r="D9528">
        <v>196</v>
      </c>
    </row>
    <row r="9529" spans="1:4" x14ac:dyDescent="0.3">
      <c r="A9529" t="s">
        <v>10</v>
      </c>
      <c r="B9529" t="s">
        <v>198</v>
      </c>
      <c r="C9529" t="s">
        <v>354</v>
      </c>
      <c r="D9529">
        <v>180</v>
      </c>
    </row>
    <row r="9530" spans="1:4" x14ac:dyDescent="0.3">
      <c r="A9530" t="s">
        <v>10</v>
      </c>
      <c r="B9530" t="s">
        <v>198</v>
      </c>
      <c r="C9530" t="s">
        <v>358</v>
      </c>
      <c r="D9530">
        <v>3</v>
      </c>
    </row>
    <row r="9531" spans="1:4" x14ac:dyDescent="0.3">
      <c r="A9531" t="s">
        <v>10</v>
      </c>
      <c r="B9531" t="s">
        <v>198</v>
      </c>
      <c r="C9531" t="s">
        <v>362</v>
      </c>
      <c r="D9531">
        <v>49</v>
      </c>
    </row>
    <row r="9532" spans="1:4" x14ac:dyDescent="0.3">
      <c r="A9532" t="s">
        <v>10</v>
      </c>
      <c r="B9532" t="s">
        <v>198</v>
      </c>
      <c r="C9532" t="s">
        <v>373</v>
      </c>
      <c r="D9532">
        <v>100</v>
      </c>
    </row>
    <row r="9533" spans="1:4" x14ac:dyDescent="0.3">
      <c r="A9533" t="s">
        <v>10</v>
      </c>
      <c r="B9533" t="s">
        <v>198</v>
      </c>
      <c r="C9533" t="s">
        <v>386</v>
      </c>
      <c r="D9533">
        <v>81</v>
      </c>
    </row>
    <row r="9534" spans="1:4" x14ac:dyDescent="0.3">
      <c r="A9534" t="s">
        <v>10</v>
      </c>
      <c r="B9534" t="s">
        <v>198</v>
      </c>
      <c r="C9534" t="s">
        <v>390</v>
      </c>
      <c r="D9534">
        <v>8</v>
      </c>
    </row>
    <row r="9535" spans="1:4" x14ac:dyDescent="0.3">
      <c r="A9535" t="s">
        <v>10</v>
      </c>
      <c r="B9535" t="s">
        <v>198</v>
      </c>
      <c r="C9535" t="s">
        <v>394</v>
      </c>
      <c r="D9535">
        <v>85</v>
      </c>
    </row>
    <row r="9536" spans="1:4" x14ac:dyDescent="0.3">
      <c r="A9536" t="s">
        <v>10</v>
      </c>
      <c r="B9536" t="s">
        <v>244</v>
      </c>
      <c r="C9536" t="s">
        <v>345</v>
      </c>
      <c r="D9536">
        <v>27</v>
      </c>
    </row>
    <row r="9537" spans="1:4" x14ac:dyDescent="0.3">
      <c r="A9537" t="s">
        <v>10</v>
      </c>
      <c r="B9537" t="s">
        <v>244</v>
      </c>
      <c r="C9537" t="s">
        <v>358</v>
      </c>
      <c r="D9537">
        <v>95</v>
      </c>
    </row>
    <row r="9538" spans="1:4" x14ac:dyDescent="0.3">
      <c r="A9538" t="s">
        <v>10</v>
      </c>
      <c r="B9538" t="s">
        <v>244</v>
      </c>
      <c r="C9538" t="s">
        <v>359</v>
      </c>
      <c r="D9538">
        <v>43</v>
      </c>
    </row>
    <row r="9539" spans="1:4" x14ac:dyDescent="0.3">
      <c r="A9539" t="s">
        <v>10</v>
      </c>
      <c r="B9539" t="s">
        <v>244</v>
      </c>
      <c r="C9539" t="s">
        <v>363</v>
      </c>
      <c r="D9539">
        <v>90</v>
      </c>
    </row>
    <row r="9540" spans="1:4" x14ac:dyDescent="0.3">
      <c r="A9540" t="s">
        <v>10</v>
      </c>
      <c r="B9540" t="s">
        <v>244</v>
      </c>
      <c r="C9540" t="s">
        <v>369</v>
      </c>
      <c r="D9540">
        <v>173</v>
      </c>
    </row>
    <row r="9541" spans="1:4" x14ac:dyDescent="0.3">
      <c r="A9541" t="s">
        <v>10</v>
      </c>
      <c r="B9541" t="s">
        <v>244</v>
      </c>
      <c r="C9541" t="s">
        <v>381</v>
      </c>
      <c r="D9541">
        <v>133</v>
      </c>
    </row>
    <row r="9542" spans="1:4" x14ac:dyDescent="0.3">
      <c r="A9542" t="s">
        <v>10</v>
      </c>
      <c r="B9542" t="s">
        <v>244</v>
      </c>
      <c r="C9542" t="s">
        <v>390</v>
      </c>
      <c r="D9542">
        <v>119</v>
      </c>
    </row>
    <row r="9543" spans="1:4" x14ac:dyDescent="0.3">
      <c r="A9543" t="s">
        <v>10</v>
      </c>
      <c r="B9543" t="s">
        <v>244</v>
      </c>
      <c r="C9543" t="s">
        <v>392</v>
      </c>
      <c r="D9543">
        <v>150</v>
      </c>
    </row>
    <row r="9544" spans="1:4" x14ac:dyDescent="0.3">
      <c r="A9544" t="s">
        <v>10</v>
      </c>
      <c r="B9544" t="s">
        <v>284</v>
      </c>
      <c r="C9544" t="s">
        <v>344</v>
      </c>
      <c r="D9544">
        <v>49</v>
      </c>
    </row>
    <row r="9545" spans="1:4" x14ac:dyDescent="0.3">
      <c r="A9545" t="s">
        <v>10</v>
      </c>
      <c r="B9545" t="s">
        <v>284</v>
      </c>
      <c r="C9545" t="s">
        <v>345</v>
      </c>
      <c r="D9545">
        <v>152</v>
      </c>
    </row>
    <row r="9546" spans="1:4" x14ac:dyDescent="0.3">
      <c r="A9546" t="s">
        <v>10</v>
      </c>
      <c r="B9546" t="s">
        <v>284</v>
      </c>
      <c r="C9546" t="s">
        <v>346</v>
      </c>
      <c r="D9546">
        <v>1</v>
      </c>
    </row>
    <row r="9547" spans="1:4" x14ac:dyDescent="0.3">
      <c r="A9547" t="s">
        <v>10</v>
      </c>
      <c r="B9547" t="s">
        <v>284</v>
      </c>
      <c r="C9547" t="s">
        <v>349</v>
      </c>
      <c r="D9547">
        <v>91</v>
      </c>
    </row>
    <row r="9548" spans="1:4" x14ac:dyDescent="0.3">
      <c r="A9548" t="s">
        <v>10</v>
      </c>
      <c r="B9548" t="s">
        <v>284</v>
      </c>
      <c r="C9548" t="s">
        <v>353</v>
      </c>
      <c r="D9548">
        <v>142</v>
      </c>
    </row>
    <row r="9549" spans="1:4" x14ac:dyDescent="0.3">
      <c r="A9549" t="s">
        <v>10</v>
      </c>
      <c r="B9549" t="s">
        <v>284</v>
      </c>
      <c r="C9549" t="s">
        <v>357</v>
      </c>
      <c r="D9549">
        <v>186</v>
      </c>
    </row>
    <row r="9550" spans="1:4" x14ac:dyDescent="0.3">
      <c r="A9550" t="s">
        <v>10</v>
      </c>
      <c r="B9550" t="s">
        <v>284</v>
      </c>
      <c r="C9550" t="s">
        <v>358</v>
      </c>
      <c r="D9550">
        <v>196</v>
      </c>
    </row>
    <row r="9551" spans="1:4" x14ac:dyDescent="0.3">
      <c r="A9551" t="s">
        <v>10</v>
      </c>
      <c r="B9551" t="s">
        <v>284</v>
      </c>
      <c r="C9551" t="s">
        <v>366</v>
      </c>
      <c r="D9551">
        <v>168</v>
      </c>
    </row>
    <row r="9552" spans="1:4" x14ac:dyDescent="0.3">
      <c r="A9552" t="s">
        <v>10</v>
      </c>
      <c r="B9552" t="s">
        <v>284</v>
      </c>
      <c r="C9552" t="s">
        <v>369</v>
      </c>
      <c r="D9552">
        <v>150</v>
      </c>
    </row>
    <row r="9553" spans="1:4" x14ac:dyDescent="0.3">
      <c r="A9553" t="s">
        <v>10</v>
      </c>
      <c r="B9553" t="s">
        <v>284</v>
      </c>
      <c r="C9553" t="s">
        <v>370</v>
      </c>
      <c r="D9553">
        <v>176</v>
      </c>
    </row>
    <row r="9554" spans="1:4" x14ac:dyDescent="0.3">
      <c r="A9554" t="s">
        <v>10</v>
      </c>
      <c r="B9554" t="s">
        <v>284</v>
      </c>
      <c r="C9554" t="s">
        <v>371</v>
      </c>
      <c r="D9554">
        <v>66</v>
      </c>
    </row>
    <row r="9555" spans="1:4" x14ac:dyDescent="0.3">
      <c r="A9555" t="s">
        <v>10</v>
      </c>
      <c r="B9555" t="s">
        <v>284</v>
      </c>
      <c r="C9555" t="s">
        <v>374</v>
      </c>
      <c r="D9555">
        <v>148</v>
      </c>
    </row>
    <row r="9556" spans="1:4" x14ac:dyDescent="0.3">
      <c r="A9556" t="s">
        <v>10</v>
      </c>
      <c r="B9556" t="s">
        <v>284</v>
      </c>
      <c r="C9556" t="s">
        <v>376</v>
      </c>
      <c r="D9556">
        <v>18</v>
      </c>
    </row>
    <row r="9557" spans="1:4" x14ac:dyDescent="0.3">
      <c r="A9557" t="s">
        <v>10</v>
      </c>
      <c r="B9557" t="s">
        <v>284</v>
      </c>
      <c r="C9557" t="s">
        <v>382</v>
      </c>
      <c r="D9557">
        <v>192</v>
      </c>
    </row>
    <row r="9558" spans="1:4" x14ac:dyDescent="0.3">
      <c r="A9558" t="s">
        <v>10</v>
      </c>
      <c r="B9558" t="s">
        <v>284</v>
      </c>
      <c r="C9558" t="s">
        <v>386</v>
      </c>
      <c r="D9558">
        <v>175</v>
      </c>
    </row>
    <row r="9559" spans="1:4" x14ac:dyDescent="0.3">
      <c r="A9559" t="s">
        <v>10</v>
      </c>
      <c r="B9559" t="s">
        <v>284</v>
      </c>
      <c r="C9559" t="s">
        <v>389</v>
      </c>
      <c r="D9559">
        <v>48</v>
      </c>
    </row>
    <row r="9560" spans="1:4" x14ac:dyDescent="0.3">
      <c r="A9560" t="s">
        <v>10</v>
      </c>
      <c r="B9560" t="s">
        <v>284</v>
      </c>
      <c r="C9560" t="s">
        <v>391</v>
      </c>
      <c r="D9560">
        <v>84</v>
      </c>
    </row>
    <row r="9561" spans="1:4" x14ac:dyDescent="0.3">
      <c r="A9561" t="s">
        <v>10</v>
      </c>
      <c r="B9561" t="s">
        <v>284</v>
      </c>
      <c r="C9561" t="s">
        <v>392</v>
      </c>
      <c r="D9561">
        <v>148</v>
      </c>
    </row>
    <row r="9562" spans="1:4" x14ac:dyDescent="0.3">
      <c r="A9562" t="s">
        <v>10</v>
      </c>
      <c r="B9562" t="s">
        <v>311</v>
      </c>
      <c r="C9562" t="s">
        <v>345</v>
      </c>
      <c r="D9562">
        <v>198</v>
      </c>
    </row>
    <row r="9563" spans="1:4" x14ac:dyDescent="0.3">
      <c r="A9563" t="s">
        <v>10</v>
      </c>
      <c r="B9563" t="s">
        <v>311</v>
      </c>
      <c r="C9563" t="s">
        <v>350</v>
      </c>
      <c r="D9563">
        <v>143</v>
      </c>
    </row>
    <row r="9564" spans="1:4" x14ac:dyDescent="0.3">
      <c r="A9564" t="s">
        <v>10</v>
      </c>
      <c r="B9564" t="s">
        <v>311</v>
      </c>
      <c r="C9564" t="s">
        <v>353</v>
      </c>
      <c r="D9564">
        <v>118</v>
      </c>
    </row>
    <row r="9565" spans="1:4" x14ac:dyDescent="0.3">
      <c r="A9565" t="s">
        <v>10</v>
      </c>
      <c r="B9565" t="s">
        <v>311</v>
      </c>
      <c r="C9565" t="s">
        <v>362</v>
      </c>
      <c r="D9565">
        <v>30</v>
      </c>
    </row>
    <row r="9566" spans="1:4" x14ac:dyDescent="0.3">
      <c r="A9566" t="s">
        <v>10</v>
      </c>
      <c r="B9566" t="s">
        <v>311</v>
      </c>
      <c r="C9566" t="s">
        <v>368</v>
      </c>
      <c r="D9566">
        <v>85</v>
      </c>
    </row>
    <row r="9567" spans="1:4" x14ac:dyDescent="0.3">
      <c r="A9567" t="s">
        <v>10</v>
      </c>
      <c r="B9567" t="s">
        <v>311</v>
      </c>
      <c r="C9567" t="s">
        <v>372</v>
      </c>
      <c r="D9567">
        <v>159</v>
      </c>
    </row>
    <row r="9568" spans="1:4" x14ac:dyDescent="0.3">
      <c r="A9568" t="s">
        <v>10</v>
      </c>
      <c r="B9568" t="s">
        <v>311</v>
      </c>
      <c r="C9568" t="s">
        <v>373</v>
      </c>
      <c r="D9568">
        <v>51</v>
      </c>
    </row>
    <row r="9569" spans="1:4" x14ac:dyDescent="0.3">
      <c r="A9569" t="s">
        <v>10</v>
      </c>
      <c r="B9569" t="s">
        <v>311</v>
      </c>
      <c r="C9569" t="s">
        <v>374</v>
      </c>
      <c r="D9569">
        <v>83</v>
      </c>
    </row>
    <row r="9570" spans="1:4" x14ac:dyDescent="0.3">
      <c r="A9570" t="s">
        <v>10</v>
      </c>
      <c r="B9570" t="s">
        <v>311</v>
      </c>
      <c r="C9570" t="s">
        <v>380</v>
      </c>
      <c r="D9570">
        <v>93</v>
      </c>
    </row>
    <row r="9571" spans="1:4" x14ac:dyDescent="0.3">
      <c r="A9571" t="s">
        <v>10</v>
      </c>
      <c r="B9571" t="s">
        <v>311</v>
      </c>
      <c r="C9571" t="s">
        <v>389</v>
      </c>
      <c r="D9571">
        <v>67</v>
      </c>
    </row>
    <row r="9572" spans="1:4" x14ac:dyDescent="0.3">
      <c r="A9572" t="s">
        <v>10</v>
      </c>
      <c r="B9572" t="s">
        <v>311</v>
      </c>
      <c r="C9572" t="s">
        <v>393</v>
      </c>
      <c r="D9572">
        <v>163</v>
      </c>
    </row>
    <row r="9573" spans="1:4" x14ac:dyDescent="0.3">
      <c r="A9573" t="s">
        <v>10</v>
      </c>
      <c r="B9573" t="s">
        <v>281</v>
      </c>
      <c r="C9573" t="s">
        <v>345</v>
      </c>
      <c r="D9573">
        <v>66</v>
      </c>
    </row>
    <row r="9574" spans="1:4" x14ac:dyDescent="0.3">
      <c r="A9574" t="s">
        <v>10</v>
      </c>
      <c r="B9574" t="s">
        <v>281</v>
      </c>
      <c r="C9574" t="s">
        <v>356</v>
      </c>
      <c r="D9574">
        <v>31</v>
      </c>
    </row>
    <row r="9575" spans="1:4" x14ac:dyDescent="0.3">
      <c r="A9575" t="s">
        <v>10</v>
      </c>
      <c r="B9575" t="s">
        <v>281</v>
      </c>
      <c r="C9575" t="s">
        <v>359</v>
      </c>
      <c r="D9575">
        <v>172</v>
      </c>
    </row>
    <row r="9576" spans="1:4" x14ac:dyDescent="0.3">
      <c r="A9576" t="s">
        <v>10</v>
      </c>
      <c r="B9576" t="s">
        <v>281</v>
      </c>
      <c r="C9576" t="s">
        <v>361</v>
      </c>
      <c r="D9576">
        <v>168</v>
      </c>
    </row>
    <row r="9577" spans="1:4" x14ac:dyDescent="0.3">
      <c r="A9577" t="s">
        <v>10</v>
      </c>
      <c r="B9577" t="s">
        <v>281</v>
      </c>
      <c r="C9577" t="s">
        <v>363</v>
      </c>
      <c r="D9577">
        <v>191</v>
      </c>
    </row>
    <row r="9578" spans="1:4" x14ac:dyDescent="0.3">
      <c r="A9578" t="s">
        <v>10</v>
      </c>
      <c r="B9578" t="s">
        <v>281</v>
      </c>
      <c r="C9578" t="s">
        <v>365</v>
      </c>
      <c r="D9578">
        <v>60</v>
      </c>
    </row>
    <row r="9579" spans="1:4" x14ac:dyDescent="0.3">
      <c r="A9579" t="s">
        <v>10</v>
      </c>
      <c r="B9579" t="s">
        <v>281</v>
      </c>
      <c r="C9579" t="s">
        <v>368</v>
      </c>
      <c r="D9579">
        <v>64</v>
      </c>
    </row>
    <row r="9580" spans="1:4" x14ac:dyDescent="0.3">
      <c r="A9580" t="s">
        <v>10</v>
      </c>
      <c r="B9580" t="s">
        <v>281</v>
      </c>
      <c r="C9580" t="s">
        <v>372</v>
      </c>
      <c r="D9580">
        <v>186</v>
      </c>
    </row>
    <row r="9581" spans="1:4" x14ac:dyDescent="0.3">
      <c r="A9581" t="s">
        <v>10</v>
      </c>
      <c r="B9581" t="s">
        <v>281</v>
      </c>
      <c r="C9581" t="s">
        <v>375</v>
      </c>
      <c r="D9581">
        <v>123</v>
      </c>
    </row>
    <row r="9582" spans="1:4" x14ac:dyDescent="0.3">
      <c r="A9582" t="s">
        <v>10</v>
      </c>
      <c r="B9582" t="s">
        <v>281</v>
      </c>
      <c r="C9582" t="s">
        <v>379</v>
      </c>
      <c r="D9582">
        <v>98</v>
      </c>
    </row>
    <row r="9583" spans="1:4" x14ac:dyDescent="0.3">
      <c r="A9583" t="s">
        <v>10</v>
      </c>
      <c r="B9583" t="s">
        <v>281</v>
      </c>
      <c r="C9583" t="s">
        <v>388</v>
      </c>
      <c r="D9583">
        <v>43</v>
      </c>
    </row>
    <row r="9584" spans="1:4" x14ac:dyDescent="0.3">
      <c r="A9584" t="s">
        <v>10</v>
      </c>
      <c r="B9584" t="s">
        <v>209</v>
      </c>
      <c r="C9584" t="s">
        <v>348</v>
      </c>
      <c r="D9584">
        <v>188</v>
      </c>
    </row>
    <row r="9585" spans="1:4" x14ac:dyDescent="0.3">
      <c r="A9585" t="s">
        <v>10</v>
      </c>
      <c r="B9585" t="s">
        <v>209</v>
      </c>
      <c r="C9585" t="s">
        <v>353</v>
      </c>
      <c r="D9585">
        <v>67</v>
      </c>
    </row>
    <row r="9586" spans="1:4" x14ac:dyDescent="0.3">
      <c r="A9586" t="s">
        <v>10</v>
      </c>
      <c r="B9586" t="s">
        <v>209</v>
      </c>
      <c r="C9586" t="s">
        <v>363</v>
      </c>
      <c r="D9586">
        <v>125</v>
      </c>
    </row>
    <row r="9587" spans="1:4" x14ac:dyDescent="0.3">
      <c r="A9587" t="s">
        <v>10</v>
      </c>
      <c r="B9587" t="s">
        <v>209</v>
      </c>
      <c r="C9587" t="s">
        <v>364</v>
      </c>
      <c r="D9587">
        <v>54</v>
      </c>
    </row>
    <row r="9588" spans="1:4" x14ac:dyDescent="0.3">
      <c r="A9588" t="s">
        <v>10</v>
      </c>
      <c r="B9588" t="s">
        <v>209</v>
      </c>
      <c r="C9588" t="s">
        <v>373</v>
      </c>
      <c r="D9588">
        <v>127</v>
      </c>
    </row>
    <row r="9589" spans="1:4" x14ac:dyDescent="0.3">
      <c r="A9589" t="s">
        <v>10</v>
      </c>
      <c r="B9589" t="s">
        <v>209</v>
      </c>
      <c r="C9589" t="s">
        <v>377</v>
      </c>
      <c r="D9589">
        <v>11</v>
      </c>
    </row>
    <row r="9590" spans="1:4" x14ac:dyDescent="0.3">
      <c r="A9590" t="s">
        <v>10</v>
      </c>
      <c r="B9590" t="s">
        <v>209</v>
      </c>
      <c r="C9590" t="s">
        <v>379</v>
      </c>
      <c r="D9590">
        <v>62</v>
      </c>
    </row>
    <row r="9591" spans="1:4" x14ac:dyDescent="0.3">
      <c r="A9591" t="s">
        <v>10</v>
      </c>
      <c r="B9591" t="s">
        <v>209</v>
      </c>
      <c r="C9591" t="s">
        <v>391</v>
      </c>
      <c r="D9591">
        <v>2</v>
      </c>
    </row>
    <row r="9592" spans="1:4" x14ac:dyDescent="0.3">
      <c r="A9592" t="s">
        <v>10</v>
      </c>
      <c r="B9592" t="s">
        <v>291</v>
      </c>
      <c r="C9592" t="s">
        <v>350</v>
      </c>
      <c r="D9592">
        <v>2</v>
      </c>
    </row>
    <row r="9593" spans="1:4" x14ac:dyDescent="0.3">
      <c r="A9593" t="s">
        <v>10</v>
      </c>
      <c r="B9593" t="s">
        <v>291</v>
      </c>
      <c r="C9593" t="s">
        <v>351</v>
      </c>
      <c r="D9593">
        <v>30</v>
      </c>
    </row>
    <row r="9594" spans="1:4" x14ac:dyDescent="0.3">
      <c r="A9594" t="s">
        <v>10</v>
      </c>
      <c r="B9594" t="s">
        <v>291</v>
      </c>
      <c r="C9594" t="s">
        <v>362</v>
      </c>
      <c r="D9594">
        <v>192</v>
      </c>
    </row>
    <row r="9595" spans="1:4" x14ac:dyDescent="0.3">
      <c r="A9595" t="s">
        <v>10</v>
      </c>
      <c r="B9595" t="s">
        <v>291</v>
      </c>
      <c r="C9595" t="s">
        <v>365</v>
      </c>
      <c r="D9595">
        <v>17</v>
      </c>
    </row>
    <row r="9596" spans="1:4" x14ac:dyDescent="0.3">
      <c r="A9596" t="s">
        <v>10</v>
      </c>
      <c r="B9596" t="s">
        <v>291</v>
      </c>
      <c r="C9596" t="s">
        <v>366</v>
      </c>
      <c r="D9596">
        <v>93</v>
      </c>
    </row>
    <row r="9597" spans="1:4" x14ac:dyDescent="0.3">
      <c r="A9597" t="s">
        <v>10</v>
      </c>
      <c r="B9597" t="s">
        <v>291</v>
      </c>
      <c r="C9597" t="s">
        <v>374</v>
      </c>
      <c r="D9597">
        <v>125</v>
      </c>
    </row>
    <row r="9598" spans="1:4" x14ac:dyDescent="0.3">
      <c r="A9598" t="s">
        <v>10</v>
      </c>
      <c r="B9598" t="s">
        <v>291</v>
      </c>
      <c r="C9598" t="s">
        <v>382</v>
      </c>
      <c r="D9598">
        <v>107</v>
      </c>
    </row>
    <row r="9599" spans="1:4" x14ac:dyDescent="0.3">
      <c r="A9599" t="s">
        <v>10</v>
      </c>
      <c r="B9599" t="s">
        <v>291</v>
      </c>
      <c r="C9599" t="s">
        <v>394</v>
      </c>
      <c r="D9599">
        <v>131</v>
      </c>
    </row>
    <row r="9600" spans="1:4" x14ac:dyDescent="0.3">
      <c r="A9600" t="s">
        <v>10</v>
      </c>
      <c r="B9600" t="s">
        <v>301</v>
      </c>
      <c r="C9600" t="s">
        <v>349</v>
      </c>
      <c r="D9600">
        <v>80</v>
      </c>
    </row>
    <row r="9601" spans="1:4" x14ac:dyDescent="0.3">
      <c r="A9601" t="s">
        <v>10</v>
      </c>
      <c r="B9601" t="s">
        <v>301</v>
      </c>
      <c r="C9601" t="s">
        <v>350</v>
      </c>
      <c r="D9601">
        <v>171</v>
      </c>
    </row>
    <row r="9602" spans="1:4" x14ac:dyDescent="0.3">
      <c r="A9602" t="s">
        <v>10</v>
      </c>
      <c r="B9602" t="s">
        <v>301</v>
      </c>
      <c r="C9602" t="s">
        <v>357</v>
      </c>
      <c r="D9602">
        <v>177</v>
      </c>
    </row>
    <row r="9603" spans="1:4" x14ac:dyDescent="0.3">
      <c r="A9603" t="s">
        <v>10</v>
      </c>
      <c r="B9603" t="s">
        <v>301</v>
      </c>
      <c r="C9603" t="s">
        <v>358</v>
      </c>
      <c r="D9603">
        <v>105</v>
      </c>
    </row>
    <row r="9604" spans="1:4" x14ac:dyDescent="0.3">
      <c r="A9604" t="s">
        <v>10</v>
      </c>
      <c r="B9604" t="s">
        <v>301</v>
      </c>
      <c r="C9604" t="s">
        <v>382</v>
      </c>
      <c r="D9604">
        <v>50</v>
      </c>
    </row>
    <row r="9605" spans="1:4" x14ac:dyDescent="0.3">
      <c r="A9605" t="s">
        <v>10</v>
      </c>
      <c r="B9605" t="s">
        <v>301</v>
      </c>
      <c r="C9605" t="s">
        <v>389</v>
      </c>
      <c r="D9605">
        <v>8</v>
      </c>
    </row>
    <row r="9606" spans="1:4" x14ac:dyDescent="0.3">
      <c r="A9606" t="s">
        <v>10</v>
      </c>
      <c r="B9606" t="s">
        <v>301</v>
      </c>
      <c r="C9606" t="s">
        <v>390</v>
      </c>
      <c r="D9606">
        <v>102</v>
      </c>
    </row>
    <row r="9607" spans="1:4" x14ac:dyDescent="0.3">
      <c r="A9607" t="s">
        <v>10</v>
      </c>
      <c r="B9607" t="s">
        <v>301</v>
      </c>
      <c r="C9607" t="s">
        <v>393</v>
      </c>
      <c r="D9607">
        <v>48</v>
      </c>
    </row>
    <row r="9608" spans="1:4" x14ac:dyDescent="0.3">
      <c r="A9608" t="s">
        <v>10</v>
      </c>
      <c r="B9608" t="s">
        <v>268</v>
      </c>
      <c r="C9608" t="s">
        <v>343</v>
      </c>
      <c r="D9608">
        <v>174</v>
      </c>
    </row>
    <row r="9609" spans="1:4" x14ac:dyDescent="0.3">
      <c r="A9609" t="s">
        <v>10</v>
      </c>
      <c r="B9609" t="s">
        <v>268</v>
      </c>
      <c r="C9609" t="s">
        <v>367</v>
      </c>
      <c r="D9609">
        <v>75</v>
      </c>
    </row>
    <row r="9610" spans="1:4" x14ac:dyDescent="0.3">
      <c r="A9610" t="s">
        <v>10</v>
      </c>
      <c r="B9610" t="s">
        <v>268</v>
      </c>
      <c r="C9610" t="s">
        <v>378</v>
      </c>
      <c r="D9610">
        <v>127</v>
      </c>
    </row>
    <row r="9611" spans="1:4" x14ac:dyDescent="0.3">
      <c r="A9611" t="s">
        <v>10</v>
      </c>
      <c r="B9611" t="s">
        <v>268</v>
      </c>
      <c r="C9611" t="s">
        <v>381</v>
      </c>
      <c r="D9611">
        <v>165</v>
      </c>
    </row>
    <row r="9612" spans="1:4" x14ac:dyDescent="0.3">
      <c r="A9612" t="s">
        <v>10</v>
      </c>
      <c r="B9612" t="s">
        <v>268</v>
      </c>
      <c r="C9612" t="s">
        <v>384</v>
      </c>
      <c r="D9612">
        <v>111</v>
      </c>
    </row>
    <row r="9613" spans="1:4" x14ac:dyDescent="0.3">
      <c r="A9613" t="s">
        <v>10</v>
      </c>
      <c r="B9613" t="s">
        <v>268</v>
      </c>
      <c r="C9613" t="s">
        <v>391</v>
      </c>
      <c r="D9613">
        <v>108</v>
      </c>
    </row>
    <row r="9614" spans="1:4" x14ac:dyDescent="0.3">
      <c r="A9614" t="s">
        <v>10</v>
      </c>
      <c r="B9614" t="s">
        <v>268</v>
      </c>
      <c r="C9614" t="s">
        <v>393</v>
      </c>
      <c r="D9614">
        <v>193</v>
      </c>
    </row>
    <row r="9615" spans="1:4" x14ac:dyDescent="0.3">
      <c r="A9615" t="s">
        <v>10</v>
      </c>
      <c r="B9615" t="s">
        <v>325</v>
      </c>
      <c r="C9615" t="s">
        <v>348</v>
      </c>
      <c r="D9615">
        <v>82</v>
      </c>
    </row>
    <row r="9616" spans="1:4" x14ac:dyDescent="0.3">
      <c r="A9616" t="s">
        <v>10</v>
      </c>
      <c r="B9616" t="s">
        <v>325</v>
      </c>
      <c r="C9616" t="s">
        <v>349</v>
      </c>
      <c r="D9616">
        <v>59</v>
      </c>
    </row>
    <row r="9617" spans="1:4" x14ac:dyDescent="0.3">
      <c r="A9617" t="s">
        <v>10</v>
      </c>
      <c r="B9617" t="s">
        <v>325</v>
      </c>
      <c r="C9617" t="s">
        <v>358</v>
      </c>
      <c r="D9617">
        <v>50</v>
      </c>
    </row>
    <row r="9618" spans="1:4" x14ac:dyDescent="0.3">
      <c r="A9618" t="s">
        <v>10</v>
      </c>
      <c r="B9618" t="s">
        <v>325</v>
      </c>
      <c r="C9618" t="s">
        <v>359</v>
      </c>
      <c r="D9618">
        <v>196</v>
      </c>
    </row>
    <row r="9619" spans="1:4" x14ac:dyDescent="0.3">
      <c r="A9619" t="s">
        <v>10</v>
      </c>
      <c r="B9619" t="s">
        <v>325</v>
      </c>
      <c r="C9619" t="s">
        <v>371</v>
      </c>
      <c r="D9619">
        <v>32</v>
      </c>
    </row>
    <row r="9620" spans="1:4" x14ac:dyDescent="0.3">
      <c r="A9620" t="s">
        <v>10</v>
      </c>
      <c r="B9620" t="s">
        <v>325</v>
      </c>
      <c r="C9620" t="s">
        <v>377</v>
      </c>
      <c r="D9620">
        <v>68</v>
      </c>
    </row>
    <row r="9621" spans="1:4" x14ac:dyDescent="0.3">
      <c r="A9621" t="s">
        <v>10</v>
      </c>
      <c r="B9621" t="s">
        <v>325</v>
      </c>
      <c r="C9621" t="s">
        <v>383</v>
      </c>
      <c r="D9621">
        <v>128</v>
      </c>
    </row>
    <row r="9622" spans="1:4" x14ac:dyDescent="0.3">
      <c r="A9622" t="s">
        <v>10</v>
      </c>
      <c r="B9622" t="s">
        <v>325</v>
      </c>
      <c r="C9622" t="s">
        <v>386</v>
      </c>
      <c r="D9622">
        <v>134</v>
      </c>
    </row>
    <row r="9623" spans="1:4" x14ac:dyDescent="0.3">
      <c r="A9623" t="s">
        <v>10</v>
      </c>
      <c r="B9623" t="s">
        <v>325</v>
      </c>
      <c r="C9623" t="s">
        <v>393</v>
      </c>
      <c r="D9623">
        <v>160</v>
      </c>
    </row>
    <row r="9624" spans="1:4" x14ac:dyDescent="0.3">
      <c r="A9624" t="s">
        <v>10</v>
      </c>
      <c r="B9624" t="s">
        <v>325</v>
      </c>
      <c r="C9624" t="s">
        <v>394</v>
      </c>
      <c r="D9624">
        <v>127</v>
      </c>
    </row>
    <row r="9625" spans="1:4" x14ac:dyDescent="0.3">
      <c r="A9625" t="s">
        <v>10</v>
      </c>
      <c r="B9625" t="s">
        <v>200</v>
      </c>
      <c r="C9625" t="s">
        <v>345</v>
      </c>
      <c r="D9625">
        <v>198</v>
      </c>
    </row>
    <row r="9626" spans="1:4" x14ac:dyDescent="0.3">
      <c r="A9626" t="s">
        <v>10</v>
      </c>
      <c r="B9626" t="s">
        <v>200</v>
      </c>
      <c r="C9626" t="s">
        <v>364</v>
      </c>
      <c r="D9626">
        <v>183</v>
      </c>
    </row>
    <row r="9627" spans="1:4" x14ac:dyDescent="0.3">
      <c r="A9627" t="s">
        <v>10</v>
      </c>
      <c r="B9627" t="s">
        <v>200</v>
      </c>
      <c r="C9627" t="s">
        <v>366</v>
      </c>
      <c r="D9627">
        <v>99</v>
      </c>
    </row>
    <row r="9628" spans="1:4" x14ac:dyDescent="0.3">
      <c r="A9628" t="s">
        <v>10</v>
      </c>
      <c r="B9628" t="s">
        <v>200</v>
      </c>
      <c r="C9628" t="s">
        <v>368</v>
      </c>
      <c r="D9628">
        <v>70</v>
      </c>
    </row>
    <row r="9629" spans="1:4" x14ac:dyDescent="0.3">
      <c r="A9629" t="s">
        <v>10</v>
      </c>
      <c r="B9629" t="s">
        <v>200</v>
      </c>
      <c r="C9629" t="s">
        <v>373</v>
      </c>
      <c r="D9629">
        <v>38</v>
      </c>
    </row>
    <row r="9630" spans="1:4" x14ac:dyDescent="0.3">
      <c r="A9630" t="s">
        <v>10</v>
      </c>
      <c r="B9630" t="s">
        <v>200</v>
      </c>
      <c r="C9630" t="s">
        <v>375</v>
      </c>
      <c r="D9630">
        <v>4</v>
      </c>
    </row>
    <row r="9631" spans="1:4" x14ac:dyDescent="0.3">
      <c r="A9631" t="s">
        <v>10</v>
      </c>
      <c r="B9631" t="s">
        <v>200</v>
      </c>
      <c r="C9631" t="s">
        <v>376</v>
      </c>
      <c r="D9631">
        <v>0</v>
      </c>
    </row>
    <row r="9632" spans="1:4" x14ac:dyDescent="0.3">
      <c r="A9632" t="s">
        <v>10</v>
      </c>
      <c r="B9632" t="s">
        <v>200</v>
      </c>
      <c r="C9632" t="s">
        <v>383</v>
      </c>
      <c r="D9632">
        <v>15</v>
      </c>
    </row>
    <row r="9633" spans="1:4" x14ac:dyDescent="0.3">
      <c r="A9633" t="s">
        <v>10</v>
      </c>
      <c r="B9633" t="s">
        <v>262</v>
      </c>
      <c r="C9633" t="s">
        <v>345</v>
      </c>
      <c r="D9633">
        <v>58</v>
      </c>
    </row>
    <row r="9634" spans="1:4" x14ac:dyDescent="0.3">
      <c r="A9634" t="s">
        <v>10</v>
      </c>
      <c r="B9634" t="s">
        <v>262</v>
      </c>
      <c r="C9634" t="s">
        <v>348</v>
      </c>
      <c r="D9634">
        <v>139</v>
      </c>
    </row>
    <row r="9635" spans="1:4" x14ac:dyDescent="0.3">
      <c r="A9635" t="s">
        <v>10</v>
      </c>
      <c r="B9635" t="s">
        <v>262</v>
      </c>
      <c r="C9635" t="s">
        <v>358</v>
      </c>
      <c r="D9635">
        <v>166</v>
      </c>
    </row>
    <row r="9636" spans="1:4" x14ac:dyDescent="0.3">
      <c r="A9636" t="s">
        <v>10</v>
      </c>
      <c r="B9636" t="s">
        <v>262</v>
      </c>
      <c r="C9636" t="s">
        <v>369</v>
      </c>
      <c r="D9636">
        <v>94</v>
      </c>
    </row>
    <row r="9637" spans="1:4" x14ac:dyDescent="0.3">
      <c r="A9637" t="s">
        <v>10</v>
      </c>
      <c r="B9637" t="s">
        <v>262</v>
      </c>
      <c r="C9637" t="s">
        <v>378</v>
      </c>
      <c r="D9637">
        <v>185</v>
      </c>
    </row>
    <row r="9638" spans="1:4" x14ac:dyDescent="0.3">
      <c r="A9638" t="s">
        <v>10</v>
      </c>
      <c r="B9638" t="s">
        <v>262</v>
      </c>
      <c r="C9638" t="s">
        <v>381</v>
      </c>
      <c r="D9638">
        <v>114</v>
      </c>
    </row>
    <row r="9639" spans="1:4" x14ac:dyDescent="0.3">
      <c r="A9639" t="s">
        <v>10</v>
      </c>
      <c r="B9639" t="s">
        <v>262</v>
      </c>
      <c r="C9639" t="s">
        <v>385</v>
      </c>
      <c r="D9639">
        <v>69</v>
      </c>
    </row>
    <row r="9640" spans="1:4" x14ac:dyDescent="0.3">
      <c r="A9640" t="s">
        <v>10</v>
      </c>
      <c r="B9640" t="s">
        <v>262</v>
      </c>
      <c r="C9640" t="s">
        <v>390</v>
      </c>
      <c r="D9640">
        <v>164</v>
      </c>
    </row>
    <row r="9641" spans="1:4" x14ac:dyDescent="0.3">
      <c r="A9641" t="s">
        <v>10</v>
      </c>
      <c r="B9641" t="s">
        <v>262</v>
      </c>
      <c r="C9641" t="s">
        <v>393</v>
      </c>
      <c r="D9641">
        <v>116</v>
      </c>
    </row>
    <row r="9642" spans="1:4" x14ac:dyDescent="0.3">
      <c r="A9642" t="s">
        <v>10</v>
      </c>
      <c r="B9642" t="s">
        <v>232</v>
      </c>
      <c r="C9642" t="s">
        <v>344</v>
      </c>
      <c r="D9642">
        <v>93</v>
      </c>
    </row>
    <row r="9643" spans="1:4" x14ac:dyDescent="0.3">
      <c r="A9643" t="s">
        <v>10</v>
      </c>
      <c r="B9643" t="s">
        <v>232</v>
      </c>
      <c r="C9643" t="s">
        <v>345</v>
      </c>
      <c r="D9643">
        <v>162</v>
      </c>
    </row>
    <row r="9644" spans="1:4" x14ac:dyDescent="0.3">
      <c r="A9644" t="s">
        <v>10</v>
      </c>
      <c r="B9644" t="s">
        <v>232</v>
      </c>
      <c r="C9644" t="s">
        <v>354</v>
      </c>
      <c r="D9644">
        <v>25</v>
      </c>
    </row>
    <row r="9645" spans="1:4" x14ac:dyDescent="0.3">
      <c r="A9645" t="s">
        <v>10</v>
      </c>
      <c r="B9645" t="s">
        <v>232</v>
      </c>
      <c r="C9645" t="s">
        <v>356</v>
      </c>
      <c r="D9645">
        <v>142</v>
      </c>
    </row>
    <row r="9646" spans="1:4" x14ac:dyDescent="0.3">
      <c r="A9646" t="s">
        <v>10</v>
      </c>
      <c r="B9646" t="s">
        <v>232</v>
      </c>
      <c r="C9646" t="s">
        <v>366</v>
      </c>
      <c r="D9646">
        <v>109</v>
      </c>
    </row>
    <row r="9647" spans="1:4" x14ac:dyDescent="0.3">
      <c r="A9647" t="s">
        <v>10</v>
      </c>
      <c r="B9647" t="s">
        <v>232</v>
      </c>
      <c r="C9647" t="s">
        <v>374</v>
      </c>
      <c r="D9647">
        <v>37</v>
      </c>
    </row>
    <row r="9648" spans="1:4" x14ac:dyDescent="0.3">
      <c r="A9648" t="s">
        <v>10</v>
      </c>
      <c r="B9648" t="s">
        <v>232</v>
      </c>
      <c r="C9648" t="s">
        <v>377</v>
      </c>
      <c r="D9648">
        <v>119</v>
      </c>
    </row>
    <row r="9649" spans="1:4" x14ac:dyDescent="0.3">
      <c r="A9649" t="s">
        <v>10</v>
      </c>
      <c r="B9649" t="s">
        <v>232</v>
      </c>
      <c r="C9649" t="s">
        <v>380</v>
      </c>
      <c r="D9649">
        <v>15</v>
      </c>
    </row>
    <row r="9650" spans="1:4" x14ac:dyDescent="0.3">
      <c r="A9650" t="s">
        <v>10</v>
      </c>
      <c r="B9650" t="s">
        <v>232</v>
      </c>
      <c r="C9650" t="s">
        <v>394</v>
      </c>
      <c r="D9650">
        <v>180</v>
      </c>
    </row>
    <row r="9651" spans="1:4" x14ac:dyDescent="0.3">
      <c r="A9651" t="s">
        <v>10</v>
      </c>
      <c r="B9651" t="s">
        <v>257</v>
      </c>
      <c r="C9651" t="s">
        <v>351</v>
      </c>
      <c r="D9651">
        <v>4</v>
      </c>
    </row>
    <row r="9652" spans="1:4" x14ac:dyDescent="0.3">
      <c r="A9652" t="s">
        <v>10</v>
      </c>
      <c r="B9652" t="s">
        <v>257</v>
      </c>
      <c r="C9652" t="s">
        <v>369</v>
      </c>
      <c r="D9652">
        <v>185</v>
      </c>
    </row>
    <row r="9653" spans="1:4" x14ac:dyDescent="0.3">
      <c r="A9653" t="s">
        <v>10</v>
      </c>
      <c r="B9653" t="s">
        <v>257</v>
      </c>
      <c r="C9653" t="s">
        <v>370</v>
      </c>
      <c r="D9653">
        <v>50</v>
      </c>
    </row>
    <row r="9654" spans="1:4" x14ac:dyDescent="0.3">
      <c r="A9654" t="s">
        <v>10</v>
      </c>
      <c r="B9654" t="s">
        <v>257</v>
      </c>
      <c r="C9654" t="s">
        <v>377</v>
      </c>
      <c r="D9654">
        <v>130</v>
      </c>
    </row>
    <row r="9655" spans="1:4" x14ac:dyDescent="0.3">
      <c r="A9655" t="s">
        <v>10</v>
      </c>
      <c r="B9655" t="s">
        <v>257</v>
      </c>
      <c r="C9655" t="s">
        <v>380</v>
      </c>
      <c r="D9655">
        <v>11</v>
      </c>
    </row>
    <row r="9656" spans="1:4" x14ac:dyDescent="0.3">
      <c r="A9656" t="s">
        <v>10</v>
      </c>
      <c r="B9656" t="s">
        <v>257</v>
      </c>
      <c r="C9656" t="s">
        <v>387</v>
      </c>
      <c r="D9656">
        <v>154</v>
      </c>
    </row>
    <row r="9657" spans="1:4" x14ac:dyDescent="0.3">
      <c r="A9657" t="s">
        <v>10</v>
      </c>
      <c r="B9657" t="s">
        <v>257</v>
      </c>
      <c r="C9657" t="s">
        <v>390</v>
      </c>
      <c r="D9657">
        <v>87</v>
      </c>
    </row>
    <row r="9658" spans="1:4" x14ac:dyDescent="0.3">
      <c r="A9658" t="s">
        <v>10</v>
      </c>
      <c r="B9658" t="s">
        <v>257</v>
      </c>
      <c r="C9658" t="s">
        <v>391</v>
      </c>
      <c r="D9658">
        <v>36</v>
      </c>
    </row>
    <row r="9659" spans="1:4" x14ac:dyDescent="0.3">
      <c r="A9659" t="s">
        <v>10</v>
      </c>
      <c r="B9659" t="s">
        <v>188</v>
      </c>
      <c r="C9659" t="s">
        <v>352</v>
      </c>
      <c r="D9659">
        <v>142</v>
      </c>
    </row>
    <row r="9660" spans="1:4" x14ac:dyDescent="0.3">
      <c r="A9660" t="s">
        <v>10</v>
      </c>
      <c r="B9660" t="s">
        <v>188</v>
      </c>
      <c r="C9660" t="s">
        <v>353</v>
      </c>
      <c r="D9660">
        <v>93</v>
      </c>
    </row>
    <row r="9661" spans="1:4" x14ac:dyDescent="0.3">
      <c r="A9661" t="s">
        <v>10</v>
      </c>
      <c r="B9661" t="s">
        <v>188</v>
      </c>
      <c r="C9661" t="s">
        <v>354</v>
      </c>
      <c r="D9661">
        <v>143</v>
      </c>
    </row>
    <row r="9662" spans="1:4" x14ac:dyDescent="0.3">
      <c r="A9662" t="s">
        <v>10</v>
      </c>
      <c r="B9662" t="s">
        <v>188</v>
      </c>
      <c r="C9662" t="s">
        <v>384</v>
      </c>
      <c r="D9662">
        <v>162</v>
      </c>
    </row>
    <row r="9663" spans="1:4" x14ac:dyDescent="0.3">
      <c r="A9663" t="s">
        <v>10</v>
      </c>
      <c r="B9663" t="s">
        <v>188</v>
      </c>
      <c r="C9663" t="s">
        <v>394</v>
      </c>
      <c r="D9663">
        <v>154</v>
      </c>
    </row>
    <row r="9664" spans="1:4" x14ac:dyDescent="0.3">
      <c r="A9664" t="s">
        <v>10</v>
      </c>
      <c r="B9664" t="s">
        <v>319</v>
      </c>
      <c r="C9664" t="s">
        <v>349</v>
      </c>
      <c r="D9664">
        <v>2</v>
      </c>
    </row>
    <row r="9665" spans="1:4" x14ac:dyDescent="0.3">
      <c r="A9665" t="s">
        <v>10</v>
      </c>
      <c r="B9665" t="s">
        <v>319</v>
      </c>
      <c r="C9665" t="s">
        <v>352</v>
      </c>
      <c r="D9665">
        <v>6</v>
      </c>
    </row>
    <row r="9666" spans="1:4" x14ac:dyDescent="0.3">
      <c r="A9666" t="s">
        <v>10</v>
      </c>
      <c r="B9666" t="s">
        <v>319</v>
      </c>
      <c r="C9666" t="s">
        <v>353</v>
      </c>
      <c r="D9666">
        <v>173</v>
      </c>
    </row>
    <row r="9667" spans="1:4" x14ac:dyDescent="0.3">
      <c r="A9667" t="s">
        <v>10</v>
      </c>
      <c r="B9667" t="s">
        <v>319</v>
      </c>
      <c r="C9667" t="s">
        <v>354</v>
      </c>
      <c r="D9667">
        <v>161</v>
      </c>
    </row>
    <row r="9668" spans="1:4" x14ac:dyDescent="0.3">
      <c r="A9668" t="s">
        <v>10</v>
      </c>
      <c r="B9668" t="s">
        <v>319</v>
      </c>
      <c r="C9668" t="s">
        <v>375</v>
      </c>
      <c r="D9668">
        <v>32</v>
      </c>
    </row>
    <row r="9669" spans="1:4" x14ac:dyDescent="0.3">
      <c r="A9669" t="s">
        <v>10</v>
      </c>
      <c r="B9669" t="s">
        <v>319</v>
      </c>
      <c r="C9669" t="s">
        <v>377</v>
      </c>
      <c r="D9669">
        <v>119</v>
      </c>
    </row>
    <row r="9670" spans="1:4" x14ac:dyDescent="0.3">
      <c r="A9670" t="s">
        <v>10</v>
      </c>
      <c r="B9670" t="s">
        <v>319</v>
      </c>
      <c r="C9670" t="s">
        <v>385</v>
      </c>
      <c r="D9670">
        <v>158</v>
      </c>
    </row>
    <row r="9671" spans="1:4" x14ac:dyDescent="0.3">
      <c r="A9671" t="s">
        <v>10</v>
      </c>
      <c r="B9671" t="s">
        <v>319</v>
      </c>
      <c r="C9671" t="s">
        <v>392</v>
      </c>
      <c r="D9671">
        <v>45</v>
      </c>
    </row>
    <row r="9672" spans="1:4" x14ac:dyDescent="0.3">
      <c r="A9672" t="s">
        <v>10</v>
      </c>
      <c r="B9672" t="s">
        <v>263</v>
      </c>
      <c r="C9672" t="s">
        <v>344</v>
      </c>
      <c r="D9672">
        <v>116</v>
      </c>
    </row>
    <row r="9673" spans="1:4" x14ac:dyDescent="0.3">
      <c r="A9673" t="s">
        <v>10</v>
      </c>
      <c r="B9673" t="s">
        <v>263</v>
      </c>
      <c r="C9673" t="s">
        <v>346</v>
      </c>
      <c r="D9673">
        <v>157</v>
      </c>
    </row>
    <row r="9674" spans="1:4" x14ac:dyDescent="0.3">
      <c r="A9674" t="s">
        <v>10</v>
      </c>
      <c r="B9674" t="s">
        <v>263</v>
      </c>
      <c r="C9674" t="s">
        <v>356</v>
      </c>
      <c r="D9674">
        <v>122</v>
      </c>
    </row>
    <row r="9675" spans="1:4" x14ac:dyDescent="0.3">
      <c r="A9675" t="s">
        <v>10</v>
      </c>
      <c r="B9675" t="s">
        <v>263</v>
      </c>
      <c r="C9675" t="s">
        <v>369</v>
      </c>
      <c r="D9675">
        <v>87</v>
      </c>
    </row>
    <row r="9676" spans="1:4" x14ac:dyDescent="0.3">
      <c r="A9676" t="s">
        <v>10</v>
      </c>
      <c r="B9676" t="s">
        <v>263</v>
      </c>
      <c r="C9676" t="s">
        <v>378</v>
      </c>
      <c r="D9676">
        <v>141</v>
      </c>
    </row>
    <row r="9677" spans="1:4" x14ac:dyDescent="0.3">
      <c r="A9677" t="s">
        <v>10</v>
      </c>
      <c r="B9677" t="s">
        <v>263</v>
      </c>
      <c r="C9677" t="s">
        <v>387</v>
      </c>
      <c r="D9677">
        <v>156</v>
      </c>
    </row>
    <row r="9678" spans="1:4" x14ac:dyDescent="0.3">
      <c r="A9678" t="s">
        <v>10</v>
      </c>
      <c r="B9678" t="s">
        <v>273</v>
      </c>
      <c r="C9678" t="s">
        <v>344</v>
      </c>
      <c r="D9678">
        <v>180</v>
      </c>
    </row>
    <row r="9679" spans="1:4" x14ac:dyDescent="0.3">
      <c r="A9679" t="s">
        <v>10</v>
      </c>
      <c r="B9679" t="s">
        <v>273</v>
      </c>
      <c r="C9679" t="s">
        <v>362</v>
      </c>
      <c r="D9679">
        <v>12</v>
      </c>
    </row>
    <row r="9680" spans="1:4" x14ac:dyDescent="0.3">
      <c r="A9680" t="s">
        <v>10</v>
      </c>
      <c r="B9680" t="s">
        <v>273</v>
      </c>
      <c r="C9680" t="s">
        <v>374</v>
      </c>
      <c r="D9680">
        <v>189</v>
      </c>
    </row>
    <row r="9681" spans="1:4" x14ac:dyDescent="0.3">
      <c r="A9681" t="s">
        <v>10</v>
      </c>
      <c r="B9681" t="s">
        <v>273</v>
      </c>
      <c r="C9681" t="s">
        <v>378</v>
      </c>
      <c r="D9681">
        <v>12</v>
      </c>
    </row>
    <row r="9682" spans="1:4" x14ac:dyDescent="0.3">
      <c r="A9682" t="s">
        <v>10</v>
      </c>
      <c r="B9682" t="s">
        <v>273</v>
      </c>
      <c r="C9682" t="s">
        <v>386</v>
      </c>
      <c r="D9682">
        <v>25</v>
      </c>
    </row>
    <row r="9683" spans="1:4" x14ac:dyDescent="0.3">
      <c r="A9683" t="s">
        <v>10</v>
      </c>
      <c r="B9683" t="s">
        <v>273</v>
      </c>
      <c r="C9683" t="s">
        <v>389</v>
      </c>
      <c r="D9683">
        <v>55</v>
      </c>
    </row>
    <row r="9684" spans="1:4" x14ac:dyDescent="0.3">
      <c r="A9684" t="s">
        <v>10</v>
      </c>
      <c r="B9684" t="s">
        <v>283</v>
      </c>
      <c r="C9684" t="s">
        <v>359</v>
      </c>
      <c r="D9684">
        <v>5</v>
      </c>
    </row>
    <row r="9685" spans="1:4" x14ac:dyDescent="0.3">
      <c r="A9685" t="s">
        <v>10</v>
      </c>
      <c r="B9685" t="s">
        <v>283</v>
      </c>
      <c r="C9685" t="s">
        <v>367</v>
      </c>
      <c r="D9685">
        <v>117</v>
      </c>
    </row>
    <row r="9686" spans="1:4" x14ac:dyDescent="0.3">
      <c r="A9686" t="s">
        <v>10</v>
      </c>
      <c r="B9686" t="s">
        <v>283</v>
      </c>
      <c r="C9686" t="s">
        <v>378</v>
      </c>
      <c r="D9686">
        <v>169</v>
      </c>
    </row>
    <row r="9687" spans="1:4" x14ac:dyDescent="0.3">
      <c r="A9687" t="s">
        <v>10</v>
      </c>
      <c r="B9687" t="s">
        <v>283</v>
      </c>
      <c r="C9687" t="s">
        <v>382</v>
      </c>
      <c r="D9687">
        <v>83</v>
      </c>
    </row>
    <row r="9688" spans="1:4" x14ac:dyDescent="0.3">
      <c r="A9688" t="s">
        <v>10</v>
      </c>
      <c r="B9688" t="s">
        <v>283</v>
      </c>
      <c r="C9688" t="s">
        <v>389</v>
      </c>
      <c r="D9688">
        <v>60</v>
      </c>
    </row>
    <row r="9689" spans="1:4" x14ac:dyDescent="0.3">
      <c r="A9689" t="s">
        <v>10</v>
      </c>
      <c r="B9689" t="s">
        <v>212</v>
      </c>
      <c r="C9689" t="s">
        <v>346</v>
      </c>
      <c r="D9689">
        <v>69</v>
      </c>
    </row>
    <row r="9690" spans="1:4" x14ac:dyDescent="0.3">
      <c r="A9690" t="s">
        <v>10</v>
      </c>
      <c r="B9690" t="s">
        <v>212</v>
      </c>
      <c r="C9690" t="s">
        <v>348</v>
      </c>
      <c r="D9690">
        <v>108</v>
      </c>
    </row>
    <row r="9691" spans="1:4" x14ac:dyDescent="0.3">
      <c r="A9691" t="s">
        <v>10</v>
      </c>
      <c r="B9691" t="s">
        <v>212</v>
      </c>
      <c r="C9691" t="s">
        <v>372</v>
      </c>
      <c r="D9691">
        <v>160</v>
      </c>
    </row>
    <row r="9692" spans="1:4" x14ac:dyDescent="0.3">
      <c r="A9692" t="s">
        <v>10</v>
      </c>
      <c r="B9692" t="s">
        <v>212</v>
      </c>
      <c r="C9692" t="s">
        <v>375</v>
      </c>
      <c r="D9692">
        <v>167</v>
      </c>
    </row>
    <row r="9693" spans="1:4" x14ac:dyDescent="0.3">
      <c r="A9693" t="s">
        <v>10</v>
      </c>
      <c r="B9693" t="s">
        <v>212</v>
      </c>
      <c r="C9693" t="s">
        <v>382</v>
      </c>
      <c r="D9693">
        <v>177</v>
      </c>
    </row>
    <row r="9694" spans="1:4" x14ac:dyDescent="0.3">
      <c r="A9694" t="s">
        <v>10</v>
      </c>
      <c r="B9694" t="s">
        <v>212</v>
      </c>
      <c r="C9694" t="s">
        <v>383</v>
      </c>
      <c r="D9694">
        <v>190</v>
      </c>
    </row>
    <row r="9695" spans="1:4" x14ac:dyDescent="0.3">
      <c r="A9695" t="s">
        <v>10</v>
      </c>
      <c r="B9695" t="s">
        <v>212</v>
      </c>
      <c r="C9695" t="s">
        <v>387</v>
      </c>
      <c r="D9695">
        <v>11</v>
      </c>
    </row>
    <row r="9696" spans="1:4" x14ac:dyDescent="0.3">
      <c r="A9696" t="s">
        <v>10</v>
      </c>
      <c r="B9696" t="s">
        <v>249</v>
      </c>
      <c r="C9696" t="s">
        <v>349</v>
      </c>
      <c r="D9696">
        <v>50</v>
      </c>
    </row>
    <row r="9697" spans="1:4" x14ac:dyDescent="0.3">
      <c r="A9697" t="s">
        <v>10</v>
      </c>
      <c r="B9697" t="s">
        <v>249</v>
      </c>
      <c r="C9697" t="s">
        <v>353</v>
      </c>
      <c r="D9697">
        <v>8</v>
      </c>
    </row>
    <row r="9698" spans="1:4" x14ac:dyDescent="0.3">
      <c r="A9698" t="s">
        <v>10</v>
      </c>
      <c r="B9698" t="s">
        <v>249</v>
      </c>
      <c r="C9698" t="s">
        <v>356</v>
      </c>
      <c r="D9698">
        <v>183</v>
      </c>
    </row>
    <row r="9699" spans="1:4" x14ac:dyDescent="0.3">
      <c r="A9699" t="s">
        <v>10</v>
      </c>
      <c r="B9699" t="s">
        <v>249</v>
      </c>
      <c r="C9699" t="s">
        <v>358</v>
      </c>
      <c r="D9699">
        <v>73</v>
      </c>
    </row>
    <row r="9700" spans="1:4" x14ac:dyDescent="0.3">
      <c r="A9700" t="s">
        <v>10</v>
      </c>
      <c r="B9700" t="s">
        <v>249</v>
      </c>
      <c r="C9700" t="s">
        <v>363</v>
      </c>
      <c r="D9700">
        <v>111</v>
      </c>
    </row>
    <row r="9701" spans="1:4" x14ac:dyDescent="0.3">
      <c r="A9701" t="s">
        <v>10</v>
      </c>
      <c r="B9701" t="s">
        <v>249</v>
      </c>
      <c r="C9701" t="s">
        <v>368</v>
      </c>
      <c r="D9701">
        <v>35</v>
      </c>
    </row>
    <row r="9702" spans="1:4" x14ac:dyDescent="0.3">
      <c r="A9702" t="s">
        <v>10</v>
      </c>
      <c r="B9702" t="s">
        <v>249</v>
      </c>
      <c r="C9702" t="s">
        <v>371</v>
      </c>
      <c r="D9702">
        <v>103</v>
      </c>
    </row>
    <row r="9703" spans="1:4" x14ac:dyDescent="0.3">
      <c r="A9703" t="s">
        <v>10</v>
      </c>
      <c r="B9703" t="s">
        <v>249</v>
      </c>
      <c r="C9703" t="s">
        <v>374</v>
      </c>
      <c r="D9703">
        <v>67</v>
      </c>
    </row>
    <row r="9704" spans="1:4" x14ac:dyDescent="0.3">
      <c r="A9704" t="s">
        <v>10</v>
      </c>
      <c r="B9704" t="s">
        <v>249</v>
      </c>
      <c r="C9704" t="s">
        <v>375</v>
      </c>
      <c r="D9704">
        <v>48</v>
      </c>
    </row>
    <row r="9705" spans="1:4" x14ac:dyDescent="0.3">
      <c r="A9705" t="s">
        <v>10</v>
      </c>
      <c r="B9705" t="s">
        <v>249</v>
      </c>
      <c r="C9705" t="s">
        <v>377</v>
      </c>
      <c r="D9705">
        <v>31</v>
      </c>
    </row>
    <row r="9706" spans="1:4" x14ac:dyDescent="0.3">
      <c r="A9706" t="s">
        <v>10</v>
      </c>
      <c r="B9706" t="s">
        <v>249</v>
      </c>
      <c r="C9706" t="s">
        <v>380</v>
      </c>
      <c r="D9706">
        <v>142</v>
      </c>
    </row>
    <row r="9707" spans="1:4" x14ac:dyDescent="0.3">
      <c r="A9707" t="s">
        <v>10</v>
      </c>
      <c r="B9707" t="s">
        <v>193</v>
      </c>
      <c r="C9707" t="s">
        <v>345</v>
      </c>
      <c r="D9707">
        <v>147</v>
      </c>
    </row>
    <row r="9708" spans="1:4" x14ac:dyDescent="0.3">
      <c r="A9708" t="s">
        <v>10</v>
      </c>
      <c r="B9708" t="s">
        <v>193</v>
      </c>
      <c r="C9708" t="s">
        <v>359</v>
      </c>
      <c r="D9708">
        <v>7</v>
      </c>
    </row>
    <row r="9709" spans="1:4" x14ac:dyDescent="0.3">
      <c r="A9709" t="s">
        <v>10</v>
      </c>
      <c r="B9709" t="s">
        <v>193</v>
      </c>
      <c r="C9709" t="s">
        <v>364</v>
      </c>
      <c r="D9709">
        <v>97</v>
      </c>
    </row>
    <row r="9710" spans="1:4" x14ac:dyDescent="0.3">
      <c r="A9710" t="s">
        <v>10</v>
      </c>
      <c r="B9710" t="s">
        <v>193</v>
      </c>
      <c r="C9710" t="s">
        <v>368</v>
      </c>
      <c r="D9710">
        <v>150</v>
      </c>
    </row>
    <row r="9711" spans="1:4" x14ac:dyDescent="0.3">
      <c r="A9711" t="s">
        <v>10</v>
      </c>
      <c r="B9711" t="s">
        <v>193</v>
      </c>
      <c r="C9711" t="s">
        <v>369</v>
      </c>
      <c r="D9711">
        <v>4</v>
      </c>
    </row>
    <row r="9712" spans="1:4" x14ac:dyDescent="0.3">
      <c r="A9712" t="s">
        <v>10</v>
      </c>
      <c r="B9712" t="s">
        <v>193</v>
      </c>
      <c r="C9712" t="s">
        <v>383</v>
      </c>
      <c r="D9712">
        <v>96</v>
      </c>
    </row>
    <row r="9713" spans="1:4" x14ac:dyDescent="0.3">
      <c r="A9713" t="s">
        <v>10</v>
      </c>
      <c r="B9713" t="s">
        <v>193</v>
      </c>
      <c r="C9713" t="s">
        <v>388</v>
      </c>
      <c r="D9713">
        <v>124</v>
      </c>
    </row>
    <row r="9714" spans="1:4" x14ac:dyDescent="0.3">
      <c r="A9714" t="s">
        <v>10</v>
      </c>
      <c r="B9714" t="s">
        <v>193</v>
      </c>
      <c r="C9714" t="s">
        <v>391</v>
      </c>
      <c r="D9714">
        <v>164</v>
      </c>
    </row>
    <row r="9715" spans="1:4" x14ac:dyDescent="0.3">
      <c r="A9715" t="s">
        <v>10</v>
      </c>
      <c r="B9715" t="s">
        <v>193</v>
      </c>
      <c r="C9715" t="s">
        <v>393</v>
      </c>
      <c r="D9715">
        <v>110</v>
      </c>
    </row>
    <row r="9716" spans="1:4" x14ac:dyDescent="0.3">
      <c r="A9716" t="s">
        <v>10</v>
      </c>
      <c r="B9716" t="s">
        <v>193</v>
      </c>
      <c r="C9716" t="s">
        <v>394</v>
      </c>
      <c r="D9716">
        <v>1</v>
      </c>
    </row>
    <row r="9717" spans="1:4" x14ac:dyDescent="0.3">
      <c r="A9717" t="s">
        <v>10</v>
      </c>
      <c r="B9717" t="s">
        <v>332</v>
      </c>
      <c r="C9717" t="s">
        <v>346</v>
      </c>
      <c r="D9717">
        <v>68</v>
      </c>
    </row>
    <row r="9718" spans="1:4" x14ac:dyDescent="0.3">
      <c r="A9718" t="s">
        <v>10</v>
      </c>
      <c r="B9718" t="s">
        <v>332</v>
      </c>
      <c r="C9718" t="s">
        <v>347</v>
      </c>
      <c r="D9718">
        <v>184</v>
      </c>
    </row>
    <row r="9719" spans="1:4" x14ac:dyDescent="0.3">
      <c r="A9719" t="s">
        <v>10</v>
      </c>
      <c r="B9719" t="s">
        <v>332</v>
      </c>
      <c r="C9719" t="s">
        <v>351</v>
      </c>
      <c r="D9719">
        <v>69</v>
      </c>
    </row>
    <row r="9720" spans="1:4" x14ac:dyDescent="0.3">
      <c r="A9720" t="s">
        <v>10</v>
      </c>
      <c r="B9720" t="s">
        <v>332</v>
      </c>
      <c r="C9720" t="s">
        <v>360</v>
      </c>
      <c r="D9720">
        <v>165</v>
      </c>
    </row>
    <row r="9721" spans="1:4" x14ac:dyDescent="0.3">
      <c r="A9721" t="s">
        <v>10</v>
      </c>
      <c r="B9721" t="s">
        <v>332</v>
      </c>
      <c r="C9721" t="s">
        <v>361</v>
      </c>
      <c r="D9721">
        <v>107</v>
      </c>
    </row>
    <row r="9722" spans="1:4" x14ac:dyDescent="0.3">
      <c r="A9722" t="s">
        <v>10</v>
      </c>
      <c r="B9722" t="s">
        <v>332</v>
      </c>
      <c r="C9722" t="s">
        <v>365</v>
      </c>
      <c r="D9722">
        <v>164</v>
      </c>
    </row>
    <row r="9723" spans="1:4" x14ac:dyDescent="0.3">
      <c r="A9723" t="s">
        <v>10</v>
      </c>
      <c r="B9723" t="s">
        <v>332</v>
      </c>
      <c r="C9723" t="s">
        <v>369</v>
      </c>
      <c r="D9723">
        <v>74</v>
      </c>
    </row>
    <row r="9724" spans="1:4" x14ac:dyDescent="0.3">
      <c r="A9724" t="s">
        <v>10</v>
      </c>
      <c r="B9724" t="s">
        <v>332</v>
      </c>
      <c r="C9724" t="s">
        <v>371</v>
      </c>
      <c r="D9724">
        <v>50</v>
      </c>
    </row>
    <row r="9725" spans="1:4" x14ac:dyDescent="0.3">
      <c r="A9725" t="s">
        <v>10</v>
      </c>
      <c r="B9725" t="s">
        <v>332</v>
      </c>
      <c r="C9725" t="s">
        <v>375</v>
      </c>
      <c r="D9725">
        <v>59</v>
      </c>
    </row>
    <row r="9726" spans="1:4" x14ac:dyDescent="0.3">
      <c r="A9726" t="s">
        <v>10</v>
      </c>
      <c r="B9726" t="s">
        <v>332</v>
      </c>
      <c r="C9726" t="s">
        <v>376</v>
      </c>
      <c r="D9726">
        <v>124</v>
      </c>
    </row>
    <row r="9727" spans="1:4" x14ac:dyDescent="0.3">
      <c r="A9727" t="s">
        <v>10</v>
      </c>
      <c r="B9727" t="s">
        <v>332</v>
      </c>
      <c r="C9727" t="s">
        <v>378</v>
      </c>
      <c r="D9727">
        <v>146</v>
      </c>
    </row>
    <row r="9728" spans="1:4" x14ac:dyDescent="0.3">
      <c r="A9728" t="s">
        <v>10</v>
      </c>
      <c r="B9728" t="s">
        <v>332</v>
      </c>
      <c r="C9728" t="s">
        <v>384</v>
      </c>
      <c r="D9728">
        <v>144</v>
      </c>
    </row>
    <row r="9729" spans="1:4" x14ac:dyDescent="0.3">
      <c r="A9729" t="s">
        <v>10</v>
      </c>
      <c r="B9729" t="s">
        <v>332</v>
      </c>
      <c r="C9729" t="s">
        <v>389</v>
      </c>
      <c r="D9729">
        <v>132</v>
      </c>
    </row>
    <row r="9730" spans="1:4" x14ac:dyDescent="0.3">
      <c r="A9730" t="s">
        <v>10</v>
      </c>
      <c r="B9730" t="s">
        <v>332</v>
      </c>
      <c r="C9730" t="s">
        <v>393</v>
      </c>
      <c r="D9730">
        <v>84</v>
      </c>
    </row>
    <row r="9731" spans="1:4" x14ac:dyDescent="0.3">
      <c r="A9731" t="s">
        <v>10</v>
      </c>
      <c r="B9731" t="s">
        <v>274</v>
      </c>
      <c r="C9731" t="s">
        <v>344</v>
      </c>
      <c r="D9731">
        <v>161</v>
      </c>
    </row>
    <row r="9732" spans="1:4" x14ac:dyDescent="0.3">
      <c r="A9732" t="s">
        <v>10</v>
      </c>
      <c r="B9732" t="s">
        <v>274</v>
      </c>
      <c r="C9732" t="s">
        <v>346</v>
      </c>
      <c r="D9732">
        <v>162</v>
      </c>
    </row>
    <row r="9733" spans="1:4" x14ac:dyDescent="0.3">
      <c r="A9733" t="s">
        <v>10</v>
      </c>
      <c r="B9733" t="s">
        <v>274</v>
      </c>
      <c r="C9733" t="s">
        <v>354</v>
      </c>
      <c r="D9733">
        <v>110</v>
      </c>
    </row>
    <row r="9734" spans="1:4" x14ac:dyDescent="0.3">
      <c r="A9734" t="s">
        <v>10</v>
      </c>
      <c r="B9734" t="s">
        <v>274</v>
      </c>
      <c r="C9734" t="s">
        <v>366</v>
      </c>
      <c r="D9734">
        <v>59</v>
      </c>
    </row>
    <row r="9735" spans="1:4" x14ac:dyDescent="0.3">
      <c r="A9735" t="s">
        <v>10</v>
      </c>
      <c r="B9735" t="s">
        <v>274</v>
      </c>
      <c r="C9735" t="s">
        <v>369</v>
      </c>
      <c r="D9735">
        <v>67</v>
      </c>
    </row>
    <row r="9736" spans="1:4" x14ac:dyDescent="0.3">
      <c r="A9736" t="s">
        <v>10</v>
      </c>
      <c r="B9736" t="s">
        <v>274</v>
      </c>
      <c r="C9736" t="s">
        <v>373</v>
      </c>
      <c r="D9736">
        <v>47</v>
      </c>
    </row>
    <row r="9737" spans="1:4" x14ac:dyDescent="0.3">
      <c r="A9737" t="s">
        <v>10</v>
      </c>
      <c r="B9737" t="s">
        <v>274</v>
      </c>
      <c r="C9737" t="s">
        <v>383</v>
      </c>
      <c r="D9737">
        <v>188</v>
      </c>
    </row>
    <row r="9738" spans="1:4" x14ac:dyDescent="0.3">
      <c r="A9738" t="s">
        <v>10</v>
      </c>
      <c r="B9738" t="s">
        <v>274</v>
      </c>
      <c r="C9738" t="s">
        <v>385</v>
      </c>
      <c r="D9738">
        <v>164</v>
      </c>
    </row>
    <row r="9739" spans="1:4" x14ac:dyDescent="0.3">
      <c r="A9739" t="s">
        <v>10</v>
      </c>
      <c r="B9739" t="s">
        <v>274</v>
      </c>
      <c r="C9739" t="s">
        <v>386</v>
      </c>
      <c r="D9739">
        <v>44</v>
      </c>
    </row>
    <row r="9740" spans="1:4" x14ac:dyDescent="0.3">
      <c r="A9740" t="s">
        <v>10</v>
      </c>
      <c r="B9740" t="s">
        <v>226</v>
      </c>
      <c r="C9740" t="s">
        <v>345</v>
      </c>
      <c r="D9740">
        <v>151</v>
      </c>
    </row>
    <row r="9741" spans="1:4" x14ac:dyDescent="0.3">
      <c r="A9741" t="s">
        <v>10</v>
      </c>
      <c r="B9741" t="s">
        <v>226</v>
      </c>
      <c r="C9741" t="s">
        <v>351</v>
      </c>
      <c r="D9741">
        <v>55</v>
      </c>
    </row>
    <row r="9742" spans="1:4" x14ac:dyDescent="0.3">
      <c r="A9742" t="s">
        <v>10</v>
      </c>
      <c r="B9742" t="s">
        <v>226</v>
      </c>
      <c r="C9742" t="s">
        <v>365</v>
      </c>
      <c r="D9742">
        <v>17</v>
      </c>
    </row>
    <row r="9743" spans="1:4" x14ac:dyDescent="0.3">
      <c r="A9743" t="s">
        <v>10</v>
      </c>
      <c r="B9743" t="s">
        <v>226</v>
      </c>
      <c r="C9743" t="s">
        <v>366</v>
      </c>
      <c r="D9743">
        <v>109</v>
      </c>
    </row>
    <row r="9744" spans="1:4" x14ac:dyDescent="0.3">
      <c r="A9744" t="s">
        <v>10</v>
      </c>
      <c r="B9744" t="s">
        <v>226</v>
      </c>
      <c r="C9744" t="s">
        <v>369</v>
      </c>
      <c r="D9744">
        <v>121</v>
      </c>
    </row>
    <row r="9745" spans="1:4" x14ac:dyDescent="0.3">
      <c r="A9745" t="s">
        <v>10</v>
      </c>
      <c r="B9745" t="s">
        <v>226</v>
      </c>
      <c r="C9745" t="s">
        <v>371</v>
      </c>
      <c r="D9745">
        <v>195</v>
      </c>
    </row>
    <row r="9746" spans="1:4" x14ac:dyDescent="0.3">
      <c r="A9746" t="s">
        <v>10</v>
      </c>
      <c r="B9746" t="s">
        <v>226</v>
      </c>
      <c r="C9746" t="s">
        <v>372</v>
      </c>
      <c r="D9746">
        <v>38</v>
      </c>
    </row>
    <row r="9747" spans="1:4" x14ac:dyDescent="0.3">
      <c r="A9747" t="s">
        <v>10</v>
      </c>
      <c r="B9747" t="s">
        <v>226</v>
      </c>
      <c r="C9747" t="s">
        <v>377</v>
      </c>
      <c r="D9747">
        <v>123</v>
      </c>
    </row>
    <row r="9748" spans="1:4" x14ac:dyDescent="0.3">
      <c r="A9748" t="s">
        <v>10</v>
      </c>
      <c r="B9748" t="s">
        <v>226</v>
      </c>
      <c r="C9748" t="s">
        <v>380</v>
      </c>
      <c r="D9748">
        <v>165</v>
      </c>
    </row>
    <row r="9749" spans="1:4" x14ac:dyDescent="0.3">
      <c r="A9749" t="s">
        <v>10</v>
      </c>
      <c r="B9749" t="s">
        <v>226</v>
      </c>
      <c r="C9749" t="s">
        <v>390</v>
      </c>
      <c r="D9749">
        <v>110</v>
      </c>
    </row>
    <row r="9750" spans="1:4" x14ac:dyDescent="0.3">
      <c r="A9750" t="s">
        <v>10</v>
      </c>
      <c r="B9750" t="s">
        <v>226</v>
      </c>
      <c r="C9750" t="s">
        <v>393</v>
      </c>
      <c r="D9750">
        <v>23</v>
      </c>
    </row>
    <row r="9751" spans="1:4" x14ac:dyDescent="0.3">
      <c r="A9751" t="s">
        <v>10</v>
      </c>
      <c r="B9751" t="s">
        <v>197</v>
      </c>
      <c r="C9751" t="s">
        <v>344</v>
      </c>
      <c r="D9751">
        <v>15</v>
      </c>
    </row>
    <row r="9752" spans="1:4" x14ac:dyDescent="0.3">
      <c r="A9752" t="s">
        <v>10</v>
      </c>
      <c r="B9752" t="s">
        <v>197</v>
      </c>
      <c r="C9752" t="s">
        <v>348</v>
      </c>
      <c r="D9752">
        <v>41</v>
      </c>
    </row>
    <row r="9753" spans="1:4" x14ac:dyDescent="0.3">
      <c r="A9753" t="s">
        <v>10</v>
      </c>
      <c r="B9753" t="s">
        <v>197</v>
      </c>
      <c r="C9753" t="s">
        <v>350</v>
      </c>
      <c r="D9753">
        <v>151</v>
      </c>
    </row>
    <row r="9754" spans="1:4" x14ac:dyDescent="0.3">
      <c r="A9754" t="s">
        <v>10</v>
      </c>
      <c r="B9754" t="s">
        <v>197</v>
      </c>
      <c r="C9754" t="s">
        <v>358</v>
      </c>
      <c r="D9754">
        <v>124</v>
      </c>
    </row>
    <row r="9755" spans="1:4" x14ac:dyDescent="0.3">
      <c r="A9755" t="s">
        <v>10</v>
      </c>
      <c r="B9755" t="s">
        <v>197</v>
      </c>
      <c r="C9755" t="s">
        <v>359</v>
      </c>
      <c r="D9755">
        <v>16</v>
      </c>
    </row>
    <row r="9756" spans="1:4" x14ac:dyDescent="0.3">
      <c r="A9756" t="s">
        <v>10</v>
      </c>
      <c r="B9756" t="s">
        <v>197</v>
      </c>
      <c r="C9756" t="s">
        <v>362</v>
      </c>
      <c r="D9756">
        <v>149</v>
      </c>
    </row>
    <row r="9757" spans="1:4" x14ac:dyDescent="0.3">
      <c r="A9757" t="s">
        <v>10</v>
      </c>
      <c r="B9757" t="s">
        <v>197</v>
      </c>
      <c r="C9757" t="s">
        <v>365</v>
      </c>
      <c r="D9757">
        <v>54</v>
      </c>
    </row>
    <row r="9758" spans="1:4" x14ac:dyDescent="0.3">
      <c r="A9758" t="s">
        <v>10</v>
      </c>
      <c r="B9758" t="s">
        <v>197</v>
      </c>
      <c r="C9758" t="s">
        <v>367</v>
      </c>
      <c r="D9758">
        <v>160</v>
      </c>
    </row>
    <row r="9759" spans="1:4" x14ac:dyDescent="0.3">
      <c r="A9759" t="s">
        <v>10</v>
      </c>
      <c r="B9759" t="s">
        <v>197</v>
      </c>
      <c r="C9759" t="s">
        <v>368</v>
      </c>
      <c r="D9759">
        <v>92</v>
      </c>
    </row>
    <row r="9760" spans="1:4" x14ac:dyDescent="0.3">
      <c r="A9760" t="s">
        <v>10</v>
      </c>
      <c r="B9760" t="s">
        <v>197</v>
      </c>
      <c r="C9760" t="s">
        <v>392</v>
      </c>
      <c r="D9760">
        <v>176</v>
      </c>
    </row>
    <row r="9761" spans="1:4" x14ac:dyDescent="0.3">
      <c r="A9761" t="s">
        <v>10</v>
      </c>
      <c r="B9761" t="s">
        <v>197</v>
      </c>
      <c r="C9761" t="s">
        <v>394</v>
      </c>
      <c r="D9761">
        <v>60</v>
      </c>
    </row>
    <row r="9762" spans="1:4" x14ac:dyDescent="0.3">
      <c r="A9762" t="s">
        <v>10</v>
      </c>
      <c r="B9762" t="s">
        <v>261</v>
      </c>
      <c r="C9762" t="s">
        <v>348</v>
      </c>
      <c r="D9762">
        <v>2</v>
      </c>
    </row>
    <row r="9763" spans="1:4" x14ac:dyDescent="0.3">
      <c r="A9763" t="s">
        <v>10</v>
      </c>
      <c r="B9763" t="s">
        <v>261</v>
      </c>
      <c r="C9763" t="s">
        <v>356</v>
      </c>
      <c r="D9763">
        <v>107</v>
      </c>
    </row>
    <row r="9764" spans="1:4" x14ac:dyDescent="0.3">
      <c r="A9764" t="s">
        <v>10</v>
      </c>
      <c r="B9764" t="s">
        <v>261</v>
      </c>
      <c r="C9764" t="s">
        <v>364</v>
      </c>
      <c r="D9764">
        <v>198</v>
      </c>
    </row>
    <row r="9765" spans="1:4" x14ac:dyDescent="0.3">
      <c r="A9765" t="s">
        <v>10</v>
      </c>
      <c r="B9765" t="s">
        <v>261</v>
      </c>
      <c r="C9765" t="s">
        <v>370</v>
      </c>
      <c r="D9765">
        <v>61</v>
      </c>
    </row>
    <row r="9766" spans="1:4" x14ac:dyDescent="0.3">
      <c r="A9766" t="s">
        <v>10</v>
      </c>
      <c r="B9766" t="s">
        <v>261</v>
      </c>
      <c r="C9766" t="s">
        <v>374</v>
      </c>
      <c r="D9766">
        <v>163</v>
      </c>
    </row>
    <row r="9767" spans="1:4" x14ac:dyDescent="0.3">
      <c r="A9767" t="s">
        <v>10</v>
      </c>
      <c r="B9767" t="s">
        <v>261</v>
      </c>
      <c r="C9767" t="s">
        <v>377</v>
      </c>
      <c r="D9767">
        <v>47</v>
      </c>
    </row>
    <row r="9768" spans="1:4" x14ac:dyDescent="0.3">
      <c r="A9768" t="s">
        <v>10</v>
      </c>
      <c r="B9768" t="s">
        <v>261</v>
      </c>
      <c r="C9768" t="s">
        <v>380</v>
      </c>
      <c r="D9768">
        <v>193</v>
      </c>
    </row>
    <row r="9769" spans="1:4" x14ac:dyDescent="0.3">
      <c r="A9769" t="s">
        <v>10</v>
      </c>
      <c r="B9769" t="s">
        <v>261</v>
      </c>
      <c r="C9769" t="s">
        <v>390</v>
      </c>
      <c r="D9769">
        <v>195</v>
      </c>
    </row>
    <row r="9770" spans="1:4" x14ac:dyDescent="0.3">
      <c r="A9770" t="s">
        <v>10</v>
      </c>
      <c r="B9770" t="s">
        <v>272</v>
      </c>
      <c r="C9770" t="s">
        <v>347</v>
      </c>
      <c r="D9770">
        <v>10</v>
      </c>
    </row>
    <row r="9771" spans="1:4" x14ac:dyDescent="0.3">
      <c r="A9771" t="s">
        <v>10</v>
      </c>
      <c r="B9771" t="s">
        <v>272</v>
      </c>
      <c r="C9771" t="s">
        <v>362</v>
      </c>
      <c r="D9771">
        <v>195</v>
      </c>
    </row>
    <row r="9772" spans="1:4" x14ac:dyDescent="0.3">
      <c r="A9772" t="s">
        <v>10</v>
      </c>
      <c r="B9772" t="s">
        <v>272</v>
      </c>
      <c r="C9772" t="s">
        <v>386</v>
      </c>
      <c r="D9772">
        <v>1</v>
      </c>
    </row>
    <row r="9773" spans="1:4" x14ac:dyDescent="0.3">
      <c r="A9773" t="s">
        <v>10</v>
      </c>
      <c r="B9773" t="s">
        <v>272</v>
      </c>
      <c r="C9773" t="s">
        <v>391</v>
      </c>
      <c r="D9773">
        <v>95</v>
      </c>
    </row>
    <row r="9774" spans="1:4" x14ac:dyDescent="0.3">
      <c r="A9774" t="s">
        <v>10</v>
      </c>
      <c r="B9774" t="s">
        <v>282</v>
      </c>
      <c r="C9774" t="s">
        <v>344</v>
      </c>
      <c r="D9774">
        <v>88</v>
      </c>
    </row>
    <row r="9775" spans="1:4" x14ac:dyDescent="0.3">
      <c r="A9775" t="s">
        <v>10</v>
      </c>
      <c r="B9775" t="s">
        <v>282</v>
      </c>
      <c r="C9775" t="s">
        <v>350</v>
      </c>
      <c r="D9775">
        <v>111</v>
      </c>
    </row>
    <row r="9776" spans="1:4" x14ac:dyDescent="0.3">
      <c r="A9776" t="s">
        <v>10</v>
      </c>
      <c r="B9776" t="s">
        <v>282</v>
      </c>
      <c r="C9776" t="s">
        <v>353</v>
      </c>
      <c r="D9776">
        <v>74</v>
      </c>
    </row>
    <row r="9777" spans="1:4" x14ac:dyDescent="0.3">
      <c r="A9777" t="s">
        <v>10</v>
      </c>
      <c r="B9777" t="s">
        <v>282</v>
      </c>
      <c r="C9777" t="s">
        <v>362</v>
      </c>
      <c r="D9777">
        <v>28</v>
      </c>
    </row>
    <row r="9778" spans="1:4" x14ac:dyDescent="0.3">
      <c r="A9778" t="s">
        <v>10</v>
      </c>
      <c r="B9778" t="s">
        <v>282</v>
      </c>
      <c r="C9778" t="s">
        <v>365</v>
      </c>
      <c r="D9778">
        <v>125</v>
      </c>
    </row>
    <row r="9779" spans="1:4" x14ac:dyDescent="0.3">
      <c r="A9779" t="s">
        <v>10</v>
      </c>
      <c r="B9779" t="s">
        <v>282</v>
      </c>
      <c r="C9779" t="s">
        <v>372</v>
      </c>
      <c r="D9779">
        <v>139</v>
      </c>
    </row>
    <row r="9780" spans="1:4" x14ac:dyDescent="0.3">
      <c r="A9780" t="s">
        <v>10</v>
      </c>
      <c r="B9780" t="s">
        <v>282</v>
      </c>
      <c r="C9780" t="s">
        <v>374</v>
      </c>
      <c r="D9780">
        <v>165</v>
      </c>
    </row>
    <row r="9781" spans="1:4" x14ac:dyDescent="0.3">
      <c r="A9781" t="s">
        <v>10</v>
      </c>
      <c r="B9781" t="s">
        <v>282</v>
      </c>
      <c r="C9781" t="s">
        <v>375</v>
      </c>
      <c r="D9781">
        <v>1</v>
      </c>
    </row>
    <row r="9782" spans="1:4" x14ac:dyDescent="0.3">
      <c r="A9782" t="s">
        <v>10</v>
      </c>
      <c r="B9782" t="s">
        <v>282</v>
      </c>
      <c r="C9782" t="s">
        <v>378</v>
      </c>
      <c r="D9782">
        <v>39</v>
      </c>
    </row>
    <row r="9783" spans="1:4" x14ac:dyDescent="0.3">
      <c r="A9783" t="s">
        <v>10</v>
      </c>
      <c r="B9783" t="s">
        <v>282</v>
      </c>
      <c r="C9783" t="s">
        <v>383</v>
      </c>
      <c r="D9783">
        <v>192</v>
      </c>
    </row>
    <row r="9784" spans="1:4" x14ac:dyDescent="0.3">
      <c r="A9784" t="s">
        <v>10</v>
      </c>
      <c r="B9784" t="s">
        <v>299</v>
      </c>
      <c r="C9784" t="s">
        <v>348</v>
      </c>
      <c r="D9784">
        <v>192</v>
      </c>
    </row>
    <row r="9785" spans="1:4" x14ac:dyDescent="0.3">
      <c r="A9785" t="s">
        <v>10</v>
      </c>
      <c r="B9785" t="s">
        <v>299</v>
      </c>
      <c r="C9785" t="s">
        <v>355</v>
      </c>
      <c r="D9785">
        <v>10</v>
      </c>
    </row>
    <row r="9786" spans="1:4" x14ac:dyDescent="0.3">
      <c r="A9786" t="s">
        <v>10</v>
      </c>
      <c r="B9786" t="s">
        <v>299</v>
      </c>
      <c r="C9786" t="s">
        <v>367</v>
      </c>
      <c r="D9786">
        <v>170</v>
      </c>
    </row>
    <row r="9787" spans="1:4" x14ac:dyDescent="0.3">
      <c r="A9787" t="s">
        <v>10</v>
      </c>
      <c r="B9787" t="s">
        <v>299</v>
      </c>
      <c r="C9787" t="s">
        <v>368</v>
      </c>
      <c r="D9787">
        <v>10</v>
      </c>
    </row>
    <row r="9788" spans="1:4" x14ac:dyDescent="0.3">
      <c r="A9788" t="s">
        <v>10</v>
      </c>
      <c r="B9788" t="s">
        <v>299</v>
      </c>
      <c r="C9788" t="s">
        <v>387</v>
      </c>
      <c r="D9788">
        <v>4</v>
      </c>
    </row>
    <row r="9789" spans="1:4" x14ac:dyDescent="0.3">
      <c r="A9789" t="s">
        <v>10</v>
      </c>
      <c r="B9789" t="s">
        <v>299</v>
      </c>
      <c r="C9789" t="s">
        <v>388</v>
      </c>
      <c r="D9789">
        <v>86</v>
      </c>
    </row>
    <row r="9790" spans="1:4" x14ac:dyDescent="0.3">
      <c r="A9790" t="s">
        <v>10</v>
      </c>
      <c r="B9790" t="s">
        <v>299</v>
      </c>
      <c r="C9790" t="s">
        <v>390</v>
      </c>
      <c r="D9790">
        <v>99</v>
      </c>
    </row>
    <row r="9791" spans="1:4" x14ac:dyDescent="0.3">
      <c r="A9791" t="s">
        <v>10</v>
      </c>
      <c r="B9791" t="s">
        <v>297</v>
      </c>
      <c r="C9791" t="s">
        <v>346</v>
      </c>
      <c r="D9791">
        <v>44</v>
      </c>
    </row>
    <row r="9792" spans="1:4" x14ac:dyDescent="0.3">
      <c r="A9792" t="s">
        <v>10</v>
      </c>
      <c r="B9792" t="s">
        <v>297</v>
      </c>
      <c r="C9792" t="s">
        <v>354</v>
      </c>
      <c r="D9792">
        <v>179</v>
      </c>
    </row>
    <row r="9793" spans="1:4" x14ac:dyDescent="0.3">
      <c r="A9793" t="s">
        <v>10</v>
      </c>
      <c r="B9793" t="s">
        <v>297</v>
      </c>
      <c r="C9793" t="s">
        <v>360</v>
      </c>
      <c r="D9793">
        <v>111</v>
      </c>
    </row>
    <row r="9794" spans="1:4" x14ac:dyDescent="0.3">
      <c r="A9794" t="s">
        <v>10</v>
      </c>
      <c r="B9794" t="s">
        <v>297</v>
      </c>
      <c r="C9794" t="s">
        <v>361</v>
      </c>
      <c r="D9794">
        <v>159</v>
      </c>
    </row>
    <row r="9795" spans="1:4" x14ac:dyDescent="0.3">
      <c r="A9795" t="s">
        <v>10</v>
      </c>
      <c r="B9795" t="s">
        <v>297</v>
      </c>
      <c r="C9795" t="s">
        <v>370</v>
      </c>
      <c r="D9795">
        <v>103</v>
      </c>
    </row>
    <row r="9796" spans="1:4" x14ac:dyDescent="0.3">
      <c r="A9796" t="s">
        <v>10</v>
      </c>
      <c r="B9796" t="s">
        <v>297</v>
      </c>
      <c r="C9796" t="s">
        <v>384</v>
      </c>
      <c r="D9796">
        <v>192</v>
      </c>
    </row>
    <row r="9797" spans="1:4" x14ac:dyDescent="0.3">
      <c r="A9797" t="s">
        <v>10</v>
      </c>
      <c r="B9797" t="s">
        <v>297</v>
      </c>
      <c r="C9797" t="s">
        <v>386</v>
      </c>
      <c r="D9797">
        <v>65</v>
      </c>
    </row>
    <row r="9798" spans="1:4" x14ac:dyDescent="0.3">
      <c r="A9798" t="s">
        <v>10</v>
      </c>
      <c r="B9798" t="s">
        <v>297</v>
      </c>
      <c r="C9798" t="s">
        <v>392</v>
      </c>
      <c r="D9798">
        <v>1</v>
      </c>
    </row>
    <row r="9799" spans="1:4" x14ac:dyDescent="0.3">
      <c r="A9799" t="s">
        <v>17</v>
      </c>
      <c r="B9799" t="s">
        <v>316</v>
      </c>
      <c r="C9799" t="s">
        <v>345</v>
      </c>
      <c r="D9799">
        <v>162</v>
      </c>
    </row>
    <row r="9800" spans="1:4" x14ac:dyDescent="0.3">
      <c r="A9800" t="s">
        <v>17</v>
      </c>
      <c r="B9800" t="s">
        <v>316</v>
      </c>
      <c r="C9800" t="s">
        <v>352</v>
      </c>
      <c r="D9800">
        <v>153</v>
      </c>
    </row>
    <row r="9801" spans="1:4" x14ac:dyDescent="0.3">
      <c r="A9801" t="s">
        <v>17</v>
      </c>
      <c r="B9801" t="s">
        <v>316</v>
      </c>
      <c r="C9801" t="s">
        <v>356</v>
      </c>
      <c r="D9801">
        <v>108</v>
      </c>
    </row>
    <row r="9802" spans="1:4" x14ac:dyDescent="0.3">
      <c r="A9802" t="s">
        <v>17</v>
      </c>
      <c r="B9802" t="s">
        <v>316</v>
      </c>
      <c r="C9802" t="s">
        <v>359</v>
      </c>
      <c r="D9802">
        <v>18</v>
      </c>
    </row>
    <row r="9803" spans="1:4" x14ac:dyDescent="0.3">
      <c r="A9803" t="s">
        <v>17</v>
      </c>
      <c r="B9803" t="s">
        <v>316</v>
      </c>
      <c r="C9803" t="s">
        <v>361</v>
      </c>
      <c r="D9803">
        <v>80</v>
      </c>
    </row>
    <row r="9804" spans="1:4" x14ac:dyDescent="0.3">
      <c r="A9804" t="s">
        <v>17</v>
      </c>
      <c r="B9804" t="s">
        <v>316</v>
      </c>
      <c r="C9804" t="s">
        <v>363</v>
      </c>
      <c r="D9804">
        <v>38</v>
      </c>
    </row>
    <row r="9805" spans="1:4" x14ac:dyDescent="0.3">
      <c r="A9805" t="s">
        <v>17</v>
      </c>
      <c r="B9805" t="s">
        <v>316</v>
      </c>
      <c r="C9805" t="s">
        <v>364</v>
      </c>
      <c r="D9805">
        <v>70</v>
      </c>
    </row>
    <row r="9806" spans="1:4" x14ac:dyDescent="0.3">
      <c r="A9806" t="s">
        <v>17</v>
      </c>
      <c r="B9806" t="s">
        <v>316</v>
      </c>
      <c r="C9806" t="s">
        <v>366</v>
      </c>
      <c r="D9806">
        <v>83</v>
      </c>
    </row>
    <row r="9807" spans="1:4" x14ac:dyDescent="0.3">
      <c r="A9807" t="s">
        <v>17</v>
      </c>
      <c r="B9807" t="s">
        <v>316</v>
      </c>
      <c r="C9807" t="s">
        <v>381</v>
      </c>
      <c r="D9807">
        <v>37</v>
      </c>
    </row>
    <row r="9808" spans="1:4" x14ac:dyDescent="0.3">
      <c r="A9808" t="s">
        <v>17</v>
      </c>
      <c r="B9808" t="s">
        <v>316</v>
      </c>
      <c r="C9808" t="s">
        <v>391</v>
      </c>
      <c r="D9808">
        <v>130</v>
      </c>
    </row>
    <row r="9809" spans="1:4" x14ac:dyDescent="0.3">
      <c r="A9809" t="s">
        <v>17</v>
      </c>
      <c r="B9809" t="s">
        <v>334</v>
      </c>
      <c r="C9809" t="s">
        <v>345</v>
      </c>
      <c r="D9809">
        <v>159</v>
      </c>
    </row>
    <row r="9810" spans="1:4" x14ac:dyDescent="0.3">
      <c r="A9810" t="s">
        <v>17</v>
      </c>
      <c r="B9810" t="s">
        <v>334</v>
      </c>
      <c r="C9810" t="s">
        <v>348</v>
      </c>
      <c r="D9810">
        <v>59</v>
      </c>
    </row>
    <row r="9811" spans="1:4" x14ac:dyDescent="0.3">
      <c r="A9811" t="s">
        <v>17</v>
      </c>
      <c r="B9811" t="s">
        <v>334</v>
      </c>
      <c r="C9811" t="s">
        <v>354</v>
      </c>
      <c r="D9811">
        <v>88</v>
      </c>
    </row>
    <row r="9812" spans="1:4" x14ac:dyDescent="0.3">
      <c r="A9812" t="s">
        <v>17</v>
      </c>
      <c r="B9812" t="s">
        <v>334</v>
      </c>
      <c r="C9812" t="s">
        <v>360</v>
      </c>
      <c r="D9812">
        <v>194</v>
      </c>
    </row>
    <row r="9813" spans="1:4" x14ac:dyDescent="0.3">
      <c r="A9813" t="s">
        <v>17</v>
      </c>
      <c r="B9813" t="s">
        <v>334</v>
      </c>
      <c r="C9813" t="s">
        <v>361</v>
      </c>
      <c r="D9813">
        <v>61</v>
      </c>
    </row>
    <row r="9814" spans="1:4" x14ac:dyDescent="0.3">
      <c r="A9814" t="s">
        <v>17</v>
      </c>
      <c r="B9814" t="s">
        <v>334</v>
      </c>
      <c r="C9814" t="s">
        <v>362</v>
      </c>
      <c r="D9814">
        <v>176</v>
      </c>
    </row>
    <row r="9815" spans="1:4" x14ac:dyDescent="0.3">
      <c r="A9815" t="s">
        <v>17</v>
      </c>
      <c r="B9815" t="s">
        <v>334</v>
      </c>
      <c r="C9815" t="s">
        <v>364</v>
      </c>
      <c r="D9815">
        <v>183</v>
      </c>
    </row>
    <row r="9816" spans="1:4" x14ac:dyDescent="0.3">
      <c r="A9816" t="s">
        <v>17</v>
      </c>
      <c r="B9816" t="s">
        <v>334</v>
      </c>
      <c r="C9816" t="s">
        <v>366</v>
      </c>
      <c r="D9816">
        <v>68</v>
      </c>
    </row>
    <row r="9817" spans="1:4" x14ac:dyDescent="0.3">
      <c r="A9817" t="s">
        <v>17</v>
      </c>
      <c r="B9817" t="s">
        <v>334</v>
      </c>
      <c r="C9817" t="s">
        <v>369</v>
      </c>
      <c r="D9817">
        <v>122</v>
      </c>
    </row>
    <row r="9818" spans="1:4" x14ac:dyDescent="0.3">
      <c r="A9818" t="s">
        <v>17</v>
      </c>
      <c r="B9818" t="s">
        <v>334</v>
      </c>
      <c r="C9818" t="s">
        <v>371</v>
      </c>
      <c r="D9818">
        <v>181</v>
      </c>
    </row>
    <row r="9819" spans="1:4" x14ac:dyDescent="0.3">
      <c r="A9819" t="s">
        <v>17</v>
      </c>
      <c r="B9819" t="s">
        <v>334</v>
      </c>
      <c r="C9819" t="s">
        <v>378</v>
      </c>
      <c r="D9819">
        <v>93</v>
      </c>
    </row>
    <row r="9820" spans="1:4" x14ac:dyDescent="0.3">
      <c r="A9820" t="s">
        <v>17</v>
      </c>
      <c r="B9820" t="s">
        <v>306</v>
      </c>
      <c r="C9820" t="s">
        <v>348</v>
      </c>
      <c r="D9820">
        <v>173</v>
      </c>
    </row>
    <row r="9821" spans="1:4" x14ac:dyDescent="0.3">
      <c r="A9821" t="s">
        <v>17</v>
      </c>
      <c r="B9821" t="s">
        <v>306</v>
      </c>
      <c r="C9821" t="s">
        <v>349</v>
      </c>
      <c r="D9821">
        <v>152</v>
      </c>
    </row>
    <row r="9822" spans="1:4" x14ac:dyDescent="0.3">
      <c r="A9822" t="s">
        <v>17</v>
      </c>
      <c r="B9822" t="s">
        <v>306</v>
      </c>
      <c r="C9822" t="s">
        <v>356</v>
      </c>
      <c r="D9822">
        <v>46</v>
      </c>
    </row>
    <row r="9823" spans="1:4" x14ac:dyDescent="0.3">
      <c r="A9823" t="s">
        <v>17</v>
      </c>
      <c r="B9823" t="s">
        <v>306</v>
      </c>
      <c r="C9823" t="s">
        <v>357</v>
      </c>
      <c r="D9823">
        <v>59</v>
      </c>
    </row>
    <row r="9824" spans="1:4" x14ac:dyDescent="0.3">
      <c r="A9824" t="s">
        <v>17</v>
      </c>
      <c r="B9824" t="s">
        <v>306</v>
      </c>
      <c r="C9824" t="s">
        <v>361</v>
      </c>
      <c r="D9824">
        <v>155</v>
      </c>
    </row>
    <row r="9825" spans="1:4" x14ac:dyDescent="0.3">
      <c r="A9825" t="s">
        <v>17</v>
      </c>
      <c r="B9825" t="s">
        <v>306</v>
      </c>
      <c r="C9825" t="s">
        <v>362</v>
      </c>
      <c r="D9825">
        <v>91</v>
      </c>
    </row>
    <row r="9826" spans="1:4" x14ac:dyDescent="0.3">
      <c r="A9826" t="s">
        <v>17</v>
      </c>
      <c r="B9826" t="s">
        <v>306</v>
      </c>
      <c r="C9826" t="s">
        <v>364</v>
      </c>
      <c r="D9826">
        <v>67</v>
      </c>
    </row>
    <row r="9827" spans="1:4" x14ac:dyDescent="0.3">
      <c r="A9827" t="s">
        <v>17</v>
      </c>
      <c r="B9827" t="s">
        <v>306</v>
      </c>
      <c r="C9827" t="s">
        <v>365</v>
      </c>
      <c r="D9827">
        <v>76</v>
      </c>
    </row>
    <row r="9828" spans="1:4" x14ac:dyDescent="0.3">
      <c r="A9828" t="s">
        <v>17</v>
      </c>
      <c r="B9828" t="s">
        <v>306</v>
      </c>
      <c r="C9828" t="s">
        <v>379</v>
      </c>
      <c r="D9828">
        <v>97</v>
      </c>
    </row>
    <row r="9829" spans="1:4" x14ac:dyDescent="0.3">
      <c r="A9829" t="s">
        <v>17</v>
      </c>
      <c r="B9829" t="s">
        <v>306</v>
      </c>
      <c r="C9829" t="s">
        <v>382</v>
      </c>
      <c r="D9829">
        <v>1</v>
      </c>
    </row>
    <row r="9830" spans="1:4" x14ac:dyDescent="0.3">
      <c r="A9830" t="s">
        <v>17</v>
      </c>
      <c r="B9830" t="s">
        <v>187</v>
      </c>
      <c r="C9830" t="s">
        <v>356</v>
      </c>
      <c r="D9830">
        <v>9</v>
      </c>
    </row>
    <row r="9831" spans="1:4" x14ac:dyDescent="0.3">
      <c r="A9831" t="s">
        <v>17</v>
      </c>
      <c r="B9831" t="s">
        <v>187</v>
      </c>
      <c r="C9831" t="s">
        <v>359</v>
      </c>
      <c r="D9831">
        <v>68</v>
      </c>
    </row>
    <row r="9832" spans="1:4" x14ac:dyDescent="0.3">
      <c r="A9832" t="s">
        <v>17</v>
      </c>
      <c r="B9832" t="s">
        <v>187</v>
      </c>
      <c r="C9832" t="s">
        <v>366</v>
      </c>
      <c r="D9832">
        <v>60</v>
      </c>
    </row>
    <row r="9833" spans="1:4" x14ac:dyDescent="0.3">
      <c r="A9833" t="s">
        <v>17</v>
      </c>
      <c r="B9833" t="s">
        <v>187</v>
      </c>
      <c r="C9833" t="s">
        <v>371</v>
      </c>
      <c r="D9833">
        <v>143</v>
      </c>
    </row>
    <row r="9834" spans="1:4" x14ac:dyDescent="0.3">
      <c r="A9834" t="s">
        <v>17</v>
      </c>
      <c r="B9834" t="s">
        <v>187</v>
      </c>
      <c r="C9834" t="s">
        <v>372</v>
      </c>
      <c r="D9834">
        <v>78</v>
      </c>
    </row>
    <row r="9835" spans="1:4" x14ac:dyDescent="0.3">
      <c r="A9835" t="s">
        <v>17</v>
      </c>
      <c r="B9835" t="s">
        <v>187</v>
      </c>
      <c r="C9835" t="s">
        <v>388</v>
      </c>
      <c r="D9835">
        <v>192</v>
      </c>
    </row>
    <row r="9836" spans="1:4" x14ac:dyDescent="0.3">
      <c r="A9836" t="s">
        <v>17</v>
      </c>
      <c r="B9836" t="s">
        <v>187</v>
      </c>
      <c r="C9836" t="s">
        <v>391</v>
      </c>
      <c r="D9836">
        <v>157</v>
      </c>
    </row>
    <row r="9837" spans="1:4" x14ac:dyDescent="0.3">
      <c r="A9837" t="s">
        <v>17</v>
      </c>
      <c r="B9837" t="s">
        <v>326</v>
      </c>
      <c r="C9837" t="s">
        <v>346</v>
      </c>
      <c r="D9837">
        <v>137</v>
      </c>
    </row>
    <row r="9838" spans="1:4" x14ac:dyDescent="0.3">
      <c r="A9838" t="s">
        <v>17</v>
      </c>
      <c r="B9838" t="s">
        <v>326</v>
      </c>
      <c r="C9838" t="s">
        <v>352</v>
      </c>
      <c r="D9838">
        <v>148</v>
      </c>
    </row>
    <row r="9839" spans="1:4" x14ac:dyDescent="0.3">
      <c r="A9839" t="s">
        <v>17</v>
      </c>
      <c r="B9839" t="s">
        <v>326</v>
      </c>
      <c r="C9839" t="s">
        <v>353</v>
      </c>
      <c r="D9839">
        <v>199</v>
      </c>
    </row>
    <row r="9840" spans="1:4" x14ac:dyDescent="0.3">
      <c r="A9840" t="s">
        <v>17</v>
      </c>
      <c r="B9840" t="s">
        <v>326</v>
      </c>
      <c r="C9840" t="s">
        <v>360</v>
      </c>
      <c r="D9840">
        <v>94</v>
      </c>
    </row>
    <row r="9841" spans="1:4" x14ac:dyDescent="0.3">
      <c r="A9841" t="s">
        <v>17</v>
      </c>
      <c r="B9841" t="s">
        <v>326</v>
      </c>
      <c r="C9841" t="s">
        <v>364</v>
      </c>
      <c r="D9841">
        <v>143</v>
      </c>
    </row>
    <row r="9842" spans="1:4" x14ac:dyDescent="0.3">
      <c r="A9842" t="s">
        <v>17</v>
      </c>
      <c r="B9842" t="s">
        <v>326</v>
      </c>
      <c r="C9842" t="s">
        <v>374</v>
      </c>
      <c r="D9842">
        <v>171</v>
      </c>
    </row>
    <row r="9843" spans="1:4" x14ac:dyDescent="0.3">
      <c r="A9843" t="s">
        <v>17</v>
      </c>
      <c r="B9843" t="s">
        <v>326</v>
      </c>
      <c r="C9843" t="s">
        <v>375</v>
      </c>
      <c r="D9843">
        <v>165</v>
      </c>
    </row>
    <row r="9844" spans="1:4" x14ac:dyDescent="0.3">
      <c r="A9844" t="s">
        <v>17</v>
      </c>
      <c r="B9844" t="s">
        <v>326</v>
      </c>
      <c r="C9844" t="s">
        <v>380</v>
      </c>
      <c r="D9844">
        <v>108</v>
      </c>
    </row>
    <row r="9845" spans="1:4" x14ac:dyDescent="0.3">
      <c r="A9845" t="s">
        <v>17</v>
      </c>
      <c r="B9845" t="s">
        <v>326</v>
      </c>
      <c r="C9845" t="s">
        <v>383</v>
      </c>
      <c r="D9845">
        <v>28</v>
      </c>
    </row>
    <row r="9846" spans="1:4" x14ac:dyDescent="0.3">
      <c r="A9846" t="s">
        <v>17</v>
      </c>
      <c r="B9846" t="s">
        <v>326</v>
      </c>
      <c r="C9846" t="s">
        <v>392</v>
      </c>
      <c r="D9846">
        <v>176</v>
      </c>
    </row>
    <row r="9847" spans="1:4" x14ac:dyDescent="0.3">
      <c r="A9847" t="s">
        <v>17</v>
      </c>
      <c r="B9847" t="s">
        <v>250</v>
      </c>
      <c r="C9847" t="s">
        <v>352</v>
      </c>
      <c r="D9847">
        <v>87</v>
      </c>
    </row>
    <row r="9848" spans="1:4" x14ac:dyDescent="0.3">
      <c r="A9848" t="s">
        <v>17</v>
      </c>
      <c r="B9848" t="s">
        <v>250</v>
      </c>
      <c r="C9848" t="s">
        <v>356</v>
      </c>
      <c r="D9848">
        <v>42</v>
      </c>
    </row>
    <row r="9849" spans="1:4" x14ac:dyDescent="0.3">
      <c r="A9849" t="s">
        <v>17</v>
      </c>
      <c r="B9849" t="s">
        <v>250</v>
      </c>
      <c r="C9849" t="s">
        <v>361</v>
      </c>
      <c r="D9849">
        <v>96</v>
      </c>
    </row>
    <row r="9850" spans="1:4" x14ac:dyDescent="0.3">
      <c r="A9850" t="s">
        <v>17</v>
      </c>
      <c r="B9850" t="s">
        <v>250</v>
      </c>
      <c r="C9850" t="s">
        <v>362</v>
      </c>
      <c r="D9850">
        <v>111</v>
      </c>
    </row>
    <row r="9851" spans="1:4" x14ac:dyDescent="0.3">
      <c r="A9851" t="s">
        <v>17</v>
      </c>
      <c r="B9851" t="s">
        <v>250</v>
      </c>
      <c r="C9851" t="s">
        <v>374</v>
      </c>
      <c r="D9851">
        <v>134</v>
      </c>
    </row>
    <row r="9852" spans="1:4" x14ac:dyDescent="0.3">
      <c r="A9852" t="s">
        <v>17</v>
      </c>
      <c r="B9852" t="s">
        <v>250</v>
      </c>
      <c r="C9852" t="s">
        <v>378</v>
      </c>
      <c r="D9852">
        <v>15</v>
      </c>
    </row>
    <row r="9853" spans="1:4" x14ac:dyDescent="0.3">
      <c r="A9853" t="s">
        <v>17</v>
      </c>
      <c r="B9853" t="s">
        <v>250</v>
      </c>
      <c r="C9853" t="s">
        <v>379</v>
      </c>
      <c r="D9853">
        <v>162</v>
      </c>
    </row>
    <row r="9854" spans="1:4" x14ac:dyDescent="0.3">
      <c r="A9854" t="s">
        <v>17</v>
      </c>
      <c r="B9854" t="s">
        <v>250</v>
      </c>
      <c r="C9854" t="s">
        <v>384</v>
      </c>
      <c r="D9854">
        <v>6</v>
      </c>
    </row>
    <row r="9855" spans="1:4" x14ac:dyDescent="0.3">
      <c r="A9855" t="s">
        <v>17</v>
      </c>
      <c r="B9855" t="s">
        <v>309</v>
      </c>
      <c r="C9855" t="s">
        <v>344</v>
      </c>
      <c r="D9855">
        <v>126</v>
      </c>
    </row>
    <row r="9856" spans="1:4" x14ac:dyDescent="0.3">
      <c r="A9856" t="s">
        <v>17</v>
      </c>
      <c r="B9856" t="s">
        <v>309</v>
      </c>
      <c r="C9856" t="s">
        <v>348</v>
      </c>
      <c r="D9856">
        <v>55</v>
      </c>
    </row>
    <row r="9857" spans="1:4" x14ac:dyDescent="0.3">
      <c r="A9857" t="s">
        <v>17</v>
      </c>
      <c r="B9857" t="s">
        <v>309</v>
      </c>
      <c r="C9857" t="s">
        <v>353</v>
      </c>
      <c r="D9857">
        <v>127</v>
      </c>
    </row>
    <row r="9858" spans="1:4" x14ac:dyDescent="0.3">
      <c r="A9858" t="s">
        <v>17</v>
      </c>
      <c r="B9858" t="s">
        <v>309</v>
      </c>
      <c r="C9858" t="s">
        <v>364</v>
      </c>
      <c r="D9858">
        <v>33</v>
      </c>
    </row>
    <row r="9859" spans="1:4" x14ac:dyDescent="0.3">
      <c r="A9859" t="s">
        <v>17</v>
      </c>
      <c r="B9859" t="s">
        <v>309</v>
      </c>
      <c r="C9859" t="s">
        <v>366</v>
      </c>
      <c r="D9859">
        <v>26</v>
      </c>
    </row>
    <row r="9860" spans="1:4" x14ac:dyDescent="0.3">
      <c r="A9860" t="s">
        <v>17</v>
      </c>
      <c r="B9860" t="s">
        <v>309</v>
      </c>
      <c r="C9860" t="s">
        <v>371</v>
      </c>
      <c r="D9860">
        <v>32</v>
      </c>
    </row>
    <row r="9861" spans="1:4" x14ac:dyDescent="0.3">
      <c r="A9861" t="s">
        <v>17</v>
      </c>
      <c r="B9861" t="s">
        <v>309</v>
      </c>
      <c r="C9861" t="s">
        <v>374</v>
      </c>
      <c r="D9861">
        <v>42</v>
      </c>
    </row>
    <row r="9862" spans="1:4" x14ac:dyDescent="0.3">
      <c r="A9862" t="s">
        <v>17</v>
      </c>
      <c r="B9862" t="s">
        <v>309</v>
      </c>
      <c r="C9862" t="s">
        <v>376</v>
      </c>
      <c r="D9862">
        <v>178</v>
      </c>
    </row>
    <row r="9863" spans="1:4" x14ac:dyDescent="0.3">
      <c r="A9863" t="s">
        <v>17</v>
      </c>
      <c r="B9863" t="s">
        <v>309</v>
      </c>
      <c r="C9863" t="s">
        <v>378</v>
      </c>
      <c r="D9863">
        <v>197</v>
      </c>
    </row>
    <row r="9864" spans="1:4" x14ac:dyDescent="0.3">
      <c r="A9864" t="s">
        <v>17</v>
      </c>
      <c r="B9864" t="s">
        <v>309</v>
      </c>
      <c r="C9864" t="s">
        <v>383</v>
      </c>
      <c r="D9864">
        <v>48</v>
      </c>
    </row>
    <row r="9865" spans="1:4" x14ac:dyDescent="0.3">
      <c r="A9865" t="s">
        <v>17</v>
      </c>
      <c r="B9865" t="s">
        <v>309</v>
      </c>
      <c r="C9865" t="s">
        <v>385</v>
      </c>
      <c r="D9865">
        <v>159</v>
      </c>
    </row>
    <row r="9866" spans="1:4" x14ac:dyDescent="0.3">
      <c r="A9866" t="s">
        <v>17</v>
      </c>
      <c r="B9866" t="s">
        <v>309</v>
      </c>
      <c r="C9866" t="s">
        <v>386</v>
      </c>
      <c r="D9866">
        <v>87</v>
      </c>
    </row>
    <row r="9867" spans="1:4" x14ac:dyDescent="0.3">
      <c r="A9867" t="s">
        <v>17</v>
      </c>
      <c r="B9867" t="s">
        <v>309</v>
      </c>
      <c r="C9867" t="s">
        <v>387</v>
      </c>
      <c r="D9867">
        <v>63</v>
      </c>
    </row>
    <row r="9868" spans="1:4" x14ac:dyDescent="0.3">
      <c r="A9868" t="s">
        <v>17</v>
      </c>
      <c r="B9868" t="s">
        <v>309</v>
      </c>
      <c r="C9868" t="s">
        <v>390</v>
      </c>
      <c r="D9868">
        <v>50</v>
      </c>
    </row>
    <row r="9869" spans="1:4" x14ac:dyDescent="0.3">
      <c r="A9869" t="s">
        <v>17</v>
      </c>
      <c r="B9869" t="s">
        <v>309</v>
      </c>
      <c r="C9869" t="s">
        <v>392</v>
      </c>
      <c r="D9869">
        <v>66</v>
      </c>
    </row>
    <row r="9870" spans="1:4" x14ac:dyDescent="0.3">
      <c r="A9870" t="s">
        <v>17</v>
      </c>
      <c r="B9870" t="s">
        <v>259</v>
      </c>
      <c r="C9870" t="s">
        <v>343</v>
      </c>
      <c r="D9870">
        <v>67</v>
      </c>
    </row>
    <row r="9871" spans="1:4" x14ac:dyDescent="0.3">
      <c r="A9871" t="s">
        <v>17</v>
      </c>
      <c r="B9871" t="s">
        <v>259</v>
      </c>
      <c r="C9871" t="s">
        <v>354</v>
      </c>
      <c r="D9871">
        <v>175</v>
      </c>
    </row>
    <row r="9872" spans="1:4" x14ac:dyDescent="0.3">
      <c r="A9872" t="s">
        <v>17</v>
      </c>
      <c r="B9872" t="s">
        <v>259</v>
      </c>
      <c r="C9872" t="s">
        <v>358</v>
      </c>
      <c r="D9872">
        <v>40</v>
      </c>
    </row>
    <row r="9873" spans="1:4" x14ac:dyDescent="0.3">
      <c r="A9873" t="s">
        <v>17</v>
      </c>
      <c r="B9873" t="s">
        <v>259</v>
      </c>
      <c r="C9873" t="s">
        <v>362</v>
      </c>
      <c r="D9873">
        <v>15</v>
      </c>
    </row>
    <row r="9874" spans="1:4" x14ac:dyDescent="0.3">
      <c r="A9874" t="s">
        <v>17</v>
      </c>
      <c r="B9874" t="s">
        <v>259</v>
      </c>
      <c r="C9874" t="s">
        <v>367</v>
      </c>
      <c r="D9874">
        <v>121</v>
      </c>
    </row>
    <row r="9875" spans="1:4" x14ac:dyDescent="0.3">
      <c r="A9875" t="s">
        <v>17</v>
      </c>
      <c r="B9875" t="s">
        <v>259</v>
      </c>
      <c r="C9875" t="s">
        <v>368</v>
      </c>
      <c r="D9875">
        <v>70</v>
      </c>
    </row>
    <row r="9876" spans="1:4" x14ac:dyDescent="0.3">
      <c r="A9876" t="s">
        <v>17</v>
      </c>
      <c r="B9876" t="s">
        <v>259</v>
      </c>
      <c r="C9876" t="s">
        <v>379</v>
      </c>
      <c r="D9876">
        <v>189</v>
      </c>
    </row>
    <row r="9877" spans="1:4" x14ac:dyDescent="0.3">
      <c r="A9877" t="s">
        <v>17</v>
      </c>
      <c r="B9877" t="s">
        <v>259</v>
      </c>
      <c r="C9877" t="s">
        <v>384</v>
      </c>
      <c r="D9877">
        <v>27</v>
      </c>
    </row>
    <row r="9878" spans="1:4" x14ac:dyDescent="0.3">
      <c r="A9878" t="s">
        <v>17</v>
      </c>
      <c r="B9878" t="s">
        <v>259</v>
      </c>
      <c r="C9878" t="s">
        <v>386</v>
      </c>
      <c r="D9878">
        <v>198</v>
      </c>
    </row>
    <row r="9879" spans="1:4" x14ac:dyDescent="0.3">
      <c r="A9879" t="s">
        <v>17</v>
      </c>
      <c r="B9879" t="s">
        <v>259</v>
      </c>
      <c r="C9879" t="s">
        <v>392</v>
      </c>
      <c r="D9879">
        <v>38</v>
      </c>
    </row>
    <row r="9880" spans="1:4" x14ac:dyDescent="0.3">
      <c r="A9880" t="s">
        <v>17</v>
      </c>
      <c r="B9880" t="s">
        <v>259</v>
      </c>
      <c r="C9880" t="s">
        <v>393</v>
      </c>
      <c r="D9880">
        <v>80</v>
      </c>
    </row>
    <row r="9881" spans="1:4" x14ac:dyDescent="0.3">
      <c r="A9881" t="s">
        <v>17</v>
      </c>
      <c r="B9881" t="s">
        <v>267</v>
      </c>
      <c r="C9881" t="s">
        <v>348</v>
      </c>
      <c r="D9881">
        <v>0</v>
      </c>
    </row>
    <row r="9882" spans="1:4" x14ac:dyDescent="0.3">
      <c r="A9882" t="s">
        <v>17</v>
      </c>
      <c r="B9882" t="s">
        <v>267</v>
      </c>
      <c r="C9882" t="s">
        <v>351</v>
      </c>
      <c r="D9882">
        <v>171</v>
      </c>
    </row>
    <row r="9883" spans="1:4" x14ac:dyDescent="0.3">
      <c r="A9883" t="s">
        <v>17</v>
      </c>
      <c r="B9883" t="s">
        <v>267</v>
      </c>
      <c r="C9883" t="s">
        <v>352</v>
      </c>
      <c r="D9883">
        <v>191</v>
      </c>
    </row>
    <row r="9884" spans="1:4" x14ac:dyDescent="0.3">
      <c r="A9884" t="s">
        <v>17</v>
      </c>
      <c r="B9884" t="s">
        <v>267</v>
      </c>
      <c r="C9884" t="s">
        <v>354</v>
      </c>
      <c r="D9884">
        <v>64</v>
      </c>
    </row>
    <row r="9885" spans="1:4" x14ac:dyDescent="0.3">
      <c r="A9885" t="s">
        <v>17</v>
      </c>
      <c r="B9885" t="s">
        <v>267</v>
      </c>
      <c r="C9885" t="s">
        <v>358</v>
      </c>
      <c r="D9885">
        <v>187</v>
      </c>
    </row>
    <row r="9886" spans="1:4" x14ac:dyDescent="0.3">
      <c r="A9886" t="s">
        <v>17</v>
      </c>
      <c r="B9886" t="s">
        <v>267</v>
      </c>
      <c r="C9886" t="s">
        <v>367</v>
      </c>
      <c r="D9886">
        <v>167</v>
      </c>
    </row>
    <row r="9887" spans="1:4" x14ac:dyDescent="0.3">
      <c r="A9887" t="s">
        <v>17</v>
      </c>
      <c r="B9887" t="s">
        <v>267</v>
      </c>
      <c r="C9887" t="s">
        <v>368</v>
      </c>
      <c r="D9887">
        <v>66</v>
      </c>
    </row>
    <row r="9888" spans="1:4" x14ac:dyDescent="0.3">
      <c r="A9888" t="s">
        <v>17</v>
      </c>
      <c r="B9888" t="s">
        <v>267</v>
      </c>
      <c r="C9888" t="s">
        <v>371</v>
      </c>
      <c r="D9888">
        <v>30</v>
      </c>
    </row>
    <row r="9889" spans="1:4" x14ac:dyDescent="0.3">
      <c r="A9889" t="s">
        <v>17</v>
      </c>
      <c r="B9889" t="s">
        <v>267</v>
      </c>
      <c r="C9889" t="s">
        <v>380</v>
      </c>
      <c r="D9889">
        <v>90</v>
      </c>
    </row>
    <row r="9890" spans="1:4" x14ac:dyDescent="0.3">
      <c r="A9890" t="s">
        <v>17</v>
      </c>
      <c r="B9890" t="s">
        <v>267</v>
      </c>
      <c r="C9890" t="s">
        <v>386</v>
      </c>
      <c r="D9890">
        <v>88</v>
      </c>
    </row>
    <row r="9891" spans="1:4" x14ac:dyDescent="0.3">
      <c r="A9891" t="s">
        <v>17</v>
      </c>
      <c r="B9891" t="s">
        <v>267</v>
      </c>
      <c r="C9891" t="s">
        <v>387</v>
      </c>
      <c r="D9891">
        <v>103</v>
      </c>
    </row>
    <row r="9892" spans="1:4" x14ac:dyDescent="0.3">
      <c r="A9892" t="s">
        <v>17</v>
      </c>
      <c r="B9892" t="s">
        <v>267</v>
      </c>
      <c r="C9892" t="s">
        <v>390</v>
      </c>
      <c r="D9892">
        <v>69</v>
      </c>
    </row>
    <row r="9893" spans="1:4" x14ac:dyDescent="0.3">
      <c r="A9893" t="s">
        <v>17</v>
      </c>
      <c r="B9893" t="s">
        <v>321</v>
      </c>
      <c r="C9893" t="s">
        <v>351</v>
      </c>
      <c r="D9893">
        <v>103</v>
      </c>
    </row>
    <row r="9894" spans="1:4" x14ac:dyDescent="0.3">
      <c r="A9894" t="s">
        <v>17</v>
      </c>
      <c r="B9894" t="s">
        <v>321</v>
      </c>
      <c r="C9894" t="s">
        <v>357</v>
      </c>
      <c r="D9894">
        <v>137</v>
      </c>
    </row>
    <row r="9895" spans="1:4" x14ac:dyDescent="0.3">
      <c r="A9895" t="s">
        <v>17</v>
      </c>
      <c r="B9895" t="s">
        <v>321</v>
      </c>
      <c r="C9895" t="s">
        <v>363</v>
      </c>
      <c r="D9895">
        <v>90</v>
      </c>
    </row>
    <row r="9896" spans="1:4" x14ac:dyDescent="0.3">
      <c r="A9896" t="s">
        <v>17</v>
      </c>
      <c r="B9896" t="s">
        <v>321</v>
      </c>
      <c r="C9896" t="s">
        <v>364</v>
      </c>
      <c r="D9896">
        <v>47</v>
      </c>
    </row>
    <row r="9897" spans="1:4" x14ac:dyDescent="0.3">
      <c r="A9897" t="s">
        <v>17</v>
      </c>
      <c r="B9897" t="s">
        <v>321</v>
      </c>
      <c r="C9897" t="s">
        <v>369</v>
      </c>
      <c r="D9897">
        <v>185</v>
      </c>
    </row>
    <row r="9898" spans="1:4" x14ac:dyDescent="0.3">
      <c r="A9898" t="s">
        <v>17</v>
      </c>
      <c r="B9898" t="s">
        <v>321</v>
      </c>
      <c r="C9898" t="s">
        <v>378</v>
      </c>
      <c r="D9898">
        <v>72</v>
      </c>
    </row>
    <row r="9899" spans="1:4" x14ac:dyDescent="0.3">
      <c r="A9899" t="s">
        <v>17</v>
      </c>
      <c r="B9899" t="s">
        <v>321</v>
      </c>
      <c r="C9899" t="s">
        <v>381</v>
      </c>
      <c r="D9899">
        <v>124</v>
      </c>
    </row>
    <row r="9900" spans="1:4" x14ac:dyDescent="0.3">
      <c r="A9900" t="s">
        <v>17</v>
      </c>
      <c r="B9900" t="s">
        <v>321</v>
      </c>
      <c r="C9900" t="s">
        <v>383</v>
      </c>
      <c r="D9900">
        <v>195</v>
      </c>
    </row>
    <row r="9901" spans="1:4" x14ac:dyDescent="0.3">
      <c r="A9901" t="s">
        <v>17</v>
      </c>
      <c r="B9901" t="s">
        <v>321</v>
      </c>
      <c r="C9901" t="s">
        <v>385</v>
      </c>
      <c r="D9901">
        <v>66</v>
      </c>
    </row>
    <row r="9902" spans="1:4" x14ac:dyDescent="0.3">
      <c r="A9902" t="s">
        <v>17</v>
      </c>
      <c r="B9902" t="s">
        <v>321</v>
      </c>
      <c r="C9902" t="s">
        <v>390</v>
      </c>
      <c r="D9902">
        <v>164</v>
      </c>
    </row>
    <row r="9903" spans="1:4" x14ac:dyDescent="0.3">
      <c r="A9903" t="s">
        <v>17</v>
      </c>
      <c r="B9903" t="s">
        <v>330</v>
      </c>
      <c r="C9903" t="s">
        <v>344</v>
      </c>
      <c r="D9903">
        <v>191</v>
      </c>
    </row>
    <row r="9904" spans="1:4" x14ac:dyDescent="0.3">
      <c r="A9904" t="s">
        <v>17</v>
      </c>
      <c r="B9904" t="s">
        <v>330</v>
      </c>
      <c r="C9904" t="s">
        <v>345</v>
      </c>
      <c r="D9904">
        <v>80</v>
      </c>
    </row>
    <row r="9905" spans="1:4" x14ac:dyDescent="0.3">
      <c r="A9905" t="s">
        <v>17</v>
      </c>
      <c r="B9905" t="s">
        <v>330</v>
      </c>
      <c r="C9905" t="s">
        <v>348</v>
      </c>
      <c r="D9905">
        <v>176</v>
      </c>
    </row>
    <row r="9906" spans="1:4" x14ac:dyDescent="0.3">
      <c r="A9906" t="s">
        <v>17</v>
      </c>
      <c r="B9906" t="s">
        <v>330</v>
      </c>
      <c r="C9906" t="s">
        <v>351</v>
      </c>
      <c r="D9906">
        <v>186</v>
      </c>
    </row>
    <row r="9907" spans="1:4" x14ac:dyDescent="0.3">
      <c r="A9907" t="s">
        <v>17</v>
      </c>
      <c r="B9907" t="s">
        <v>330</v>
      </c>
      <c r="C9907" t="s">
        <v>356</v>
      </c>
      <c r="D9907">
        <v>77</v>
      </c>
    </row>
    <row r="9908" spans="1:4" x14ac:dyDescent="0.3">
      <c r="A9908" t="s">
        <v>17</v>
      </c>
      <c r="B9908" t="s">
        <v>330</v>
      </c>
      <c r="C9908" t="s">
        <v>362</v>
      </c>
      <c r="D9908">
        <v>2</v>
      </c>
    </row>
    <row r="9909" spans="1:4" x14ac:dyDescent="0.3">
      <c r="A9909" t="s">
        <v>17</v>
      </c>
      <c r="B9909" t="s">
        <v>330</v>
      </c>
      <c r="C9909" t="s">
        <v>366</v>
      </c>
      <c r="D9909">
        <v>173</v>
      </c>
    </row>
    <row r="9910" spans="1:4" x14ac:dyDescent="0.3">
      <c r="A9910" t="s">
        <v>17</v>
      </c>
      <c r="B9910" t="s">
        <v>330</v>
      </c>
      <c r="C9910" t="s">
        <v>371</v>
      </c>
      <c r="D9910">
        <v>64</v>
      </c>
    </row>
    <row r="9911" spans="1:4" x14ac:dyDescent="0.3">
      <c r="A9911" t="s">
        <v>17</v>
      </c>
      <c r="B9911" t="s">
        <v>330</v>
      </c>
      <c r="C9911" t="s">
        <v>378</v>
      </c>
      <c r="D9911">
        <v>60</v>
      </c>
    </row>
    <row r="9912" spans="1:4" x14ac:dyDescent="0.3">
      <c r="A9912" t="s">
        <v>17</v>
      </c>
      <c r="B9912" t="s">
        <v>330</v>
      </c>
      <c r="C9912" t="s">
        <v>384</v>
      </c>
      <c r="D9912">
        <v>68</v>
      </c>
    </row>
    <row r="9913" spans="1:4" x14ac:dyDescent="0.3">
      <c r="A9913" t="s">
        <v>17</v>
      </c>
      <c r="B9913" t="s">
        <v>264</v>
      </c>
      <c r="C9913" t="s">
        <v>346</v>
      </c>
      <c r="D9913">
        <v>138</v>
      </c>
    </row>
    <row r="9914" spans="1:4" x14ac:dyDescent="0.3">
      <c r="A9914" t="s">
        <v>17</v>
      </c>
      <c r="B9914" t="s">
        <v>264</v>
      </c>
      <c r="C9914" t="s">
        <v>359</v>
      </c>
      <c r="D9914">
        <v>7</v>
      </c>
    </row>
    <row r="9915" spans="1:4" x14ac:dyDescent="0.3">
      <c r="A9915" t="s">
        <v>17</v>
      </c>
      <c r="B9915" t="s">
        <v>264</v>
      </c>
      <c r="C9915" t="s">
        <v>365</v>
      </c>
      <c r="D9915">
        <v>4</v>
      </c>
    </row>
    <row r="9916" spans="1:4" x14ac:dyDescent="0.3">
      <c r="A9916" t="s">
        <v>17</v>
      </c>
      <c r="B9916" t="s">
        <v>264</v>
      </c>
      <c r="C9916" t="s">
        <v>369</v>
      </c>
      <c r="D9916">
        <v>26</v>
      </c>
    </row>
    <row r="9917" spans="1:4" x14ac:dyDescent="0.3">
      <c r="A9917" t="s">
        <v>17</v>
      </c>
      <c r="B9917" t="s">
        <v>264</v>
      </c>
      <c r="C9917" t="s">
        <v>379</v>
      </c>
      <c r="D9917">
        <v>125</v>
      </c>
    </row>
    <row r="9918" spans="1:4" x14ac:dyDescent="0.3">
      <c r="A9918" t="s">
        <v>17</v>
      </c>
      <c r="B9918" t="s">
        <v>264</v>
      </c>
      <c r="C9918" t="s">
        <v>384</v>
      </c>
      <c r="D9918">
        <v>111</v>
      </c>
    </row>
    <row r="9919" spans="1:4" x14ac:dyDescent="0.3">
      <c r="A9919" t="s">
        <v>17</v>
      </c>
      <c r="B9919" t="s">
        <v>264</v>
      </c>
      <c r="C9919" t="s">
        <v>385</v>
      </c>
      <c r="D9919">
        <v>165</v>
      </c>
    </row>
    <row r="9920" spans="1:4" x14ac:dyDescent="0.3">
      <c r="A9920" t="s">
        <v>17</v>
      </c>
      <c r="B9920" t="s">
        <v>264</v>
      </c>
      <c r="C9920" t="s">
        <v>389</v>
      </c>
      <c r="D9920">
        <v>45</v>
      </c>
    </row>
    <row r="9921" spans="1:4" x14ac:dyDescent="0.3">
      <c r="A9921" t="s">
        <v>17</v>
      </c>
      <c r="B9921" t="s">
        <v>264</v>
      </c>
      <c r="C9921" t="s">
        <v>394</v>
      </c>
      <c r="D9921">
        <v>58</v>
      </c>
    </row>
    <row r="9922" spans="1:4" x14ac:dyDescent="0.3">
      <c r="A9922" t="s">
        <v>17</v>
      </c>
      <c r="B9922" t="s">
        <v>294</v>
      </c>
      <c r="C9922" t="s">
        <v>345</v>
      </c>
      <c r="D9922">
        <v>95</v>
      </c>
    </row>
    <row r="9923" spans="1:4" x14ac:dyDescent="0.3">
      <c r="A9923" t="s">
        <v>17</v>
      </c>
      <c r="B9923" t="s">
        <v>294</v>
      </c>
      <c r="C9923" t="s">
        <v>346</v>
      </c>
      <c r="D9923">
        <v>82</v>
      </c>
    </row>
    <row r="9924" spans="1:4" x14ac:dyDescent="0.3">
      <c r="A9924" t="s">
        <v>17</v>
      </c>
      <c r="B9924" t="s">
        <v>294</v>
      </c>
      <c r="C9924" t="s">
        <v>349</v>
      </c>
      <c r="D9924">
        <v>107</v>
      </c>
    </row>
    <row r="9925" spans="1:4" x14ac:dyDescent="0.3">
      <c r="A9925" t="s">
        <v>17</v>
      </c>
      <c r="B9925" t="s">
        <v>294</v>
      </c>
      <c r="C9925" t="s">
        <v>353</v>
      </c>
      <c r="D9925">
        <v>0</v>
      </c>
    </row>
    <row r="9926" spans="1:4" x14ac:dyDescent="0.3">
      <c r="A9926" t="s">
        <v>17</v>
      </c>
      <c r="B9926" t="s">
        <v>294</v>
      </c>
      <c r="C9926" t="s">
        <v>361</v>
      </c>
      <c r="D9926">
        <v>122</v>
      </c>
    </row>
    <row r="9927" spans="1:4" x14ac:dyDescent="0.3">
      <c r="A9927" t="s">
        <v>17</v>
      </c>
      <c r="B9927" t="s">
        <v>294</v>
      </c>
      <c r="C9927" t="s">
        <v>362</v>
      </c>
      <c r="D9927">
        <v>47</v>
      </c>
    </row>
    <row r="9928" spans="1:4" x14ac:dyDescent="0.3">
      <c r="A9928" t="s">
        <v>17</v>
      </c>
      <c r="B9928" t="s">
        <v>294</v>
      </c>
      <c r="C9928" t="s">
        <v>363</v>
      </c>
      <c r="D9928">
        <v>133</v>
      </c>
    </row>
    <row r="9929" spans="1:4" x14ac:dyDescent="0.3">
      <c r="A9929" t="s">
        <v>17</v>
      </c>
      <c r="B9929" t="s">
        <v>294</v>
      </c>
      <c r="C9929" t="s">
        <v>366</v>
      </c>
      <c r="D9929">
        <v>167</v>
      </c>
    </row>
    <row r="9930" spans="1:4" x14ac:dyDescent="0.3">
      <c r="A9930" t="s">
        <v>17</v>
      </c>
      <c r="B9930" t="s">
        <v>294</v>
      </c>
      <c r="C9930" t="s">
        <v>369</v>
      </c>
      <c r="D9930">
        <v>149</v>
      </c>
    </row>
    <row r="9931" spans="1:4" x14ac:dyDescent="0.3">
      <c r="A9931" t="s">
        <v>17</v>
      </c>
      <c r="B9931" t="s">
        <v>294</v>
      </c>
      <c r="C9931" t="s">
        <v>372</v>
      </c>
      <c r="D9931">
        <v>157</v>
      </c>
    </row>
    <row r="9932" spans="1:4" x14ac:dyDescent="0.3">
      <c r="A9932" t="s">
        <v>17</v>
      </c>
      <c r="B9932" t="s">
        <v>294</v>
      </c>
      <c r="C9932" t="s">
        <v>374</v>
      </c>
      <c r="D9932">
        <v>31</v>
      </c>
    </row>
    <row r="9933" spans="1:4" x14ac:dyDescent="0.3">
      <c r="A9933" t="s">
        <v>17</v>
      </c>
      <c r="B9933" t="s">
        <v>294</v>
      </c>
      <c r="C9933" t="s">
        <v>375</v>
      </c>
      <c r="D9933">
        <v>123</v>
      </c>
    </row>
    <row r="9934" spans="1:4" x14ac:dyDescent="0.3">
      <c r="A9934" t="s">
        <v>17</v>
      </c>
      <c r="B9934" t="s">
        <v>294</v>
      </c>
      <c r="C9934" t="s">
        <v>386</v>
      </c>
      <c r="D9934">
        <v>99</v>
      </c>
    </row>
    <row r="9935" spans="1:4" x14ac:dyDescent="0.3">
      <c r="A9935" t="s">
        <v>17</v>
      </c>
      <c r="B9935" t="s">
        <v>294</v>
      </c>
      <c r="C9935" t="s">
        <v>390</v>
      </c>
      <c r="D9935">
        <v>75</v>
      </c>
    </row>
    <row r="9936" spans="1:4" x14ac:dyDescent="0.3">
      <c r="A9936" t="s">
        <v>17</v>
      </c>
      <c r="B9936" t="s">
        <v>294</v>
      </c>
      <c r="C9936" t="s">
        <v>394</v>
      </c>
      <c r="D9936">
        <v>53</v>
      </c>
    </row>
    <row r="9937" spans="1:4" x14ac:dyDescent="0.3">
      <c r="A9937" t="s">
        <v>17</v>
      </c>
      <c r="B9937" t="s">
        <v>218</v>
      </c>
      <c r="C9937" t="s">
        <v>343</v>
      </c>
      <c r="D9937">
        <v>53</v>
      </c>
    </row>
    <row r="9938" spans="1:4" x14ac:dyDescent="0.3">
      <c r="A9938" t="s">
        <v>17</v>
      </c>
      <c r="B9938" t="s">
        <v>218</v>
      </c>
      <c r="C9938" t="s">
        <v>351</v>
      </c>
      <c r="D9938">
        <v>145</v>
      </c>
    </row>
    <row r="9939" spans="1:4" x14ac:dyDescent="0.3">
      <c r="A9939" t="s">
        <v>17</v>
      </c>
      <c r="B9939" t="s">
        <v>218</v>
      </c>
      <c r="C9939" t="s">
        <v>354</v>
      </c>
      <c r="D9939">
        <v>156</v>
      </c>
    </row>
    <row r="9940" spans="1:4" x14ac:dyDescent="0.3">
      <c r="A9940" t="s">
        <v>17</v>
      </c>
      <c r="B9940" t="s">
        <v>218</v>
      </c>
      <c r="C9940" t="s">
        <v>375</v>
      </c>
      <c r="D9940">
        <v>128</v>
      </c>
    </row>
    <row r="9941" spans="1:4" x14ac:dyDescent="0.3">
      <c r="A9941" t="s">
        <v>17</v>
      </c>
      <c r="B9941" t="s">
        <v>218</v>
      </c>
      <c r="C9941" t="s">
        <v>380</v>
      </c>
      <c r="D9941">
        <v>44</v>
      </c>
    </row>
    <row r="9942" spans="1:4" x14ac:dyDescent="0.3">
      <c r="A9942" t="s">
        <v>17</v>
      </c>
      <c r="B9942" t="s">
        <v>218</v>
      </c>
      <c r="C9942" t="s">
        <v>385</v>
      </c>
      <c r="D9942">
        <v>61</v>
      </c>
    </row>
    <row r="9943" spans="1:4" x14ac:dyDescent="0.3">
      <c r="A9943" t="s">
        <v>17</v>
      </c>
      <c r="B9943" t="s">
        <v>218</v>
      </c>
      <c r="C9943" t="s">
        <v>392</v>
      </c>
      <c r="D9943">
        <v>188</v>
      </c>
    </row>
    <row r="9944" spans="1:4" x14ac:dyDescent="0.3">
      <c r="A9944" t="s">
        <v>17</v>
      </c>
      <c r="B9944" t="s">
        <v>218</v>
      </c>
      <c r="C9944" t="s">
        <v>393</v>
      </c>
      <c r="D9944">
        <v>142</v>
      </c>
    </row>
    <row r="9945" spans="1:4" x14ac:dyDescent="0.3">
      <c r="A9945" t="s">
        <v>17</v>
      </c>
      <c r="B9945" t="s">
        <v>191</v>
      </c>
      <c r="C9945" t="s">
        <v>348</v>
      </c>
      <c r="D9945">
        <v>24</v>
      </c>
    </row>
    <row r="9946" spans="1:4" x14ac:dyDescent="0.3">
      <c r="A9946" t="s">
        <v>17</v>
      </c>
      <c r="B9946" t="s">
        <v>191</v>
      </c>
      <c r="C9946" t="s">
        <v>367</v>
      </c>
      <c r="D9946">
        <v>73</v>
      </c>
    </row>
    <row r="9947" spans="1:4" x14ac:dyDescent="0.3">
      <c r="A9947" t="s">
        <v>17</v>
      </c>
      <c r="B9947" t="s">
        <v>191</v>
      </c>
      <c r="C9947" t="s">
        <v>368</v>
      </c>
      <c r="D9947">
        <v>5</v>
      </c>
    </row>
    <row r="9948" spans="1:4" x14ac:dyDescent="0.3">
      <c r="A9948" t="s">
        <v>17</v>
      </c>
      <c r="B9948" t="s">
        <v>191</v>
      </c>
      <c r="C9948" t="s">
        <v>379</v>
      </c>
      <c r="D9948">
        <v>159</v>
      </c>
    </row>
    <row r="9949" spans="1:4" x14ac:dyDescent="0.3">
      <c r="A9949" t="s">
        <v>17</v>
      </c>
      <c r="B9949" t="s">
        <v>191</v>
      </c>
      <c r="C9949" t="s">
        <v>385</v>
      </c>
      <c r="D9949">
        <v>118</v>
      </c>
    </row>
    <row r="9950" spans="1:4" x14ac:dyDescent="0.3">
      <c r="A9950" t="s">
        <v>17</v>
      </c>
      <c r="B9950" t="s">
        <v>254</v>
      </c>
      <c r="C9950" t="s">
        <v>343</v>
      </c>
      <c r="D9950">
        <v>176</v>
      </c>
    </row>
    <row r="9951" spans="1:4" x14ac:dyDescent="0.3">
      <c r="A9951" t="s">
        <v>17</v>
      </c>
      <c r="B9951" t="s">
        <v>254</v>
      </c>
      <c r="C9951" t="s">
        <v>357</v>
      </c>
      <c r="D9951">
        <v>34</v>
      </c>
    </row>
    <row r="9952" spans="1:4" x14ac:dyDescent="0.3">
      <c r="A9952" t="s">
        <v>17</v>
      </c>
      <c r="B9952" t="s">
        <v>254</v>
      </c>
      <c r="C9952" t="s">
        <v>358</v>
      </c>
      <c r="D9952">
        <v>62</v>
      </c>
    </row>
    <row r="9953" spans="1:4" x14ac:dyDescent="0.3">
      <c r="A9953" t="s">
        <v>17</v>
      </c>
      <c r="B9953" t="s">
        <v>254</v>
      </c>
      <c r="C9953" t="s">
        <v>362</v>
      </c>
      <c r="D9953">
        <v>18</v>
      </c>
    </row>
    <row r="9954" spans="1:4" x14ac:dyDescent="0.3">
      <c r="A9954" t="s">
        <v>17</v>
      </c>
      <c r="B9954" t="s">
        <v>254</v>
      </c>
      <c r="C9954" t="s">
        <v>363</v>
      </c>
      <c r="D9954">
        <v>95</v>
      </c>
    </row>
    <row r="9955" spans="1:4" x14ac:dyDescent="0.3">
      <c r="A9955" t="s">
        <v>17</v>
      </c>
      <c r="B9955" t="s">
        <v>254</v>
      </c>
      <c r="C9955" t="s">
        <v>365</v>
      </c>
      <c r="D9955">
        <v>10</v>
      </c>
    </row>
    <row r="9956" spans="1:4" x14ac:dyDescent="0.3">
      <c r="A9956" t="s">
        <v>17</v>
      </c>
      <c r="B9956" t="s">
        <v>254</v>
      </c>
      <c r="C9956" t="s">
        <v>377</v>
      </c>
      <c r="D9956">
        <v>138</v>
      </c>
    </row>
    <row r="9957" spans="1:4" x14ac:dyDescent="0.3">
      <c r="A9957" t="s">
        <v>17</v>
      </c>
      <c r="B9957" t="s">
        <v>254</v>
      </c>
      <c r="C9957" t="s">
        <v>380</v>
      </c>
      <c r="D9957">
        <v>149</v>
      </c>
    </row>
    <row r="9958" spans="1:4" x14ac:dyDescent="0.3">
      <c r="A9958" t="s">
        <v>17</v>
      </c>
      <c r="B9958" t="s">
        <v>254</v>
      </c>
      <c r="C9958" t="s">
        <v>387</v>
      </c>
      <c r="D9958">
        <v>120</v>
      </c>
    </row>
    <row r="9959" spans="1:4" x14ac:dyDescent="0.3">
      <c r="A9959" t="s">
        <v>17</v>
      </c>
      <c r="B9959" t="s">
        <v>254</v>
      </c>
      <c r="C9959" t="s">
        <v>393</v>
      </c>
      <c r="D9959">
        <v>147</v>
      </c>
    </row>
    <row r="9960" spans="1:4" x14ac:dyDescent="0.3">
      <c r="A9960" t="s">
        <v>17</v>
      </c>
      <c r="B9960" t="s">
        <v>216</v>
      </c>
      <c r="C9960" t="s">
        <v>344</v>
      </c>
      <c r="D9960">
        <v>10</v>
      </c>
    </row>
    <row r="9961" spans="1:4" x14ac:dyDescent="0.3">
      <c r="A9961" t="s">
        <v>17</v>
      </c>
      <c r="B9961" t="s">
        <v>216</v>
      </c>
      <c r="C9961" t="s">
        <v>350</v>
      </c>
      <c r="D9961">
        <v>124</v>
      </c>
    </row>
    <row r="9962" spans="1:4" x14ac:dyDescent="0.3">
      <c r="A9962" t="s">
        <v>17</v>
      </c>
      <c r="B9962" t="s">
        <v>216</v>
      </c>
      <c r="C9962" t="s">
        <v>357</v>
      </c>
      <c r="D9962">
        <v>121</v>
      </c>
    </row>
    <row r="9963" spans="1:4" x14ac:dyDescent="0.3">
      <c r="A9963" t="s">
        <v>17</v>
      </c>
      <c r="B9963" t="s">
        <v>216</v>
      </c>
      <c r="C9963" t="s">
        <v>361</v>
      </c>
      <c r="D9963">
        <v>115</v>
      </c>
    </row>
    <row r="9964" spans="1:4" x14ac:dyDescent="0.3">
      <c r="A9964" t="s">
        <v>17</v>
      </c>
      <c r="B9964" t="s">
        <v>216</v>
      </c>
      <c r="C9964" t="s">
        <v>363</v>
      </c>
      <c r="D9964">
        <v>1</v>
      </c>
    </row>
    <row r="9965" spans="1:4" x14ac:dyDescent="0.3">
      <c r="A9965" t="s">
        <v>17</v>
      </c>
      <c r="B9965" t="s">
        <v>216</v>
      </c>
      <c r="C9965" t="s">
        <v>373</v>
      </c>
      <c r="D9965">
        <v>56</v>
      </c>
    </row>
    <row r="9966" spans="1:4" x14ac:dyDescent="0.3">
      <c r="A9966" t="s">
        <v>17</v>
      </c>
      <c r="B9966" t="s">
        <v>216</v>
      </c>
      <c r="C9966" t="s">
        <v>388</v>
      </c>
      <c r="D9966">
        <v>133</v>
      </c>
    </row>
    <row r="9967" spans="1:4" x14ac:dyDescent="0.3">
      <c r="A9967" t="s">
        <v>17</v>
      </c>
      <c r="B9967" t="s">
        <v>279</v>
      </c>
      <c r="C9967" t="s">
        <v>344</v>
      </c>
      <c r="D9967">
        <v>167</v>
      </c>
    </row>
    <row r="9968" spans="1:4" x14ac:dyDescent="0.3">
      <c r="A9968" t="s">
        <v>17</v>
      </c>
      <c r="B9968" t="s">
        <v>279</v>
      </c>
      <c r="C9968" t="s">
        <v>347</v>
      </c>
      <c r="D9968">
        <v>90</v>
      </c>
    </row>
    <row r="9969" spans="1:4" x14ac:dyDescent="0.3">
      <c r="A9969" t="s">
        <v>17</v>
      </c>
      <c r="B9969" t="s">
        <v>279</v>
      </c>
      <c r="C9969" t="s">
        <v>353</v>
      </c>
      <c r="D9969">
        <v>171</v>
      </c>
    </row>
    <row r="9970" spans="1:4" x14ac:dyDescent="0.3">
      <c r="A9970" t="s">
        <v>17</v>
      </c>
      <c r="B9970" t="s">
        <v>279</v>
      </c>
      <c r="C9970" t="s">
        <v>355</v>
      </c>
      <c r="D9970">
        <v>69</v>
      </c>
    </row>
    <row r="9971" spans="1:4" x14ac:dyDescent="0.3">
      <c r="A9971" t="s">
        <v>17</v>
      </c>
      <c r="B9971" t="s">
        <v>279</v>
      </c>
      <c r="C9971" t="s">
        <v>373</v>
      </c>
      <c r="D9971">
        <v>155</v>
      </c>
    </row>
    <row r="9972" spans="1:4" x14ac:dyDescent="0.3">
      <c r="A9972" t="s">
        <v>17</v>
      </c>
      <c r="B9972" t="s">
        <v>279</v>
      </c>
      <c r="C9972" t="s">
        <v>379</v>
      </c>
      <c r="D9972">
        <v>154</v>
      </c>
    </row>
    <row r="9973" spans="1:4" x14ac:dyDescent="0.3">
      <c r="A9973" t="s">
        <v>17</v>
      </c>
      <c r="B9973" t="s">
        <v>279</v>
      </c>
      <c r="C9973" t="s">
        <v>388</v>
      </c>
      <c r="D9973">
        <v>171</v>
      </c>
    </row>
    <row r="9974" spans="1:4" x14ac:dyDescent="0.3">
      <c r="A9974" t="s">
        <v>17</v>
      </c>
      <c r="B9974" t="s">
        <v>295</v>
      </c>
      <c r="C9974" t="s">
        <v>344</v>
      </c>
      <c r="D9974">
        <v>99</v>
      </c>
    </row>
    <row r="9975" spans="1:4" x14ac:dyDescent="0.3">
      <c r="A9975" t="s">
        <v>17</v>
      </c>
      <c r="B9975" t="s">
        <v>295</v>
      </c>
      <c r="C9975" t="s">
        <v>349</v>
      </c>
      <c r="D9975">
        <v>65</v>
      </c>
    </row>
    <row r="9976" spans="1:4" x14ac:dyDescent="0.3">
      <c r="A9976" t="s">
        <v>17</v>
      </c>
      <c r="B9976" t="s">
        <v>295</v>
      </c>
      <c r="C9976" t="s">
        <v>356</v>
      </c>
      <c r="D9976">
        <v>71</v>
      </c>
    </row>
    <row r="9977" spans="1:4" x14ac:dyDescent="0.3">
      <c r="A9977" t="s">
        <v>17</v>
      </c>
      <c r="B9977" t="s">
        <v>295</v>
      </c>
      <c r="C9977" t="s">
        <v>366</v>
      </c>
      <c r="D9977">
        <v>111</v>
      </c>
    </row>
    <row r="9978" spans="1:4" x14ac:dyDescent="0.3">
      <c r="A9978" t="s">
        <v>17</v>
      </c>
      <c r="B9978" t="s">
        <v>295</v>
      </c>
      <c r="C9978" t="s">
        <v>368</v>
      </c>
      <c r="D9978">
        <v>154</v>
      </c>
    </row>
    <row r="9979" spans="1:4" x14ac:dyDescent="0.3">
      <c r="A9979" t="s">
        <v>17</v>
      </c>
      <c r="B9979" t="s">
        <v>295</v>
      </c>
      <c r="C9979" t="s">
        <v>380</v>
      </c>
      <c r="D9979">
        <v>96</v>
      </c>
    </row>
    <row r="9980" spans="1:4" x14ac:dyDescent="0.3">
      <c r="A9980" t="s">
        <v>17</v>
      </c>
      <c r="B9980" t="s">
        <v>295</v>
      </c>
      <c r="C9980" t="s">
        <v>383</v>
      </c>
      <c r="D9980">
        <v>83</v>
      </c>
    </row>
    <row r="9981" spans="1:4" x14ac:dyDescent="0.3">
      <c r="A9981" t="s">
        <v>17</v>
      </c>
      <c r="B9981" t="s">
        <v>295</v>
      </c>
      <c r="C9981" t="s">
        <v>391</v>
      </c>
      <c r="D9981">
        <v>188</v>
      </c>
    </row>
    <row r="9982" spans="1:4" x14ac:dyDescent="0.3">
      <c r="A9982" t="s">
        <v>17</v>
      </c>
      <c r="B9982" t="s">
        <v>295</v>
      </c>
      <c r="C9982" t="s">
        <v>394</v>
      </c>
      <c r="D9982">
        <v>173</v>
      </c>
    </row>
    <row r="9983" spans="1:4" x14ac:dyDescent="0.3">
      <c r="A9983" t="s">
        <v>17</v>
      </c>
      <c r="B9983" t="s">
        <v>204</v>
      </c>
      <c r="C9983" t="s">
        <v>355</v>
      </c>
      <c r="D9983">
        <v>74</v>
      </c>
    </row>
    <row r="9984" spans="1:4" x14ac:dyDescent="0.3">
      <c r="A9984" t="s">
        <v>17</v>
      </c>
      <c r="B9984" t="s">
        <v>204</v>
      </c>
      <c r="C9984" t="s">
        <v>356</v>
      </c>
      <c r="D9984">
        <v>101</v>
      </c>
    </row>
    <row r="9985" spans="1:4" x14ac:dyDescent="0.3">
      <c r="A9985" t="s">
        <v>17</v>
      </c>
      <c r="B9985" t="s">
        <v>204</v>
      </c>
      <c r="C9985" t="s">
        <v>359</v>
      </c>
      <c r="D9985">
        <v>46</v>
      </c>
    </row>
    <row r="9986" spans="1:4" x14ac:dyDescent="0.3">
      <c r="A9986" t="s">
        <v>17</v>
      </c>
      <c r="B9986" t="s">
        <v>204</v>
      </c>
      <c r="C9986" t="s">
        <v>375</v>
      </c>
      <c r="D9986">
        <v>180</v>
      </c>
    </row>
    <row r="9987" spans="1:4" x14ac:dyDescent="0.3">
      <c r="A9987" t="s">
        <v>17</v>
      </c>
      <c r="B9987" t="s">
        <v>204</v>
      </c>
      <c r="C9987" t="s">
        <v>376</v>
      </c>
      <c r="D9987">
        <v>70</v>
      </c>
    </row>
    <row r="9988" spans="1:4" x14ac:dyDescent="0.3">
      <c r="A9988" t="s">
        <v>17</v>
      </c>
      <c r="B9988" t="s">
        <v>204</v>
      </c>
      <c r="C9988" t="s">
        <v>378</v>
      </c>
      <c r="D9988">
        <v>45</v>
      </c>
    </row>
    <row r="9989" spans="1:4" x14ac:dyDescent="0.3">
      <c r="A9989" t="s">
        <v>17</v>
      </c>
      <c r="B9989" t="s">
        <v>204</v>
      </c>
      <c r="C9989" t="s">
        <v>380</v>
      </c>
      <c r="D9989">
        <v>189</v>
      </c>
    </row>
    <row r="9990" spans="1:4" x14ac:dyDescent="0.3">
      <c r="A9990" t="s">
        <v>17</v>
      </c>
      <c r="B9990" t="s">
        <v>204</v>
      </c>
      <c r="C9990" t="s">
        <v>394</v>
      </c>
      <c r="D9990">
        <v>180</v>
      </c>
    </row>
    <row r="9991" spans="1:4" x14ac:dyDescent="0.3">
      <c r="A9991" t="s">
        <v>17</v>
      </c>
      <c r="B9991" t="s">
        <v>233</v>
      </c>
      <c r="C9991" t="s">
        <v>355</v>
      </c>
      <c r="D9991">
        <v>46</v>
      </c>
    </row>
    <row r="9992" spans="1:4" x14ac:dyDescent="0.3">
      <c r="A9992" t="s">
        <v>17</v>
      </c>
      <c r="B9992" t="s">
        <v>233</v>
      </c>
      <c r="C9992" t="s">
        <v>358</v>
      </c>
      <c r="D9992">
        <v>121</v>
      </c>
    </row>
    <row r="9993" spans="1:4" x14ac:dyDescent="0.3">
      <c r="A9993" t="s">
        <v>17</v>
      </c>
      <c r="B9993" t="s">
        <v>233</v>
      </c>
      <c r="C9993" t="s">
        <v>361</v>
      </c>
      <c r="D9993">
        <v>150</v>
      </c>
    </row>
    <row r="9994" spans="1:4" x14ac:dyDescent="0.3">
      <c r="A9994" t="s">
        <v>17</v>
      </c>
      <c r="B9994" t="s">
        <v>233</v>
      </c>
      <c r="C9994" t="s">
        <v>363</v>
      </c>
      <c r="D9994">
        <v>1</v>
      </c>
    </row>
    <row r="9995" spans="1:4" x14ac:dyDescent="0.3">
      <c r="A9995" t="s">
        <v>17</v>
      </c>
      <c r="B9995" t="s">
        <v>233</v>
      </c>
      <c r="C9995" t="s">
        <v>366</v>
      </c>
      <c r="D9995">
        <v>169</v>
      </c>
    </row>
    <row r="9996" spans="1:4" x14ac:dyDescent="0.3">
      <c r="A9996" t="s">
        <v>17</v>
      </c>
      <c r="B9996" t="s">
        <v>233</v>
      </c>
      <c r="C9996" t="s">
        <v>371</v>
      </c>
      <c r="D9996">
        <v>5</v>
      </c>
    </row>
    <row r="9997" spans="1:4" x14ac:dyDescent="0.3">
      <c r="A9997" t="s">
        <v>17</v>
      </c>
      <c r="B9997" t="s">
        <v>233</v>
      </c>
      <c r="C9997" t="s">
        <v>382</v>
      </c>
      <c r="D9997">
        <v>80</v>
      </c>
    </row>
    <row r="9998" spans="1:4" x14ac:dyDescent="0.3">
      <c r="A9998" t="s">
        <v>17</v>
      </c>
      <c r="B9998" t="s">
        <v>233</v>
      </c>
      <c r="C9998" t="s">
        <v>390</v>
      </c>
      <c r="D9998">
        <v>87</v>
      </c>
    </row>
    <row r="9999" spans="1:4" x14ac:dyDescent="0.3">
      <c r="A9999" t="s">
        <v>17</v>
      </c>
      <c r="B9999" t="s">
        <v>223</v>
      </c>
      <c r="C9999" t="s">
        <v>344</v>
      </c>
      <c r="D9999">
        <v>167</v>
      </c>
    </row>
    <row r="10000" spans="1:4" x14ac:dyDescent="0.3">
      <c r="A10000" t="s">
        <v>17</v>
      </c>
      <c r="B10000" t="s">
        <v>223</v>
      </c>
      <c r="C10000" t="s">
        <v>347</v>
      </c>
      <c r="D10000">
        <v>75</v>
      </c>
    </row>
  </sheetData>
  <sortState xmlns:xlrd2="http://schemas.microsoft.com/office/spreadsheetml/2017/richdata2" ref="A2:C27990">
    <sortCondition ref="A2:A27990"/>
    <sortCondition ref="B2:B27990"/>
    <sortCondition ref="C2:C27990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720C-E161-2041-B21B-4308E9AB8F0E}">
  <dimension ref="A1:H1519"/>
  <sheetViews>
    <sheetView topLeftCell="A1333" workbookViewId="0">
      <selection activeCell="I1" sqref="I1"/>
    </sheetView>
  </sheetViews>
  <sheetFormatPr defaultColWidth="11.19921875" defaultRowHeight="15.6" x14ac:dyDescent="0.3"/>
  <cols>
    <col min="5" max="8" width="12.796875" customWidth="1"/>
  </cols>
  <sheetData>
    <row r="1" spans="1:8" x14ac:dyDescent="0.3">
      <c r="A1" s="1" t="str">
        <f>Planning!A1</f>
        <v>Store</v>
      </c>
      <c r="B1" s="1" t="str">
        <f>Planning!B1</f>
        <v>SKU</v>
      </c>
      <c r="C1" s="1" t="str">
        <f>Planning!C1</f>
        <v>Week</v>
      </c>
      <c r="D1" s="1" t="str">
        <f>Planning!D1</f>
        <v>SalesUnits</v>
      </c>
      <c r="E1" s="1" t="s">
        <v>476</v>
      </c>
      <c r="F1" s="1" t="s">
        <v>477</v>
      </c>
      <c r="G1" s="1" t="s">
        <v>478</v>
      </c>
      <c r="H1" s="1" t="s">
        <v>479</v>
      </c>
    </row>
    <row r="2" spans="1:8" x14ac:dyDescent="0.3">
      <c r="A2" t="str">
        <f>Planning!A2</f>
        <v>ST035</v>
      </c>
      <c r="B2" t="str">
        <f>Planning!B2</f>
        <v>SK00158</v>
      </c>
      <c r="C2" t="str">
        <f>Planning!C2</f>
        <v>W01</v>
      </c>
      <c r="D2">
        <f>Planning!D2</f>
        <v>58</v>
      </c>
      <c r="E2" s="2">
        <f>D2*VLOOKUP($B2,SKUs!$A$2:$F$151,5,FALSE)</f>
        <v>6669.42</v>
      </c>
      <c r="F2" s="2">
        <f>D2*VLOOKUP($B2,SKUs!$A$2:$F$151,6,FALSE)</f>
        <v>1060.43778</v>
      </c>
      <c r="G2" s="3">
        <f>E2-F2</f>
        <v>5608.9822199999999</v>
      </c>
      <c r="H2" s="4">
        <f>IFERROR(G2/E2,0)</f>
        <v>0.84099999999999997</v>
      </c>
    </row>
    <row r="3" spans="1:8" x14ac:dyDescent="0.3">
      <c r="A3" t="str">
        <f>Planning!A3</f>
        <v>ST035</v>
      </c>
      <c r="B3" t="str">
        <f>Planning!B3</f>
        <v>SK00158</v>
      </c>
      <c r="C3" t="str">
        <f>Planning!C3</f>
        <v>W07</v>
      </c>
      <c r="D3">
        <f>Planning!D3</f>
        <v>107</v>
      </c>
      <c r="E3" s="2">
        <f>D3*VLOOKUP($B3,SKUs!$A$2:$F$151,5,FALSE)</f>
        <v>12303.93</v>
      </c>
      <c r="F3" s="2">
        <f>D3*VLOOKUP($B3,SKUs!$A$2:$F$151,6,FALSE)</f>
        <v>1956.3248699999999</v>
      </c>
      <c r="G3" s="3">
        <f t="shared" ref="G3:G66" si="0">E3-F3</f>
        <v>10347.60513</v>
      </c>
      <c r="H3" s="4">
        <f t="shared" ref="H3:H66" si="1">IFERROR(G3/E3,0)</f>
        <v>0.84099999999999997</v>
      </c>
    </row>
    <row r="4" spans="1:8" x14ac:dyDescent="0.3">
      <c r="A4" t="str">
        <f>Planning!A4</f>
        <v>ST035</v>
      </c>
      <c r="B4" t="str">
        <f>Planning!B4</f>
        <v>SK00158</v>
      </c>
      <c r="C4" t="str">
        <f>Planning!C4</f>
        <v>W09</v>
      </c>
      <c r="D4">
        <f>Planning!D4</f>
        <v>0</v>
      </c>
      <c r="E4" s="2">
        <f>D4*VLOOKUP($B4,SKUs!$A$2:$F$151,5,FALSE)</f>
        <v>0</v>
      </c>
      <c r="F4" s="2">
        <f>D4*VLOOKUP($B4,SKUs!$A$2:$F$151,6,FALSE)</f>
        <v>0</v>
      </c>
      <c r="G4" s="3">
        <f t="shared" si="0"/>
        <v>0</v>
      </c>
      <c r="H4" s="4">
        <f t="shared" si="1"/>
        <v>0</v>
      </c>
    </row>
    <row r="5" spans="1:8" x14ac:dyDescent="0.3">
      <c r="A5" t="str">
        <f>Planning!A5</f>
        <v>ST035</v>
      </c>
      <c r="B5" t="str">
        <f>Planning!B5</f>
        <v>SK00158</v>
      </c>
      <c r="C5" t="str">
        <f>Planning!C5</f>
        <v>W11</v>
      </c>
      <c r="D5">
        <f>Planning!D5</f>
        <v>92</v>
      </c>
      <c r="E5" s="2">
        <f>D5*VLOOKUP($B5,SKUs!$A$2:$F$151,5,FALSE)</f>
        <v>10579.08</v>
      </c>
      <c r="F5" s="2">
        <f>D5*VLOOKUP($B5,SKUs!$A$2:$F$151,6,FALSE)</f>
        <v>1682.0737200000001</v>
      </c>
      <c r="G5" s="3">
        <f t="shared" si="0"/>
        <v>8897.0062799999996</v>
      </c>
      <c r="H5" s="4">
        <f t="shared" si="1"/>
        <v>0.84099999999999997</v>
      </c>
    </row>
    <row r="6" spans="1:8" x14ac:dyDescent="0.3">
      <c r="A6" t="str">
        <f>Planning!A6</f>
        <v>ST035</v>
      </c>
      <c r="B6" t="str">
        <f>Planning!B6</f>
        <v>SK00158</v>
      </c>
      <c r="C6" t="str">
        <f>Planning!C6</f>
        <v>W13</v>
      </c>
      <c r="D6">
        <f>Planning!D6</f>
        <v>122</v>
      </c>
      <c r="E6" s="2">
        <f>D6*VLOOKUP($B6,SKUs!$A$2:$F$151,5,FALSE)</f>
        <v>14028.779999999999</v>
      </c>
      <c r="F6" s="2">
        <f>D6*VLOOKUP($B6,SKUs!$A$2:$F$151,6,FALSE)</f>
        <v>2230.57602</v>
      </c>
      <c r="G6" s="3">
        <f t="shared" si="0"/>
        <v>11798.203979999998</v>
      </c>
      <c r="H6" s="4">
        <f t="shared" si="1"/>
        <v>0.84099999999999997</v>
      </c>
    </row>
    <row r="7" spans="1:8" x14ac:dyDescent="0.3">
      <c r="A7" t="str">
        <f>Planning!A7</f>
        <v>ST035</v>
      </c>
      <c r="B7" t="str">
        <f>Planning!B7</f>
        <v>SK00158</v>
      </c>
      <c r="C7" t="str">
        <f>Planning!C7</f>
        <v>W15</v>
      </c>
      <c r="D7">
        <f>Planning!D7</f>
        <v>38</v>
      </c>
      <c r="E7" s="2">
        <f>D7*VLOOKUP($B7,SKUs!$A$2:$F$151,5,FALSE)</f>
        <v>4369.62</v>
      </c>
      <c r="F7" s="2">
        <f>D7*VLOOKUP($B7,SKUs!$A$2:$F$151,6,FALSE)</f>
        <v>694.76958000000002</v>
      </c>
      <c r="G7" s="3">
        <f t="shared" si="0"/>
        <v>3674.8504199999998</v>
      </c>
      <c r="H7" s="4">
        <f t="shared" si="1"/>
        <v>0.84099999999999997</v>
      </c>
    </row>
    <row r="8" spans="1:8" x14ac:dyDescent="0.3">
      <c r="A8" t="str">
        <f>Planning!A8</f>
        <v>ST035</v>
      </c>
      <c r="B8" t="str">
        <f>Planning!B8</f>
        <v>SK00158</v>
      </c>
      <c r="C8" t="str">
        <f>Planning!C8</f>
        <v>W23</v>
      </c>
      <c r="D8">
        <f>Planning!D8</f>
        <v>88</v>
      </c>
      <c r="E8" s="2">
        <f>D8*VLOOKUP($B8,SKUs!$A$2:$F$151,5,FALSE)</f>
        <v>10119.119999999999</v>
      </c>
      <c r="F8" s="2">
        <f>D8*VLOOKUP($B8,SKUs!$A$2:$F$151,6,FALSE)</f>
        <v>1608.9400800000001</v>
      </c>
      <c r="G8" s="3">
        <f t="shared" si="0"/>
        <v>8510.1799199999987</v>
      </c>
      <c r="H8" s="4">
        <f t="shared" si="1"/>
        <v>0.84099999999999997</v>
      </c>
    </row>
    <row r="9" spans="1:8" x14ac:dyDescent="0.3">
      <c r="A9" t="str">
        <f>Planning!A9</f>
        <v>ST035</v>
      </c>
      <c r="B9" t="str">
        <f>Planning!B9</f>
        <v>SK00158</v>
      </c>
      <c r="C9" t="str">
        <f>Planning!C9</f>
        <v>W31</v>
      </c>
      <c r="D9">
        <f>Planning!D9</f>
        <v>45</v>
      </c>
      <c r="E9" s="2">
        <f>D9*VLOOKUP($B9,SKUs!$A$2:$F$151,5,FALSE)</f>
        <v>5174.55</v>
      </c>
      <c r="F9" s="2">
        <f>D9*VLOOKUP($B9,SKUs!$A$2:$F$151,6,FALSE)</f>
        <v>822.75345000000004</v>
      </c>
      <c r="G9" s="3">
        <f t="shared" si="0"/>
        <v>4351.79655</v>
      </c>
      <c r="H9" s="4">
        <f t="shared" si="1"/>
        <v>0.84099999999999997</v>
      </c>
    </row>
    <row r="10" spans="1:8" x14ac:dyDescent="0.3">
      <c r="A10" t="str">
        <f>Planning!A10</f>
        <v>ST035</v>
      </c>
      <c r="B10" t="str">
        <f>Planning!B10</f>
        <v>SK00158</v>
      </c>
      <c r="C10" t="str">
        <f>Planning!C10</f>
        <v>W35</v>
      </c>
      <c r="D10">
        <f>Planning!D10</f>
        <v>197</v>
      </c>
      <c r="E10" s="2">
        <f>D10*VLOOKUP($B10,SKUs!$A$2:$F$151,5,FALSE)</f>
        <v>22653.03</v>
      </c>
      <c r="F10" s="2">
        <f>D10*VLOOKUP($B10,SKUs!$A$2:$F$151,6,FALSE)</f>
        <v>3601.8317699999998</v>
      </c>
      <c r="G10" s="3">
        <f t="shared" si="0"/>
        <v>19051.198229999998</v>
      </c>
      <c r="H10" s="4">
        <f t="shared" si="1"/>
        <v>0.84099999999999997</v>
      </c>
    </row>
    <row r="11" spans="1:8" x14ac:dyDescent="0.3">
      <c r="A11" t="str">
        <f>Planning!A11</f>
        <v>ST035</v>
      </c>
      <c r="B11" t="str">
        <f>Planning!B11</f>
        <v>SK00158</v>
      </c>
      <c r="C11" t="str">
        <f>Planning!C11</f>
        <v>W50</v>
      </c>
      <c r="D11">
        <f>Planning!D11</f>
        <v>133</v>
      </c>
      <c r="E11" s="2">
        <f>D11*VLOOKUP($B11,SKUs!$A$2:$F$151,5,FALSE)</f>
        <v>15293.67</v>
      </c>
      <c r="F11" s="2">
        <f>D11*VLOOKUP($B11,SKUs!$A$2:$F$151,6,FALSE)</f>
        <v>2431.69353</v>
      </c>
      <c r="G11" s="3">
        <f t="shared" si="0"/>
        <v>12861.97647</v>
      </c>
      <c r="H11" s="4">
        <f t="shared" si="1"/>
        <v>0.84099999999999997</v>
      </c>
    </row>
    <row r="12" spans="1:8" x14ac:dyDescent="0.3">
      <c r="A12" t="str">
        <f>Planning!A12</f>
        <v>ST035</v>
      </c>
      <c r="B12" t="str">
        <f>Planning!B12</f>
        <v>SK00269</v>
      </c>
      <c r="C12" t="str">
        <f>Planning!C12</f>
        <v>W05</v>
      </c>
      <c r="D12">
        <f>Planning!D12</f>
        <v>107</v>
      </c>
      <c r="E12" s="2">
        <f>D12*VLOOKUP($B12,SKUs!$A$2:$F$151,5,FALSE)</f>
        <v>1068.93</v>
      </c>
      <c r="F12" s="2">
        <f>D12*VLOOKUP($B12,SKUs!$A$2:$F$151,6,FALSE)</f>
        <v>904.31478000000016</v>
      </c>
      <c r="G12" s="3">
        <f t="shared" si="0"/>
        <v>164.61521999999991</v>
      </c>
      <c r="H12" s="4">
        <f t="shared" si="1"/>
        <v>0.15399999999999991</v>
      </c>
    </row>
    <row r="13" spans="1:8" x14ac:dyDescent="0.3">
      <c r="A13" t="str">
        <f>Planning!A13</f>
        <v>ST035</v>
      </c>
      <c r="B13" t="str">
        <f>Planning!B13</f>
        <v>SK00269</v>
      </c>
      <c r="C13" t="str">
        <f>Planning!C13</f>
        <v>W06</v>
      </c>
      <c r="D13">
        <f>Planning!D13</f>
        <v>104</v>
      </c>
      <c r="E13" s="2">
        <f>D13*VLOOKUP($B13,SKUs!$A$2:$F$151,5,FALSE)</f>
        <v>1038.96</v>
      </c>
      <c r="F13" s="2">
        <f>D13*VLOOKUP($B13,SKUs!$A$2:$F$151,6,FALSE)</f>
        <v>878.96016000000009</v>
      </c>
      <c r="G13" s="3">
        <f t="shared" si="0"/>
        <v>159.99983999999995</v>
      </c>
      <c r="H13" s="4">
        <f t="shared" si="1"/>
        <v>0.15399999999999994</v>
      </c>
    </row>
    <row r="14" spans="1:8" x14ac:dyDescent="0.3">
      <c r="A14" t="str">
        <f>Planning!A14</f>
        <v>ST035</v>
      </c>
      <c r="B14" t="str">
        <f>Planning!B14</f>
        <v>SK00269</v>
      </c>
      <c r="C14" t="str">
        <f>Planning!C14</f>
        <v>W09</v>
      </c>
      <c r="D14">
        <f>Planning!D14</f>
        <v>32</v>
      </c>
      <c r="E14" s="2">
        <f>D14*VLOOKUP($B14,SKUs!$A$2:$F$151,5,FALSE)</f>
        <v>319.68</v>
      </c>
      <c r="F14" s="2">
        <f>D14*VLOOKUP($B14,SKUs!$A$2:$F$151,6,FALSE)</f>
        <v>270.44928000000004</v>
      </c>
      <c r="G14" s="3">
        <f t="shared" si="0"/>
        <v>49.230719999999963</v>
      </c>
      <c r="H14" s="4">
        <f t="shared" si="1"/>
        <v>0.15399999999999989</v>
      </c>
    </row>
    <row r="15" spans="1:8" x14ac:dyDescent="0.3">
      <c r="A15" t="str">
        <f>Planning!A15</f>
        <v>ST035</v>
      </c>
      <c r="B15" t="str">
        <f>Planning!B15</f>
        <v>SK00269</v>
      </c>
      <c r="C15" t="str">
        <f>Planning!C15</f>
        <v>W18</v>
      </c>
      <c r="D15">
        <f>Planning!D15</f>
        <v>174</v>
      </c>
      <c r="E15" s="2">
        <f>D15*VLOOKUP($B15,SKUs!$A$2:$F$151,5,FALSE)</f>
        <v>1738.26</v>
      </c>
      <c r="F15" s="2">
        <f>D15*VLOOKUP($B15,SKUs!$A$2:$F$151,6,FALSE)</f>
        <v>1470.5679600000003</v>
      </c>
      <c r="G15" s="3">
        <f t="shared" si="0"/>
        <v>267.69203999999968</v>
      </c>
      <c r="H15" s="4">
        <f t="shared" si="1"/>
        <v>0.1539999999999998</v>
      </c>
    </row>
    <row r="16" spans="1:8" x14ac:dyDescent="0.3">
      <c r="A16" t="str">
        <f>Planning!A16</f>
        <v>ST035</v>
      </c>
      <c r="B16" t="str">
        <f>Planning!B16</f>
        <v>SK00269</v>
      </c>
      <c r="C16" t="str">
        <f>Planning!C16</f>
        <v>W23</v>
      </c>
      <c r="D16">
        <f>Planning!D16</f>
        <v>174</v>
      </c>
      <c r="E16" s="2">
        <f>D16*VLOOKUP($B16,SKUs!$A$2:$F$151,5,FALSE)</f>
        <v>1738.26</v>
      </c>
      <c r="F16" s="2">
        <f>D16*VLOOKUP($B16,SKUs!$A$2:$F$151,6,FALSE)</f>
        <v>1470.5679600000003</v>
      </c>
      <c r="G16" s="3">
        <f t="shared" si="0"/>
        <v>267.69203999999968</v>
      </c>
      <c r="H16" s="4">
        <f t="shared" si="1"/>
        <v>0.1539999999999998</v>
      </c>
    </row>
    <row r="17" spans="1:8" x14ac:dyDescent="0.3">
      <c r="A17" t="str">
        <f>Planning!A17</f>
        <v>ST035</v>
      </c>
      <c r="B17" t="str">
        <f>Planning!B17</f>
        <v>SK00269</v>
      </c>
      <c r="C17" t="str">
        <f>Planning!C17</f>
        <v>W27</v>
      </c>
      <c r="D17">
        <f>Planning!D17</f>
        <v>37</v>
      </c>
      <c r="E17" s="2">
        <f>D17*VLOOKUP($B17,SKUs!$A$2:$F$151,5,FALSE)</f>
        <v>369.63</v>
      </c>
      <c r="F17" s="2">
        <f>D17*VLOOKUP($B17,SKUs!$A$2:$F$151,6,FALSE)</f>
        <v>312.70698000000004</v>
      </c>
      <c r="G17" s="3">
        <f t="shared" si="0"/>
        <v>56.923019999999951</v>
      </c>
      <c r="H17" s="4">
        <f t="shared" si="1"/>
        <v>0.15399999999999986</v>
      </c>
    </row>
    <row r="18" spans="1:8" x14ac:dyDescent="0.3">
      <c r="A18" t="str">
        <f>Planning!A18</f>
        <v>ST035</v>
      </c>
      <c r="B18" t="str">
        <f>Planning!B18</f>
        <v>SK00269</v>
      </c>
      <c r="C18" t="str">
        <f>Planning!C18</f>
        <v>W28</v>
      </c>
      <c r="D18">
        <f>Planning!D18</f>
        <v>95</v>
      </c>
      <c r="E18" s="2">
        <f>D18*VLOOKUP($B18,SKUs!$A$2:$F$151,5,FALSE)</f>
        <v>949.05000000000007</v>
      </c>
      <c r="F18" s="2">
        <f>D18*VLOOKUP($B18,SKUs!$A$2:$F$151,6,FALSE)</f>
        <v>802.89630000000011</v>
      </c>
      <c r="G18" s="3">
        <f t="shared" si="0"/>
        <v>146.15369999999996</v>
      </c>
      <c r="H18" s="4">
        <f t="shared" si="1"/>
        <v>0.15399999999999994</v>
      </c>
    </row>
    <row r="19" spans="1:8" x14ac:dyDescent="0.3">
      <c r="A19" t="str">
        <f>Planning!A19</f>
        <v>ST035</v>
      </c>
      <c r="B19" t="str">
        <f>Planning!B19</f>
        <v>SK00269</v>
      </c>
      <c r="C19" t="str">
        <f>Planning!C19</f>
        <v>W29</v>
      </c>
      <c r="D19">
        <f>Planning!D19</f>
        <v>161</v>
      </c>
      <c r="E19" s="2">
        <f>D19*VLOOKUP($B19,SKUs!$A$2:$F$151,5,FALSE)</f>
        <v>1608.39</v>
      </c>
      <c r="F19" s="2">
        <f>D19*VLOOKUP($B19,SKUs!$A$2:$F$151,6,FALSE)</f>
        <v>1360.6979400000002</v>
      </c>
      <c r="G19" s="3">
        <f t="shared" si="0"/>
        <v>247.69205999999986</v>
      </c>
      <c r="H19" s="4">
        <f t="shared" si="1"/>
        <v>0.15399999999999989</v>
      </c>
    </row>
    <row r="20" spans="1:8" x14ac:dyDescent="0.3">
      <c r="A20" t="str">
        <f>Planning!A20</f>
        <v>ST035</v>
      </c>
      <c r="B20" t="str">
        <f>Planning!B20</f>
        <v>SK00269</v>
      </c>
      <c r="C20" t="str">
        <f>Planning!C20</f>
        <v>W30</v>
      </c>
      <c r="D20">
        <f>Planning!D20</f>
        <v>175</v>
      </c>
      <c r="E20" s="2">
        <f>D20*VLOOKUP($B20,SKUs!$A$2:$F$151,5,FALSE)</f>
        <v>1748.25</v>
      </c>
      <c r="F20" s="2">
        <f>D20*VLOOKUP($B20,SKUs!$A$2:$F$151,6,FALSE)</f>
        <v>1479.0195000000003</v>
      </c>
      <c r="G20" s="3">
        <f t="shared" si="0"/>
        <v>269.23049999999967</v>
      </c>
      <c r="H20" s="4">
        <f t="shared" si="1"/>
        <v>0.1539999999999998</v>
      </c>
    </row>
    <row r="21" spans="1:8" x14ac:dyDescent="0.3">
      <c r="A21" t="str">
        <f>Planning!A21</f>
        <v>ST035</v>
      </c>
      <c r="B21" t="str">
        <f>Planning!B21</f>
        <v>SK00269</v>
      </c>
      <c r="C21" t="str">
        <f>Planning!C21</f>
        <v>W32</v>
      </c>
      <c r="D21">
        <f>Planning!D21</f>
        <v>200</v>
      </c>
      <c r="E21" s="2">
        <f>D21*VLOOKUP($B21,SKUs!$A$2:$F$151,5,FALSE)</f>
        <v>1998</v>
      </c>
      <c r="F21" s="2">
        <f>D21*VLOOKUP($B21,SKUs!$A$2:$F$151,6,FALSE)</f>
        <v>1690.3080000000002</v>
      </c>
      <c r="G21" s="3">
        <f t="shared" si="0"/>
        <v>307.69199999999978</v>
      </c>
      <c r="H21" s="4">
        <f t="shared" si="1"/>
        <v>0.15399999999999989</v>
      </c>
    </row>
    <row r="22" spans="1:8" x14ac:dyDescent="0.3">
      <c r="A22" t="str">
        <f>Planning!A22</f>
        <v>ST035</v>
      </c>
      <c r="B22" t="str">
        <f>Planning!B22</f>
        <v>SK00269</v>
      </c>
      <c r="C22" t="str">
        <f>Planning!C22</f>
        <v>W33</v>
      </c>
      <c r="D22">
        <f>Planning!D22</f>
        <v>120</v>
      </c>
      <c r="E22" s="2">
        <f>D22*VLOOKUP($B22,SKUs!$A$2:$F$151,5,FALSE)</f>
        <v>1198.8</v>
      </c>
      <c r="F22" s="2">
        <f>D22*VLOOKUP($B22,SKUs!$A$2:$F$151,6,FALSE)</f>
        <v>1014.1848000000002</v>
      </c>
      <c r="G22" s="3">
        <f t="shared" si="0"/>
        <v>184.61519999999973</v>
      </c>
      <c r="H22" s="4">
        <f t="shared" si="1"/>
        <v>0.15399999999999978</v>
      </c>
    </row>
    <row r="23" spans="1:8" x14ac:dyDescent="0.3">
      <c r="A23" t="str">
        <f>Planning!A23</f>
        <v>ST035</v>
      </c>
      <c r="B23" t="str">
        <f>Planning!B23</f>
        <v>SK00269</v>
      </c>
      <c r="C23" t="str">
        <f>Planning!C23</f>
        <v>W51</v>
      </c>
      <c r="D23">
        <f>Planning!D23</f>
        <v>167</v>
      </c>
      <c r="E23" s="2">
        <f>D23*VLOOKUP($B23,SKUs!$A$2:$F$151,5,FALSE)</f>
        <v>1668.33</v>
      </c>
      <c r="F23" s="2">
        <f>D23*VLOOKUP($B23,SKUs!$A$2:$F$151,6,FALSE)</f>
        <v>1411.4071800000002</v>
      </c>
      <c r="G23" s="3">
        <f t="shared" si="0"/>
        <v>256.92281999999977</v>
      </c>
      <c r="H23" s="4">
        <f t="shared" si="1"/>
        <v>0.15399999999999986</v>
      </c>
    </row>
    <row r="24" spans="1:8" x14ac:dyDescent="0.3">
      <c r="A24" t="str">
        <f>Planning!A24</f>
        <v>ST035</v>
      </c>
      <c r="B24" t="str">
        <f>Planning!B24</f>
        <v>SK00300</v>
      </c>
      <c r="C24" t="str">
        <f>Planning!C24</f>
        <v>W14</v>
      </c>
      <c r="D24">
        <f>Planning!D24</f>
        <v>135</v>
      </c>
      <c r="E24" s="2">
        <f>D24*VLOOKUP($B24,SKUs!$A$2:$F$151,5,FALSE)</f>
        <v>26998.65</v>
      </c>
      <c r="F24" s="2">
        <f>D24*VLOOKUP($B24,SKUs!$A$2:$F$151,6,FALSE)</f>
        <v>2402.8798499999998</v>
      </c>
      <c r="G24" s="3">
        <f t="shared" si="0"/>
        <v>24595.77015</v>
      </c>
      <c r="H24" s="4">
        <f t="shared" si="1"/>
        <v>0.91099999999999992</v>
      </c>
    </row>
    <row r="25" spans="1:8" x14ac:dyDescent="0.3">
      <c r="A25" t="str">
        <f>Planning!A25</f>
        <v>ST035</v>
      </c>
      <c r="B25" t="str">
        <f>Planning!B25</f>
        <v>SK00300</v>
      </c>
      <c r="C25" t="str">
        <f>Planning!C25</f>
        <v>W15</v>
      </c>
      <c r="D25">
        <f>Planning!D25</f>
        <v>42</v>
      </c>
      <c r="E25" s="2">
        <f>D25*VLOOKUP($B25,SKUs!$A$2:$F$151,5,FALSE)</f>
        <v>8399.58</v>
      </c>
      <c r="F25" s="2">
        <f>D25*VLOOKUP($B25,SKUs!$A$2:$F$151,6,FALSE)</f>
        <v>747.56261999999992</v>
      </c>
      <c r="G25" s="3">
        <f t="shared" si="0"/>
        <v>7652.0173800000002</v>
      </c>
      <c r="H25" s="4">
        <f t="shared" si="1"/>
        <v>0.91100000000000003</v>
      </c>
    </row>
    <row r="26" spans="1:8" x14ac:dyDescent="0.3">
      <c r="A26" t="str">
        <f>Planning!A26</f>
        <v>ST035</v>
      </c>
      <c r="B26" t="str">
        <f>Planning!B26</f>
        <v>SK00300</v>
      </c>
      <c r="C26" t="str">
        <f>Planning!C26</f>
        <v>W41</v>
      </c>
      <c r="D26">
        <f>Planning!D26</f>
        <v>185</v>
      </c>
      <c r="E26" s="2">
        <f>D26*VLOOKUP($B26,SKUs!$A$2:$F$151,5,FALSE)</f>
        <v>36998.15</v>
      </c>
      <c r="F26" s="2">
        <f>D26*VLOOKUP($B26,SKUs!$A$2:$F$151,6,FALSE)</f>
        <v>3292.8353499999998</v>
      </c>
      <c r="G26" s="3">
        <f t="shared" si="0"/>
        <v>33705.31465</v>
      </c>
      <c r="H26" s="4">
        <f t="shared" si="1"/>
        <v>0.91099999999999992</v>
      </c>
    </row>
    <row r="27" spans="1:8" x14ac:dyDescent="0.3">
      <c r="A27" t="str">
        <f>Planning!A27</f>
        <v>ST035</v>
      </c>
      <c r="B27" t="str">
        <f>Planning!B27</f>
        <v>SK00300</v>
      </c>
      <c r="C27" t="str">
        <f>Planning!C27</f>
        <v>W46</v>
      </c>
      <c r="D27">
        <f>Planning!D27</f>
        <v>38</v>
      </c>
      <c r="E27" s="2">
        <f>D27*VLOOKUP($B27,SKUs!$A$2:$F$151,5,FALSE)</f>
        <v>7599.6200000000008</v>
      </c>
      <c r="F27" s="2">
        <f>D27*VLOOKUP($B27,SKUs!$A$2:$F$151,6,FALSE)</f>
        <v>676.36617999999999</v>
      </c>
      <c r="G27" s="3">
        <f t="shared" si="0"/>
        <v>6923.2538200000008</v>
      </c>
      <c r="H27" s="4">
        <f t="shared" si="1"/>
        <v>0.91100000000000003</v>
      </c>
    </row>
    <row r="28" spans="1:8" x14ac:dyDescent="0.3">
      <c r="A28" t="str">
        <f>Planning!A28</f>
        <v>ST035</v>
      </c>
      <c r="B28" t="str">
        <f>Planning!B28</f>
        <v>SK00300</v>
      </c>
      <c r="C28" t="str">
        <f>Planning!C28</f>
        <v>W50</v>
      </c>
      <c r="D28">
        <f>Planning!D28</f>
        <v>149</v>
      </c>
      <c r="E28" s="2">
        <f>D28*VLOOKUP($B28,SKUs!$A$2:$F$151,5,FALSE)</f>
        <v>29798.510000000002</v>
      </c>
      <c r="F28" s="2">
        <f>D28*VLOOKUP($B28,SKUs!$A$2:$F$151,6,FALSE)</f>
        <v>2652.0673899999997</v>
      </c>
      <c r="G28" s="3">
        <f t="shared" si="0"/>
        <v>27146.442610000002</v>
      </c>
      <c r="H28" s="4">
        <f t="shared" si="1"/>
        <v>0.91100000000000003</v>
      </c>
    </row>
    <row r="29" spans="1:8" x14ac:dyDescent="0.3">
      <c r="A29" t="str">
        <f>Planning!A29</f>
        <v>ST035</v>
      </c>
      <c r="B29" t="str">
        <f>Planning!B29</f>
        <v>SK00304</v>
      </c>
      <c r="C29" t="str">
        <f>Planning!C29</f>
        <v>W16</v>
      </c>
      <c r="D29">
        <f>Planning!D29</f>
        <v>40</v>
      </c>
      <c r="E29" s="2">
        <f>D29*VLOOKUP($B29,SKUs!$A$2:$F$151,5,FALSE)</f>
        <v>5599.6</v>
      </c>
      <c r="F29" s="2">
        <f>D29*VLOOKUP($B29,SKUs!$A$2:$F$151,6,FALSE)</f>
        <v>431.16920000000005</v>
      </c>
      <c r="G29" s="3">
        <f t="shared" si="0"/>
        <v>5168.4308000000001</v>
      </c>
      <c r="H29" s="4">
        <f t="shared" si="1"/>
        <v>0.92299999999999993</v>
      </c>
    </row>
    <row r="30" spans="1:8" x14ac:dyDescent="0.3">
      <c r="A30" t="str">
        <f>Planning!A30</f>
        <v>ST035</v>
      </c>
      <c r="B30" t="str">
        <f>Planning!B30</f>
        <v>SK00304</v>
      </c>
      <c r="C30" t="str">
        <f>Planning!C30</f>
        <v>W18</v>
      </c>
      <c r="D30">
        <f>Planning!D30</f>
        <v>140</v>
      </c>
      <c r="E30" s="2">
        <f>D30*VLOOKUP($B30,SKUs!$A$2:$F$151,5,FALSE)</f>
        <v>19598.600000000002</v>
      </c>
      <c r="F30" s="2">
        <f>D30*VLOOKUP($B30,SKUs!$A$2:$F$151,6,FALSE)</f>
        <v>1509.0922000000003</v>
      </c>
      <c r="G30" s="3">
        <f t="shared" si="0"/>
        <v>18089.507800000003</v>
      </c>
      <c r="H30" s="4">
        <f t="shared" si="1"/>
        <v>0.92300000000000004</v>
      </c>
    </row>
    <row r="31" spans="1:8" x14ac:dyDescent="0.3">
      <c r="A31" t="str">
        <f>Planning!A31</f>
        <v>ST035</v>
      </c>
      <c r="B31" t="str">
        <f>Planning!B31</f>
        <v>SK00304</v>
      </c>
      <c r="C31" t="str">
        <f>Planning!C31</f>
        <v>W19</v>
      </c>
      <c r="D31">
        <f>Planning!D31</f>
        <v>200</v>
      </c>
      <c r="E31" s="2">
        <f>D31*VLOOKUP($B31,SKUs!$A$2:$F$151,5,FALSE)</f>
        <v>27998</v>
      </c>
      <c r="F31" s="2">
        <f>D31*VLOOKUP($B31,SKUs!$A$2:$F$151,6,FALSE)</f>
        <v>2155.8460000000005</v>
      </c>
      <c r="G31" s="3">
        <f t="shared" si="0"/>
        <v>25842.153999999999</v>
      </c>
      <c r="H31" s="4">
        <f t="shared" si="1"/>
        <v>0.92299999999999993</v>
      </c>
    </row>
    <row r="32" spans="1:8" x14ac:dyDescent="0.3">
      <c r="A32" t="str">
        <f>Planning!A32</f>
        <v>ST035</v>
      </c>
      <c r="B32" t="str">
        <f>Planning!B32</f>
        <v>SK00304</v>
      </c>
      <c r="C32" t="str">
        <f>Planning!C32</f>
        <v>W23</v>
      </c>
      <c r="D32">
        <f>Planning!D32</f>
        <v>108</v>
      </c>
      <c r="E32" s="2">
        <f>D32*VLOOKUP($B32,SKUs!$A$2:$F$151,5,FALSE)</f>
        <v>15118.920000000002</v>
      </c>
      <c r="F32" s="2">
        <f>D32*VLOOKUP($B32,SKUs!$A$2:$F$151,6,FALSE)</f>
        <v>1164.1568400000001</v>
      </c>
      <c r="G32" s="3">
        <f t="shared" si="0"/>
        <v>13954.763160000002</v>
      </c>
      <c r="H32" s="4">
        <f t="shared" si="1"/>
        <v>0.92300000000000004</v>
      </c>
    </row>
    <row r="33" spans="1:8" x14ac:dyDescent="0.3">
      <c r="A33" t="str">
        <f>Planning!A33</f>
        <v>ST035</v>
      </c>
      <c r="B33" t="str">
        <f>Planning!B33</f>
        <v>SK00304</v>
      </c>
      <c r="C33" t="str">
        <f>Planning!C33</f>
        <v>W36</v>
      </c>
      <c r="D33">
        <f>Planning!D33</f>
        <v>28</v>
      </c>
      <c r="E33" s="2">
        <f>D33*VLOOKUP($B33,SKUs!$A$2:$F$151,5,FALSE)</f>
        <v>3919.7200000000003</v>
      </c>
      <c r="F33" s="2">
        <f>D33*VLOOKUP($B33,SKUs!$A$2:$F$151,6,FALSE)</f>
        <v>301.81844000000007</v>
      </c>
      <c r="G33" s="3">
        <f t="shared" si="0"/>
        <v>3617.9015600000002</v>
      </c>
      <c r="H33" s="4">
        <f t="shared" si="1"/>
        <v>0.92300000000000004</v>
      </c>
    </row>
    <row r="34" spans="1:8" x14ac:dyDescent="0.3">
      <c r="A34" t="str">
        <f>Planning!A34</f>
        <v>ST035</v>
      </c>
      <c r="B34" t="str">
        <f>Planning!B34</f>
        <v>SK00304</v>
      </c>
      <c r="C34" t="str">
        <f>Planning!C34</f>
        <v>W42</v>
      </c>
      <c r="D34">
        <f>Planning!D34</f>
        <v>11</v>
      </c>
      <c r="E34" s="2">
        <f>D34*VLOOKUP($B34,SKUs!$A$2:$F$151,5,FALSE)</f>
        <v>1539.89</v>
      </c>
      <c r="F34" s="2">
        <f>D34*VLOOKUP($B34,SKUs!$A$2:$F$151,6,FALSE)</f>
        <v>118.57153000000002</v>
      </c>
      <c r="G34" s="3">
        <f t="shared" si="0"/>
        <v>1421.3184700000002</v>
      </c>
      <c r="H34" s="4">
        <f t="shared" si="1"/>
        <v>0.92300000000000004</v>
      </c>
    </row>
    <row r="35" spans="1:8" x14ac:dyDescent="0.3">
      <c r="A35" t="str">
        <f>Planning!A35</f>
        <v>ST035</v>
      </c>
      <c r="B35" t="str">
        <f>Planning!B35</f>
        <v>SK00304</v>
      </c>
      <c r="C35" t="str">
        <f>Planning!C35</f>
        <v>W47</v>
      </c>
      <c r="D35">
        <f>Planning!D35</f>
        <v>42</v>
      </c>
      <c r="E35" s="2">
        <f>D35*VLOOKUP($B35,SKUs!$A$2:$F$151,5,FALSE)</f>
        <v>5879.58</v>
      </c>
      <c r="F35" s="2">
        <f>D35*VLOOKUP($B35,SKUs!$A$2:$F$151,6,FALSE)</f>
        <v>452.72766000000007</v>
      </c>
      <c r="G35" s="3">
        <f t="shared" si="0"/>
        <v>5426.8523399999995</v>
      </c>
      <c r="H35" s="4">
        <f t="shared" si="1"/>
        <v>0.92299999999999993</v>
      </c>
    </row>
    <row r="36" spans="1:8" x14ac:dyDescent="0.3">
      <c r="A36" t="str">
        <f>Planning!A36</f>
        <v>ST035</v>
      </c>
      <c r="B36" t="str">
        <f>Planning!B36</f>
        <v>SK00766</v>
      </c>
      <c r="C36" t="str">
        <f>Planning!C36</f>
        <v>W04</v>
      </c>
      <c r="D36">
        <f>Planning!D36</f>
        <v>167</v>
      </c>
      <c r="E36" s="2">
        <f>D36*VLOOKUP($B36,SKUs!$A$2:$F$151,5,FALSE)</f>
        <v>7513.33</v>
      </c>
      <c r="F36" s="2">
        <f>D36*VLOOKUP($B36,SKUs!$A$2:$F$151,6,FALSE)</f>
        <v>4523.02466</v>
      </c>
      <c r="G36" s="3">
        <f t="shared" si="0"/>
        <v>2990.3053399999999</v>
      </c>
      <c r="H36" s="4">
        <f t="shared" si="1"/>
        <v>0.39799999999999996</v>
      </c>
    </row>
    <row r="37" spans="1:8" x14ac:dyDescent="0.3">
      <c r="A37" t="str">
        <f>Planning!A37</f>
        <v>ST035</v>
      </c>
      <c r="B37" t="str">
        <f>Planning!B37</f>
        <v>SK00766</v>
      </c>
      <c r="C37" t="str">
        <f>Planning!C37</f>
        <v>W08</v>
      </c>
      <c r="D37">
        <f>Planning!D37</f>
        <v>143</v>
      </c>
      <c r="E37" s="2">
        <f>D37*VLOOKUP($B37,SKUs!$A$2:$F$151,5,FALSE)</f>
        <v>6433.5700000000006</v>
      </c>
      <c r="F37" s="2">
        <f>D37*VLOOKUP($B37,SKUs!$A$2:$F$151,6,FALSE)</f>
        <v>3873.0091400000001</v>
      </c>
      <c r="G37" s="3">
        <f t="shared" si="0"/>
        <v>2560.5608600000005</v>
      </c>
      <c r="H37" s="4">
        <f t="shared" si="1"/>
        <v>0.39800000000000002</v>
      </c>
    </row>
    <row r="38" spans="1:8" x14ac:dyDescent="0.3">
      <c r="A38" t="str">
        <f>Planning!A38</f>
        <v>ST035</v>
      </c>
      <c r="B38" t="str">
        <f>Planning!B38</f>
        <v>SK00766</v>
      </c>
      <c r="C38" t="str">
        <f>Planning!C38</f>
        <v>W10</v>
      </c>
      <c r="D38">
        <f>Planning!D38</f>
        <v>120</v>
      </c>
      <c r="E38" s="2">
        <f>D38*VLOOKUP($B38,SKUs!$A$2:$F$151,5,FALSE)</f>
        <v>5398.8</v>
      </c>
      <c r="F38" s="2">
        <f>D38*VLOOKUP($B38,SKUs!$A$2:$F$151,6,FALSE)</f>
        <v>3250.0776000000001</v>
      </c>
      <c r="G38" s="3">
        <f t="shared" si="0"/>
        <v>2148.7224000000001</v>
      </c>
      <c r="H38" s="4">
        <f t="shared" si="1"/>
        <v>0.39800000000000002</v>
      </c>
    </row>
    <row r="39" spans="1:8" x14ac:dyDescent="0.3">
      <c r="A39" t="str">
        <f>Planning!A39</f>
        <v>ST035</v>
      </c>
      <c r="B39" t="str">
        <f>Planning!B39</f>
        <v>SK00766</v>
      </c>
      <c r="C39" t="str">
        <f>Planning!C39</f>
        <v>W12</v>
      </c>
      <c r="D39">
        <f>Planning!D39</f>
        <v>21</v>
      </c>
      <c r="E39" s="2">
        <f>D39*VLOOKUP($B39,SKUs!$A$2:$F$151,5,FALSE)</f>
        <v>944.79000000000008</v>
      </c>
      <c r="F39" s="2">
        <f>D39*VLOOKUP($B39,SKUs!$A$2:$F$151,6,FALSE)</f>
        <v>568.76358000000005</v>
      </c>
      <c r="G39" s="3">
        <f t="shared" si="0"/>
        <v>376.02642000000003</v>
      </c>
      <c r="H39" s="4">
        <f t="shared" si="1"/>
        <v>0.39800000000000002</v>
      </c>
    </row>
    <row r="40" spans="1:8" x14ac:dyDescent="0.3">
      <c r="A40" t="str">
        <f>Planning!A40</f>
        <v>ST035</v>
      </c>
      <c r="B40" t="str">
        <f>Planning!B40</f>
        <v>SK00766</v>
      </c>
      <c r="C40" t="str">
        <f>Planning!C40</f>
        <v>W13</v>
      </c>
      <c r="D40">
        <f>Planning!D40</f>
        <v>92</v>
      </c>
      <c r="E40" s="2">
        <f>D40*VLOOKUP($B40,SKUs!$A$2:$F$151,5,FALSE)</f>
        <v>4139.08</v>
      </c>
      <c r="F40" s="2">
        <f>D40*VLOOKUP($B40,SKUs!$A$2:$F$151,6,FALSE)</f>
        <v>2491.7261600000002</v>
      </c>
      <c r="G40" s="3">
        <f t="shared" si="0"/>
        <v>1647.3538399999998</v>
      </c>
      <c r="H40" s="4">
        <f t="shared" si="1"/>
        <v>0.39799999999999996</v>
      </c>
    </row>
    <row r="41" spans="1:8" x14ac:dyDescent="0.3">
      <c r="A41" t="str">
        <f>Planning!A41</f>
        <v>ST035</v>
      </c>
      <c r="B41" t="str">
        <f>Planning!B41</f>
        <v>SK00766</v>
      </c>
      <c r="C41" t="str">
        <f>Planning!C41</f>
        <v>W14</v>
      </c>
      <c r="D41">
        <f>Planning!D41</f>
        <v>141</v>
      </c>
      <c r="E41" s="2">
        <f>D41*VLOOKUP($B41,SKUs!$A$2:$F$151,5,FALSE)</f>
        <v>6343.59</v>
      </c>
      <c r="F41" s="2">
        <f>D41*VLOOKUP($B41,SKUs!$A$2:$F$151,6,FALSE)</f>
        <v>3818.8411799999999</v>
      </c>
      <c r="G41" s="3">
        <f t="shared" si="0"/>
        <v>2524.7488200000003</v>
      </c>
      <c r="H41" s="4">
        <f t="shared" si="1"/>
        <v>0.39800000000000002</v>
      </c>
    </row>
    <row r="42" spans="1:8" x14ac:dyDescent="0.3">
      <c r="A42" t="str">
        <f>Planning!A42</f>
        <v>ST035</v>
      </c>
      <c r="B42" t="str">
        <f>Planning!B42</f>
        <v>SK00766</v>
      </c>
      <c r="C42" t="str">
        <f>Planning!C42</f>
        <v>W15</v>
      </c>
      <c r="D42">
        <f>Planning!D42</f>
        <v>108</v>
      </c>
      <c r="E42" s="2">
        <f>D42*VLOOKUP($B42,SKUs!$A$2:$F$151,5,FALSE)</f>
        <v>4858.92</v>
      </c>
      <c r="F42" s="2">
        <f>D42*VLOOKUP($B42,SKUs!$A$2:$F$151,6,FALSE)</f>
        <v>2925.0698400000001</v>
      </c>
      <c r="G42" s="3">
        <f t="shared" si="0"/>
        <v>1933.85016</v>
      </c>
      <c r="H42" s="4">
        <f t="shared" si="1"/>
        <v>0.39799999999999996</v>
      </c>
    </row>
    <row r="43" spans="1:8" x14ac:dyDescent="0.3">
      <c r="A43" t="str">
        <f>Planning!A43</f>
        <v>ST035</v>
      </c>
      <c r="B43" t="str">
        <f>Planning!B43</f>
        <v>SK00766</v>
      </c>
      <c r="C43" t="str">
        <f>Planning!C43</f>
        <v>W19</v>
      </c>
      <c r="D43">
        <f>Planning!D43</f>
        <v>167</v>
      </c>
      <c r="E43" s="2">
        <f>D43*VLOOKUP($B43,SKUs!$A$2:$F$151,5,FALSE)</f>
        <v>7513.33</v>
      </c>
      <c r="F43" s="2">
        <f>D43*VLOOKUP($B43,SKUs!$A$2:$F$151,6,FALSE)</f>
        <v>4523.02466</v>
      </c>
      <c r="G43" s="3">
        <f t="shared" si="0"/>
        <v>2990.3053399999999</v>
      </c>
      <c r="H43" s="4">
        <f t="shared" si="1"/>
        <v>0.39799999999999996</v>
      </c>
    </row>
    <row r="44" spans="1:8" x14ac:dyDescent="0.3">
      <c r="A44" t="str">
        <f>Planning!A44</f>
        <v>ST035</v>
      </c>
      <c r="B44" t="str">
        <f>Planning!B44</f>
        <v>SK00766</v>
      </c>
      <c r="C44" t="str">
        <f>Planning!C44</f>
        <v>W21</v>
      </c>
      <c r="D44">
        <f>Planning!D44</f>
        <v>1</v>
      </c>
      <c r="E44" s="2">
        <f>D44*VLOOKUP($B44,SKUs!$A$2:$F$151,5,FALSE)</f>
        <v>44.99</v>
      </c>
      <c r="F44" s="2">
        <f>D44*VLOOKUP($B44,SKUs!$A$2:$F$151,6,FALSE)</f>
        <v>27.08398</v>
      </c>
      <c r="G44" s="3">
        <f t="shared" si="0"/>
        <v>17.906020000000002</v>
      </c>
      <c r="H44" s="4">
        <f t="shared" si="1"/>
        <v>0.39800000000000002</v>
      </c>
    </row>
    <row r="45" spans="1:8" x14ac:dyDescent="0.3">
      <c r="A45" t="str">
        <f>Planning!A45</f>
        <v>ST035</v>
      </c>
      <c r="B45" t="str">
        <f>Planning!B45</f>
        <v>SK00766</v>
      </c>
      <c r="C45" t="str">
        <f>Planning!C45</f>
        <v>W42</v>
      </c>
      <c r="D45">
        <f>Planning!D45</f>
        <v>63</v>
      </c>
      <c r="E45" s="2">
        <f>D45*VLOOKUP($B45,SKUs!$A$2:$F$151,5,FALSE)</f>
        <v>2834.3700000000003</v>
      </c>
      <c r="F45" s="2">
        <f>D45*VLOOKUP($B45,SKUs!$A$2:$F$151,6,FALSE)</f>
        <v>1706.2907399999999</v>
      </c>
      <c r="G45" s="3">
        <f t="shared" si="0"/>
        <v>1128.0792600000004</v>
      </c>
      <c r="H45" s="4">
        <f t="shared" si="1"/>
        <v>0.39800000000000008</v>
      </c>
    </row>
    <row r="46" spans="1:8" x14ac:dyDescent="0.3">
      <c r="A46" t="str">
        <f>Planning!A46</f>
        <v>ST035</v>
      </c>
      <c r="B46" t="str">
        <f>Planning!B46</f>
        <v>SK00766</v>
      </c>
      <c r="C46" t="str">
        <f>Planning!C46</f>
        <v>W44</v>
      </c>
      <c r="D46">
        <f>Planning!D46</f>
        <v>179</v>
      </c>
      <c r="E46" s="2">
        <f>D46*VLOOKUP($B46,SKUs!$A$2:$F$151,5,FALSE)</f>
        <v>8053.21</v>
      </c>
      <c r="F46" s="2">
        <f>D46*VLOOKUP($B46,SKUs!$A$2:$F$151,6,FALSE)</f>
        <v>4848.0324200000005</v>
      </c>
      <c r="G46" s="3">
        <f t="shared" si="0"/>
        <v>3205.1775799999996</v>
      </c>
      <c r="H46" s="4">
        <f t="shared" si="1"/>
        <v>0.39799999999999996</v>
      </c>
    </row>
    <row r="47" spans="1:8" x14ac:dyDescent="0.3">
      <c r="A47" t="str">
        <f>Planning!A47</f>
        <v>ST035</v>
      </c>
      <c r="B47" t="str">
        <f>Planning!B47</f>
        <v>SK00766</v>
      </c>
      <c r="C47" t="str">
        <f>Planning!C47</f>
        <v>W49</v>
      </c>
      <c r="D47">
        <f>Planning!D47</f>
        <v>110</v>
      </c>
      <c r="E47" s="2">
        <f>D47*VLOOKUP($B47,SKUs!$A$2:$F$151,5,FALSE)</f>
        <v>4948.9000000000005</v>
      </c>
      <c r="F47" s="2">
        <f>D47*VLOOKUP($B47,SKUs!$A$2:$F$151,6,FALSE)</f>
        <v>2979.2377999999999</v>
      </c>
      <c r="G47" s="3">
        <f t="shared" si="0"/>
        <v>1969.6622000000007</v>
      </c>
      <c r="H47" s="4">
        <f t="shared" si="1"/>
        <v>0.39800000000000008</v>
      </c>
    </row>
    <row r="48" spans="1:8" x14ac:dyDescent="0.3">
      <c r="A48" t="str">
        <f>Planning!A48</f>
        <v>ST035</v>
      </c>
      <c r="B48" t="str">
        <f>Planning!B48</f>
        <v>SK00786</v>
      </c>
      <c r="C48" t="str">
        <f>Planning!C48</f>
        <v>W02</v>
      </c>
      <c r="D48">
        <f>Planning!D48</f>
        <v>100</v>
      </c>
      <c r="E48" s="2">
        <f>D48*VLOOKUP($B48,SKUs!$A$2:$F$151,5,FALSE)</f>
        <v>1499</v>
      </c>
      <c r="F48" s="2">
        <f>D48*VLOOKUP($B48,SKUs!$A$2:$F$151,6,FALSE)</f>
        <v>401.73199999999997</v>
      </c>
      <c r="G48" s="3">
        <f t="shared" si="0"/>
        <v>1097.268</v>
      </c>
      <c r="H48" s="4">
        <f t="shared" si="1"/>
        <v>0.73199999999999998</v>
      </c>
    </row>
    <row r="49" spans="1:8" x14ac:dyDescent="0.3">
      <c r="A49" t="str">
        <f>Planning!A49</f>
        <v>ST035</v>
      </c>
      <c r="B49" t="str">
        <f>Planning!B49</f>
        <v>SK00786</v>
      </c>
      <c r="C49" t="str">
        <f>Planning!C49</f>
        <v>W05</v>
      </c>
      <c r="D49">
        <f>Planning!D49</f>
        <v>16</v>
      </c>
      <c r="E49" s="2">
        <f>D49*VLOOKUP($B49,SKUs!$A$2:$F$151,5,FALSE)</f>
        <v>239.84</v>
      </c>
      <c r="F49" s="2">
        <f>D49*VLOOKUP($B49,SKUs!$A$2:$F$151,6,FALSE)</f>
        <v>64.277119999999996</v>
      </c>
      <c r="G49" s="3">
        <f t="shared" si="0"/>
        <v>175.56288000000001</v>
      </c>
      <c r="H49" s="4">
        <f t="shared" si="1"/>
        <v>0.73199999999999998</v>
      </c>
    </row>
    <row r="50" spans="1:8" x14ac:dyDescent="0.3">
      <c r="A50" t="str">
        <f>Planning!A50</f>
        <v>ST035</v>
      </c>
      <c r="B50" t="str">
        <f>Planning!B50</f>
        <v>SK00786</v>
      </c>
      <c r="C50" t="str">
        <f>Planning!C50</f>
        <v>W09</v>
      </c>
      <c r="D50">
        <f>Planning!D50</f>
        <v>76</v>
      </c>
      <c r="E50" s="2">
        <f>D50*VLOOKUP($B50,SKUs!$A$2:$F$151,5,FALSE)</f>
        <v>1139.24</v>
      </c>
      <c r="F50" s="2">
        <f>D50*VLOOKUP($B50,SKUs!$A$2:$F$151,6,FALSE)</f>
        <v>305.31631999999996</v>
      </c>
      <c r="G50" s="3">
        <f t="shared" si="0"/>
        <v>833.9236800000001</v>
      </c>
      <c r="H50" s="4">
        <f t="shared" si="1"/>
        <v>0.7320000000000001</v>
      </c>
    </row>
    <row r="51" spans="1:8" x14ac:dyDescent="0.3">
      <c r="A51" t="str">
        <f>Planning!A51</f>
        <v>ST035</v>
      </c>
      <c r="B51" t="str">
        <f>Planning!B51</f>
        <v>SK00786</v>
      </c>
      <c r="C51" t="str">
        <f>Planning!C51</f>
        <v>W11</v>
      </c>
      <c r="D51">
        <f>Planning!D51</f>
        <v>66</v>
      </c>
      <c r="E51" s="2">
        <f>D51*VLOOKUP($B51,SKUs!$A$2:$F$151,5,FALSE)</f>
        <v>989.34</v>
      </c>
      <c r="F51" s="2">
        <f>D51*VLOOKUP($B51,SKUs!$A$2:$F$151,6,FALSE)</f>
        <v>265.14312000000001</v>
      </c>
      <c r="G51" s="3">
        <f t="shared" si="0"/>
        <v>724.19687999999996</v>
      </c>
      <c r="H51" s="4">
        <f t="shared" si="1"/>
        <v>0.73199999999999998</v>
      </c>
    </row>
    <row r="52" spans="1:8" x14ac:dyDescent="0.3">
      <c r="A52" t="str">
        <f>Planning!A52</f>
        <v>ST035</v>
      </c>
      <c r="B52" t="str">
        <f>Planning!B52</f>
        <v>SK00786</v>
      </c>
      <c r="C52" t="str">
        <f>Planning!C52</f>
        <v>W13</v>
      </c>
      <c r="D52">
        <f>Planning!D52</f>
        <v>143</v>
      </c>
      <c r="E52" s="2">
        <f>D52*VLOOKUP($B52,SKUs!$A$2:$F$151,5,FALSE)</f>
        <v>2143.5700000000002</v>
      </c>
      <c r="F52" s="2">
        <f>D52*VLOOKUP($B52,SKUs!$A$2:$F$151,6,FALSE)</f>
        <v>574.47676000000001</v>
      </c>
      <c r="G52" s="3">
        <f t="shared" si="0"/>
        <v>1569.0932400000002</v>
      </c>
      <c r="H52" s="4">
        <f t="shared" si="1"/>
        <v>0.73199999999999998</v>
      </c>
    </row>
    <row r="53" spans="1:8" x14ac:dyDescent="0.3">
      <c r="A53" t="str">
        <f>Planning!A53</f>
        <v>ST035</v>
      </c>
      <c r="B53" t="str">
        <f>Planning!B53</f>
        <v>SK00786</v>
      </c>
      <c r="C53" t="str">
        <f>Planning!C53</f>
        <v>W17</v>
      </c>
      <c r="D53">
        <f>Planning!D53</f>
        <v>95</v>
      </c>
      <c r="E53" s="2">
        <f>D53*VLOOKUP($B53,SKUs!$A$2:$F$151,5,FALSE)</f>
        <v>1424.05</v>
      </c>
      <c r="F53" s="2">
        <f>D53*VLOOKUP($B53,SKUs!$A$2:$F$151,6,FALSE)</f>
        <v>381.6454</v>
      </c>
      <c r="G53" s="3">
        <f t="shared" si="0"/>
        <v>1042.4045999999998</v>
      </c>
      <c r="H53" s="4">
        <f t="shared" si="1"/>
        <v>0.73199999999999987</v>
      </c>
    </row>
    <row r="54" spans="1:8" x14ac:dyDescent="0.3">
      <c r="A54" t="str">
        <f>Planning!A54</f>
        <v>ST035</v>
      </c>
      <c r="B54" t="str">
        <f>Planning!B54</f>
        <v>SK00786</v>
      </c>
      <c r="C54" t="str">
        <f>Planning!C54</f>
        <v>W20</v>
      </c>
      <c r="D54">
        <f>Planning!D54</f>
        <v>39</v>
      </c>
      <c r="E54" s="2">
        <f>D54*VLOOKUP($B54,SKUs!$A$2:$F$151,5,FALSE)</f>
        <v>584.61</v>
      </c>
      <c r="F54" s="2">
        <f>D54*VLOOKUP($B54,SKUs!$A$2:$F$151,6,FALSE)</f>
        <v>156.67547999999999</v>
      </c>
      <c r="G54" s="3">
        <f t="shared" si="0"/>
        <v>427.93452000000002</v>
      </c>
      <c r="H54" s="4">
        <f t="shared" si="1"/>
        <v>0.73199999999999998</v>
      </c>
    </row>
    <row r="55" spans="1:8" x14ac:dyDescent="0.3">
      <c r="A55" t="str">
        <f>Planning!A55</f>
        <v>ST035</v>
      </c>
      <c r="B55" t="str">
        <f>Planning!B55</f>
        <v>SK00786</v>
      </c>
      <c r="C55" t="str">
        <f>Planning!C55</f>
        <v>W21</v>
      </c>
      <c r="D55">
        <f>Planning!D55</f>
        <v>6</v>
      </c>
      <c r="E55" s="2">
        <f>D55*VLOOKUP($B55,SKUs!$A$2:$F$151,5,FALSE)</f>
        <v>89.94</v>
      </c>
      <c r="F55" s="2">
        <f>D55*VLOOKUP($B55,SKUs!$A$2:$F$151,6,FALSE)</f>
        <v>24.103919999999999</v>
      </c>
      <c r="G55" s="3">
        <f t="shared" si="0"/>
        <v>65.836079999999995</v>
      </c>
      <c r="H55" s="4">
        <f t="shared" si="1"/>
        <v>0.73199999999999998</v>
      </c>
    </row>
    <row r="56" spans="1:8" x14ac:dyDescent="0.3">
      <c r="A56" t="str">
        <f>Planning!A56</f>
        <v>ST035</v>
      </c>
      <c r="B56" t="str">
        <f>Planning!B56</f>
        <v>SK00786</v>
      </c>
      <c r="C56" t="str">
        <f>Planning!C56</f>
        <v>W29</v>
      </c>
      <c r="D56">
        <f>Planning!D56</f>
        <v>174</v>
      </c>
      <c r="E56" s="2">
        <f>D56*VLOOKUP($B56,SKUs!$A$2:$F$151,5,FALSE)</f>
        <v>2608.2600000000002</v>
      </c>
      <c r="F56" s="2">
        <f>D56*VLOOKUP($B56,SKUs!$A$2:$F$151,6,FALSE)</f>
        <v>699.01367999999991</v>
      </c>
      <c r="G56" s="3">
        <f t="shared" si="0"/>
        <v>1909.2463200000002</v>
      </c>
      <c r="H56" s="4">
        <f t="shared" si="1"/>
        <v>0.73199999999999998</v>
      </c>
    </row>
    <row r="57" spans="1:8" x14ac:dyDescent="0.3">
      <c r="A57" t="str">
        <f>Planning!A57</f>
        <v>ST035</v>
      </c>
      <c r="B57" t="str">
        <f>Planning!B57</f>
        <v>SK00786</v>
      </c>
      <c r="C57" t="str">
        <f>Planning!C57</f>
        <v>W35</v>
      </c>
      <c r="D57">
        <f>Planning!D57</f>
        <v>128</v>
      </c>
      <c r="E57" s="2">
        <f>D57*VLOOKUP($B57,SKUs!$A$2:$F$151,5,FALSE)</f>
        <v>1918.72</v>
      </c>
      <c r="F57" s="2">
        <f>D57*VLOOKUP($B57,SKUs!$A$2:$F$151,6,FALSE)</f>
        <v>514.21695999999997</v>
      </c>
      <c r="G57" s="3">
        <f t="shared" si="0"/>
        <v>1404.5030400000001</v>
      </c>
      <c r="H57" s="4">
        <f t="shared" si="1"/>
        <v>0.73199999999999998</v>
      </c>
    </row>
    <row r="58" spans="1:8" x14ac:dyDescent="0.3">
      <c r="A58" t="str">
        <f>Planning!A58</f>
        <v>ST035</v>
      </c>
      <c r="B58" t="str">
        <f>Planning!B58</f>
        <v>SK00786</v>
      </c>
      <c r="C58" t="str">
        <f>Planning!C58</f>
        <v>W36</v>
      </c>
      <c r="D58">
        <f>Planning!D58</f>
        <v>166</v>
      </c>
      <c r="E58" s="2">
        <f>D58*VLOOKUP($B58,SKUs!$A$2:$F$151,5,FALSE)</f>
        <v>2488.34</v>
      </c>
      <c r="F58" s="2">
        <f>D58*VLOOKUP($B58,SKUs!$A$2:$F$151,6,FALSE)</f>
        <v>666.87511999999992</v>
      </c>
      <c r="G58" s="3">
        <f t="shared" si="0"/>
        <v>1821.4648800000002</v>
      </c>
      <c r="H58" s="4">
        <f t="shared" si="1"/>
        <v>0.7320000000000001</v>
      </c>
    </row>
    <row r="59" spans="1:8" x14ac:dyDescent="0.3">
      <c r="A59" t="str">
        <f>Planning!A59</f>
        <v>ST035</v>
      </c>
      <c r="B59" t="str">
        <f>Planning!B59</f>
        <v>SK00786</v>
      </c>
      <c r="C59" t="str">
        <f>Planning!C59</f>
        <v>W41</v>
      </c>
      <c r="D59">
        <f>Planning!D59</f>
        <v>185</v>
      </c>
      <c r="E59" s="2">
        <f>D59*VLOOKUP($B59,SKUs!$A$2:$F$151,5,FALSE)</f>
        <v>2773.15</v>
      </c>
      <c r="F59" s="2">
        <f>D59*VLOOKUP($B59,SKUs!$A$2:$F$151,6,FALSE)</f>
        <v>743.20420000000001</v>
      </c>
      <c r="G59" s="3">
        <f t="shared" si="0"/>
        <v>2029.9458</v>
      </c>
      <c r="H59" s="4">
        <f t="shared" si="1"/>
        <v>0.73199999999999998</v>
      </c>
    </row>
    <row r="60" spans="1:8" x14ac:dyDescent="0.3">
      <c r="A60" t="str">
        <f>Planning!A60</f>
        <v>ST035</v>
      </c>
      <c r="B60" t="str">
        <f>Planning!B60</f>
        <v>SK00786</v>
      </c>
      <c r="C60" t="str">
        <f>Planning!C60</f>
        <v>W43</v>
      </c>
      <c r="D60">
        <f>Planning!D60</f>
        <v>47</v>
      </c>
      <c r="E60" s="2">
        <f>D60*VLOOKUP($B60,SKUs!$A$2:$F$151,5,FALSE)</f>
        <v>704.53</v>
      </c>
      <c r="F60" s="2">
        <f>D60*VLOOKUP($B60,SKUs!$A$2:$F$151,6,FALSE)</f>
        <v>188.81403999999998</v>
      </c>
      <c r="G60" s="3">
        <f t="shared" si="0"/>
        <v>515.71596</v>
      </c>
      <c r="H60" s="4">
        <f t="shared" si="1"/>
        <v>0.73199999999999998</v>
      </c>
    </row>
    <row r="61" spans="1:8" x14ac:dyDescent="0.3">
      <c r="A61" t="str">
        <f>Planning!A61</f>
        <v>ST035</v>
      </c>
      <c r="B61" t="str">
        <f>Planning!B61</f>
        <v>SK00786</v>
      </c>
      <c r="C61" t="str">
        <f>Planning!C61</f>
        <v>W44</v>
      </c>
      <c r="D61">
        <f>Planning!D61</f>
        <v>87</v>
      </c>
      <c r="E61" s="2">
        <f>D61*VLOOKUP($B61,SKUs!$A$2:$F$151,5,FALSE)</f>
        <v>1304.1300000000001</v>
      </c>
      <c r="F61" s="2">
        <f>D61*VLOOKUP($B61,SKUs!$A$2:$F$151,6,FALSE)</f>
        <v>349.50683999999995</v>
      </c>
      <c r="G61" s="3">
        <f t="shared" si="0"/>
        <v>954.6231600000001</v>
      </c>
      <c r="H61" s="4">
        <f t="shared" si="1"/>
        <v>0.73199999999999998</v>
      </c>
    </row>
    <row r="62" spans="1:8" x14ac:dyDescent="0.3">
      <c r="A62" t="str">
        <f>Planning!A62</f>
        <v>ST035</v>
      </c>
      <c r="B62" t="str">
        <f>Planning!B62</f>
        <v>SK00960</v>
      </c>
      <c r="C62" t="str">
        <f>Planning!C62</f>
        <v>W08</v>
      </c>
      <c r="D62">
        <f>Planning!D62</f>
        <v>178</v>
      </c>
      <c r="E62" s="2">
        <f>D62*VLOOKUP($B62,SKUs!$A$2:$F$151,5,FALSE)</f>
        <v>13348.22</v>
      </c>
      <c r="F62" s="2">
        <f>D62*VLOOKUP($B62,SKUs!$A$2:$F$151,6,FALSE)</f>
        <v>8449.4232599999996</v>
      </c>
      <c r="G62" s="3">
        <f t="shared" si="0"/>
        <v>4898.7967399999998</v>
      </c>
      <c r="H62" s="4">
        <f t="shared" si="1"/>
        <v>0.36699999999999999</v>
      </c>
    </row>
    <row r="63" spans="1:8" x14ac:dyDescent="0.3">
      <c r="A63" t="str">
        <f>Planning!A63</f>
        <v>ST035</v>
      </c>
      <c r="B63" t="str">
        <f>Planning!B63</f>
        <v>SK00960</v>
      </c>
      <c r="C63" t="str">
        <f>Planning!C63</f>
        <v>W13</v>
      </c>
      <c r="D63">
        <f>Planning!D63</f>
        <v>195</v>
      </c>
      <c r="E63" s="2">
        <f>D63*VLOOKUP($B63,SKUs!$A$2:$F$151,5,FALSE)</f>
        <v>14623.05</v>
      </c>
      <c r="F63" s="2">
        <f>D63*VLOOKUP($B63,SKUs!$A$2:$F$151,6,FALSE)</f>
        <v>9256.3906499999994</v>
      </c>
      <c r="G63" s="3">
        <f t="shared" si="0"/>
        <v>5366.6593499999999</v>
      </c>
      <c r="H63" s="4">
        <f t="shared" si="1"/>
        <v>0.36699999999999999</v>
      </c>
    </row>
    <row r="64" spans="1:8" x14ac:dyDescent="0.3">
      <c r="A64" t="str">
        <f>Planning!A64</f>
        <v>ST035</v>
      </c>
      <c r="B64" t="str">
        <f>Planning!B64</f>
        <v>SK00960</v>
      </c>
      <c r="C64" t="str">
        <f>Planning!C64</f>
        <v>W14</v>
      </c>
      <c r="D64">
        <f>Planning!D64</f>
        <v>68</v>
      </c>
      <c r="E64" s="2">
        <f>D64*VLOOKUP($B64,SKUs!$A$2:$F$151,5,FALSE)</f>
        <v>5099.32</v>
      </c>
      <c r="F64" s="2">
        <f>D64*VLOOKUP($B64,SKUs!$A$2:$F$151,6,FALSE)</f>
        <v>3227.8695599999996</v>
      </c>
      <c r="G64" s="3">
        <f t="shared" si="0"/>
        <v>1871.4504400000001</v>
      </c>
      <c r="H64" s="4">
        <f t="shared" si="1"/>
        <v>0.36700000000000005</v>
      </c>
    </row>
    <row r="65" spans="1:8" x14ac:dyDescent="0.3">
      <c r="A65" t="str">
        <f>Planning!A65</f>
        <v>ST035</v>
      </c>
      <c r="B65" t="str">
        <f>Planning!B65</f>
        <v>SK00960</v>
      </c>
      <c r="C65" t="str">
        <f>Planning!C65</f>
        <v>W16</v>
      </c>
      <c r="D65">
        <f>Planning!D65</f>
        <v>99</v>
      </c>
      <c r="E65" s="2">
        <f>D65*VLOOKUP($B65,SKUs!$A$2:$F$151,5,FALSE)</f>
        <v>7424.0099999999993</v>
      </c>
      <c r="F65" s="2">
        <f>D65*VLOOKUP($B65,SKUs!$A$2:$F$151,6,FALSE)</f>
        <v>4699.39833</v>
      </c>
      <c r="G65" s="3">
        <f t="shared" si="0"/>
        <v>2724.6116699999993</v>
      </c>
      <c r="H65" s="4">
        <f t="shared" si="1"/>
        <v>0.36699999999999994</v>
      </c>
    </row>
    <row r="66" spans="1:8" x14ac:dyDescent="0.3">
      <c r="A66" t="str">
        <f>Planning!A66</f>
        <v>ST035</v>
      </c>
      <c r="B66" t="str">
        <f>Planning!B66</f>
        <v>SK00960</v>
      </c>
      <c r="C66" t="str">
        <f>Planning!C66</f>
        <v>W21</v>
      </c>
      <c r="D66">
        <f>Planning!D66</f>
        <v>58</v>
      </c>
      <c r="E66" s="2">
        <f>D66*VLOOKUP($B66,SKUs!$A$2:$F$151,5,FALSE)</f>
        <v>4349.42</v>
      </c>
      <c r="F66" s="2">
        <f>D66*VLOOKUP($B66,SKUs!$A$2:$F$151,6,FALSE)</f>
        <v>2753.1828599999999</v>
      </c>
      <c r="G66" s="3">
        <f t="shared" si="0"/>
        <v>1596.2371400000002</v>
      </c>
      <c r="H66" s="4">
        <f t="shared" si="1"/>
        <v>0.36700000000000005</v>
      </c>
    </row>
    <row r="67" spans="1:8" x14ac:dyDescent="0.3">
      <c r="A67" t="str">
        <f>Planning!A67</f>
        <v>ST035</v>
      </c>
      <c r="B67" t="str">
        <f>Planning!B67</f>
        <v>SK00960</v>
      </c>
      <c r="C67" t="str">
        <f>Planning!C67</f>
        <v>W33</v>
      </c>
      <c r="D67">
        <f>Planning!D67</f>
        <v>96</v>
      </c>
      <c r="E67" s="2">
        <f>D67*VLOOKUP($B67,SKUs!$A$2:$F$151,5,FALSE)</f>
        <v>7199.0399999999991</v>
      </c>
      <c r="F67" s="2">
        <f>D67*VLOOKUP($B67,SKUs!$A$2:$F$151,6,FALSE)</f>
        <v>4556.9923199999994</v>
      </c>
      <c r="G67" s="3">
        <f t="shared" ref="G67:G130" si="2">E67-F67</f>
        <v>2642.0476799999997</v>
      </c>
      <c r="H67" s="4">
        <f t="shared" ref="H67:H130" si="3">IFERROR(G67/E67,0)</f>
        <v>0.36699999999999999</v>
      </c>
    </row>
    <row r="68" spans="1:8" x14ac:dyDescent="0.3">
      <c r="A68" t="str">
        <f>Planning!A68</f>
        <v>ST035</v>
      </c>
      <c r="B68" t="str">
        <f>Planning!B68</f>
        <v>SK00960</v>
      </c>
      <c r="C68" t="str">
        <f>Planning!C68</f>
        <v>W38</v>
      </c>
      <c r="D68">
        <f>Planning!D68</f>
        <v>26</v>
      </c>
      <c r="E68" s="2">
        <f>D68*VLOOKUP($B68,SKUs!$A$2:$F$151,5,FALSE)</f>
        <v>1949.7399999999998</v>
      </c>
      <c r="F68" s="2">
        <f>D68*VLOOKUP($B68,SKUs!$A$2:$F$151,6,FALSE)</f>
        <v>1234.1854199999998</v>
      </c>
      <c r="G68" s="3">
        <f t="shared" si="2"/>
        <v>715.55457999999999</v>
      </c>
      <c r="H68" s="4">
        <f t="shared" si="3"/>
        <v>0.36700000000000005</v>
      </c>
    </row>
    <row r="69" spans="1:8" x14ac:dyDescent="0.3">
      <c r="A69" t="str">
        <f>Planning!A69</f>
        <v>ST035</v>
      </c>
      <c r="B69" t="str">
        <f>Planning!B69</f>
        <v>SK00960</v>
      </c>
      <c r="C69" t="str">
        <f>Planning!C69</f>
        <v>W40</v>
      </c>
      <c r="D69">
        <f>Planning!D69</f>
        <v>133</v>
      </c>
      <c r="E69" s="2">
        <f>D69*VLOOKUP($B69,SKUs!$A$2:$F$151,5,FALSE)</f>
        <v>9973.67</v>
      </c>
      <c r="F69" s="2">
        <f>D69*VLOOKUP($B69,SKUs!$A$2:$F$151,6,FALSE)</f>
        <v>6313.3331099999996</v>
      </c>
      <c r="G69" s="3">
        <f t="shared" si="2"/>
        <v>3660.3368900000005</v>
      </c>
      <c r="H69" s="4">
        <f t="shared" si="3"/>
        <v>0.36700000000000005</v>
      </c>
    </row>
    <row r="70" spans="1:8" x14ac:dyDescent="0.3">
      <c r="A70" t="str">
        <f>Planning!A70</f>
        <v>ST035</v>
      </c>
      <c r="B70" t="str">
        <f>Planning!B70</f>
        <v>SK00960</v>
      </c>
      <c r="C70" t="str">
        <f>Planning!C70</f>
        <v>W51</v>
      </c>
      <c r="D70">
        <f>Planning!D70</f>
        <v>45</v>
      </c>
      <c r="E70" s="2">
        <f>D70*VLOOKUP($B70,SKUs!$A$2:$F$151,5,FALSE)</f>
        <v>3374.5499999999997</v>
      </c>
      <c r="F70" s="2">
        <f>D70*VLOOKUP($B70,SKUs!$A$2:$F$151,6,FALSE)</f>
        <v>2136.09015</v>
      </c>
      <c r="G70" s="3">
        <f t="shared" si="2"/>
        <v>1238.4598499999997</v>
      </c>
      <c r="H70" s="4">
        <f t="shared" si="3"/>
        <v>0.36699999999999994</v>
      </c>
    </row>
    <row r="71" spans="1:8" x14ac:dyDescent="0.3">
      <c r="A71" t="str">
        <f>Planning!A71</f>
        <v>ST035</v>
      </c>
      <c r="B71" t="str">
        <f>Planning!B71</f>
        <v>SK01183</v>
      </c>
      <c r="C71" t="str">
        <f>Planning!C71</f>
        <v>W04</v>
      </c>
      <c r="D71">
        <f>Planning!D71</f>
        <v>54</v>
      </c>
      <c r="E71" s="2">
        <f>D71*VLOOKUP($B71,SKUs!$A$2:$F$151,5,FALSE)</f>
        <v>2699.46</v>
      </c>
      <c r="F71" s="2">
        <f>D71*VLOOKUP($B71,SKUs!$A$2:$F$151,6,FALSE)</f>
        <v>1220.1559199999999</v>
      </c>
      <c r="G71" s="3">
        <f t="shared" si="2"/>
        <v>1479.3040800000001</v>
      </c>
      <c r="H71" s="4">
        <f t="shared" si="3"/>
        <v>0.54800000000000004</v>
      </c>
    </row>
    <row r="72" spans="1:8" x14ac:dyDescent="0.3">
      <c r="A72" t="str">
        <f>Planning!A72</f>
        <v>ST035</v>
      </c>
      <c r="B72" t="str">
        <f>Planning!B72</f>
        <v>SK01183</v>
      </c>
      <c r="C72" t="str">
        <f>Planning!C72</f>
        <v>W07</v>
      </c>
      <c r="D72">
        <f>Planning!D72</f>
        <v>46</v>
      </c>
      <c r="E72" s="2">
        <f>D72*VLOOKUP($B72,SKUs!$A$2:$F$151,5,FALSE)</f>
        <v>2299.54</v>
      </c>
      <c r="F72" s="2">
        <f>D72*VLOOKUP($B72,SKUs!$A$2:$F$151,6,FALSE)</f>
        <v>1039.3920799999999</v>
      </c>
      <c r="G72" s="3">
        <f t="shared" si="2"/>
        <v>1260.1479200000001</v>
      </c>
      <c r="H72" s="4">
        <f t="shared" si="3"/>
        <v>0.54800000000000004</v>
      </c>
    </row>
    <row r="73" spans="1:8" x14ac:dyDescent="0.3">
      <c r="A73" t="str">
        <f>Planning!A73</f>
        <v>ST035</v>
      </c>
      <c r="B73" t="str">
        <f>Planning!B73</f>
        <v>SK01183</v>
      </c>
      <c r="C73" t="str">
        <f>Planning!C73</f>
        <v>W08</v>
      </c>
      <c r="D73">
        <f>Planning!D73</f>
        <v>41</v>
      </c>
      <c r="E73" s="2">
        <f>D73*VLOOKUP($B73,SKUs!$A$2:$F$151,5,FALSE)</f>
        <v>2049.59</v>
      </c>
      <c r="F73" s="2">
        <f>D73*VLOOKUP($B73,SKUs!$A$2:$F$151,6,FALSE)</f>
        <v>926.41467999999998</v>
      </c>
      <c r="G73" s="3">
        <f t="shared" si="2"/>
        <v>1123.1753200000003</v>
      </c>
      <c r="H73" s="4">
        <f t="shared" si="3"/>
        <v>0.54800000000000015</v>
      </c>
    </row>
    <row r="74" spans="1:8" x14ac:dyDescent="0.3">
      <c r="A74" t="str">
        <f>Planning!A74</f>
        <v>ST035</v>
      </c>
      <c r="B74" t="str">
        <f>Planning!B74</f>
        <v>SK01183</v>
      </c>
      <c r="C74" t="str">
        <f>Planning!C74</f>
        <v>W12</v>
      </c>
      <c r="D74">
        <f>Planning!D74</f>
        <v>83</v>
      </c>
      <c r="E74" s="2">
        <f>D74*VLOOKUP($B74,SKUs!$A$2:$F$151,5,FALSE)</f>
        <v>4149.17</v>
      </c>
      <c r="F74" s="2">
        <f>D74*VLOOKUP($B74,SKUs!$A$2:$F$151,6,FALSE)</f>
        <v>1875.4248399999999</v>
      </c>
      <c r="G74" s="3">
        <f t="shared" si="2"/>
        <v>2273.7451600000004</v>
      </c>
      <c r="H74" s="4">
        <f t="shared" si="3"/>
        <v>0.54800000000000004</v>
      </c>
    </row>
    <row r="75" spans="1:8" x14ac:dyDescent="0.3">
      <c r="A75" t="str">
        <f>Planning!A75</f>
        <v>ST035</v>
      </c>
      <c r="B75" t="str">
        <f>Planning!B75</f>
        <v>SK01183</v>
      </c>
      <c r="C75" t="str">
        <f>Planning!C75</f>
        <v>W18</v>
      </c>
      <c r="D75">
        <f>Planning!D75</f>
        <v>11</v>
      </c>
      <c r="E75" s="2">
        <f>D75*VLOOKUP($B75,SKUs!$A$2:$F$151,5,FALSE)</f>
        <v>549.89</v>
      </c>
      <c r="F75" s="2">
        <f>D75*VLOOKUP($B75,SKUs!$A$2:$F$151,6,FALSE)</f>
        <v>248.55027999999999</v>
      </c>
      <c r="G75" s="3">
        <f t="shared" si="2"/>
        <v>301.33972</v>
      </c>
      <c r="H75" s="4">
        <f t="shared" si="3"/>
        <v>0.54800000000000004</v>
      </c>
    </row>
    <row r="76" spans="1:8" x14ac:dyDescent="0.3">
      <c r="A76" t="str">
        <f>Planning!A76</f>
        <v>ST035</v>
      </c>
      <c r="B76" t="str">
        <f>Planning!B76</f>
        <v>SK01183</v>
      </c>
      <c r="C76" t="str">
        <f>Planning!C76</f>
        <v>W22</v>
      </c>
      <c r="D76">
        <f>Planning!D76</f>
        <v>144</v>
      </c>
      <c r="E76" s="2">
        <f>D76*VLOOKUP($B76,SKUs!$A$2:$F$151,5,FALSE)</f>
        <v>7198.56</v>
      </c>
      <c r="F76" s="2">
        <f>D76*VLOOKUP($B76,SKUs!$A$2:$F$151,6,FALSE)</f>
        <v>3253.7491199999999</v>
      </c>
      <c r="G76" s="3">
        <f t="shared" si="2"/>
        <v>3944.8108800000005</v>
      </c>
      <c r="H76" s="4">
        <f t="shared" si="3"/>
        <v>0.54800000000000004</v>
      </c>
    </row>
    <row r="77" spans="1:8" x14ac:dyDescent="0.3">
      <c r="A77" t="str">
        <f>Planning!A77</f>
        <v>ST035</v>
      </c>
      <c r="B77" t="str">
        <f>Planning!B77</f>
        <v>SK01183</v>
      </c>
      <c r="C77" t="str">
        <f>Planning!C77</f>
        <v>W28</v>
      </c>
      <c r="D77">
        <f>Planning!D77</f>
        <v>75</v>
      </c>
      <c r="E77" s="2">
        <f>D77*VLOOKUP($B77,SKUs!$A$2:$F$151,5,FALSE)</f>
        <v>3749.25</v>
      </c>
      <c r="F77" s="2">
        <f>D77*VLOOKUP($B77,SKUs!$A$2:$F$151,6,FALSE)</f>
        <v>1694.6609999999998</v>
      </c>
      <c r="G77" s="3">
        <f t="shared" si="2"/>
        <v>2054.5889999999999</v>
      </c>
      <c r="H77" s="4">
        <f t="shared" si="3"/>
        <v>0.54799999999999993</v>
      </c>
    </row>
    <row r="78" spans="1:8" x14ac:dyDescent="0.3">
      <c r="A78" t="str">
        <f>Planning!A78</f>
        <v>ST035</v>
      </c>
      <c r="B78" t="str">
        <f>Planning!B78</f>
        <v>SK01183</v>
      </c>
      <c r="C78" t="str">
        <f>Planning!C78</f>
        <v>W32</v>
      </c>
      <c r="D78">
        <f>Planning!D78</f>
        <v>126</v>
      </c>
      <c r="E78" s="2">
        <f>D78*VLOOKUP($B78,SKUs!$A$2:$F$151,5,FALSE)</f>
        <v>6298.7400000000007</v>
      </c>
      <c r="F78" s="2">
        <f>D78*VLOOKUP($B78,SKUs!$A$2:$F$151,6,FALSE)</f>
        <v>2847.0304799999999</v>
      </c>
      <c r="G78" s="3">
        <f t="shared" si="2"/>
        <v>3451.7095200000008</v>
      </c>
      <c r="H78" s="4">
        <f t="shared" si="3"/>
        <v>0.54800000000000004</v>
      </c>
    </row>
    <row r="79" spans="1:8" x14ac:dyDescent="0.3">
      <c r="A79" t="str">
        <f>Planning!A79</f>
        <v>ST035</v>
      </c>
      <c r="B79" t="str">
        <f>Planning!B79</f>
        <v>SK01183</v>
      </c>
      <c r="C79" t="str">
        <f>Planning!C79</f>
        <v>W35</v>
      </c>
      <c r="D79">
        <f>Planning!D79</f>
        <v>4</v>
      </c>
      <c r="E79" s="2">
        <f>D79*VLOOKUP($B79,SKUs!$A$2:$F$151,5,FALSE)</f>
        <v>199.96</v>
      </c>
      <c r="F79" s="2">
        <f>D79*VLOOKUP($B79,SKUs!$A$2:$F$151,6,FALSE)</f>
        <v>90.381919999999994</v>
      </c>
      <c r="G79" s="3">
        <f t="shared" si="2"/>
        <v>109.57808000000001</v>
      </c>
      <c r="H79" s="4">
        <f t="shared" si="3"/>
        <v>0.54800000000000004</v>
      </c>
    </row>
    <row r="80" spans="1:8" x14ac:dyDescent="0.3">
      <c r="A80" t="str">
        <f>Planning!A80</f>
        <v>ST035</v>
      </c>
      <c r="B80" t="str">
        <f>Planning!B80</f>
        <v>SK01183</v>
      </c>
      <c r="C80" t="str">
        <f>Planning!C80</f>
        <v>W38</v>
      </c>
      <c r="D80">
        <f>Planning!D80</f>
        <v>51</v>
      </c>
      <c r="E80" s="2">
        <f>D80*VLOOKUP($B80,SKUs!$A$2:$F$151,5,FALSE)</f>
        <v>2549.4900000000002</v>
      </c>
      <c r="F80" s="2">
        <f>D80*VLOOKUP($B80,SKUs!$A$2:$F$151,6,FALSE)</f>
        <v>1152.3694799999998</v>
      </c>
      <c r="G80" s="3">
        <f t="shared" si="2"/>
        <v>1397.1205200000004</v>
      </c>
      <c r="H80" s="4">
        <f t="shared" si="3"/>
        <v>0.54800000000000015</v>
      </c>
    </row>
    <row r="81" spans="1:8" x14ac:dyDescent="0.3">
      <c r="A81" t="str">
        <f>Planning!A81</f>
        <v>ST035</v>
      </c>
      <c r="B81" t="str">
        <f>Planning!B81</f>
        <v>SK01183</v>
      </c>
      <c r="C81" t="str">
        <f>Planning!C81</f>
        <v>W42</v>
      </c>
      <c r="D81">
        <f>Planning!D81</f>
        <v>165</v>
      </c>
      <c r="E81" s="2">
        <f>D81*VLOOKUP($B81,SKUs!$A$2:$F$151,5,FALSE)</f>
        <v>8248.35</v>
      </c>
      <c r="F81" s="2">
        <f>D81*VLOOKUP($B81,SKUs!$A$2:$F$151,6,FALSE)</f>
        <v>3728.2541999999999</v>
      </c>
      <c r="G81" s="3">
        <f t="shared" si="2"/>
        <v>4520.095800000001</v>
      </c>
      <c r="H81" s="4">
        <f t="shared" si="3"/>
        <v>0.54800000000000004</v>
      </c>
    </row>
    <row r="82" spans="1:8" x14ac:dyDescent="0.3">
      <c r="A82" t="str">
        <f>Planning!A82</f>
        <v>ST035</v>
      </c>
      <c r="B82" t="str">
        <f>Planning!B82</f>
        <v>SK01183</v>
      </c>
      <c r="C82" t="str">
        <f>Planning!C82</f>
        <v>W48</v>
      </c>
      <c r="D82">
        <f>Planning!D82</f>
        <v>80</v>
      </c>
      <c r="E82" s="2">
        <f>D82*VLOOKUP($B82,SKUs!$A$2:$F$151,5,FALSE)</f>
        <v>3999.2000000000003</v>
      </c>
      <c r="F82" s="2">
        <f>D82*VLOOKUP($B82,SKUs!$A$2:$F$151,6,FALSE)</f>
        <v>1807.6383999999998</v>
      </c>
      <c r="G82" s="3">
        <f t="shared" si="2"/>
        <v>2191.5616000000005</v>
      </c>
      <c r="H82" s="4">
        <f t="shared" si="3"/>
        <v>0.54800000000000004</v>
      </c>
    </row>
    <row r="83" spans="1:8" x14ac:dyDescent="0.3">
      <c r="A83" t="str">
        <f>Planning!A83</f>
        <v>ST035</v>
      </c>
      <c r="B83" t="str">
        <f>Planning!B83</f>
        <v>SK01189</v>
      </c>
      <c r="C83" t="str">
        <f>Planning!C83</f>
        <v>W02</v>
      </c>
      <c r="D83">
        <f>Planning!D83</f>
        <v>124</v>
      </c>
      <c r="E83" s="2">
        <f>D83*VLOOKUP($B83,SKUs!$A$2:$F$151,5,FALSE)</f>
        <v>24178.760000000002</v>
      </c>
      <c r="F83" s="2">
        <f>D83*VLOOKUP($B83,SKUs!$A$2:$F$151,6,FALSE)</f>
        <v>14338.004680000002</v>
      </c>
      <c r="G83" s="3">
        <f t="shared" si="2"/>
        <v>9840.7553200000002</v>
      </c>
      <c r="H83" s="4">
        <f t="shared" si="3"/>
        <v>0.40699999999999997</v>
      </c>
    </row>
    <row r="84" spans="1:8" x14ac:dyDescent="0.3">
      <c r="A84" t="str">
        <f>Planning!A84</f>
        <v>ST035</v>
      </c>
      <c r="B84" t="str">
        <f>Planning!B84</f>
        <v>SK01189</v>
      </c>
      <c r="C84" t="str">
        <f>Planning!C84</f>
        <v>W21</v>
      </c>
      <c r="D84">
        <f>Planning!D84</f>
        <v>16</v>
      </c>
      <c r="E84" s="2">
        <f>D84*VLOOKUP($B84,SKUs!$A$2:$F$151,5,FALSE)</f>
        <v>3119.84</v>
      </c>
      <c r="F84" s="2">
        <f>D84*VLOOKUP($B84,SKUs!$A$2:$F$151,6,FALSE)</f>
        <v>1850.0651200000002</v>
      </c>
      <c r="G84" s="3">
        <f t="shared" si="2"/>
        <v>1269.7748799999999</v>
      </c>
      <c r="H84" s="4">
        <f t="shared" si="3"/>
        <v>0.40699999999999997</v>
      </c>
    </row>
    <row r="85" spans="1:8" x14ac:dyDescent="0.3">
      <c r="A85" t="str">
        <f>Planning!A85</f>
        <v>ST035</v>
      </c>
      <c r="B85" t="str">
        <f>Planning!B85</f>
        <v>SK01189</v>
      </c>
      <c r="C85" t="str">
        <f>Planning!C85</f>
        <v>W22</v>
      </c>
      <c r="D85">
        <f>Planning!D85</f>
        <v>176</v>
      </c>
      <c r="E85" s="2">
        <f>D85*VLOOKUP($B85,SKUs!$A$2:$F$151,5,FALSE)</f>
        <v>34318.240000000005</v>
      </c>
      <c r="F85" s="2">
        <f>D85*VLOOKUP($B85,SKUs!$A$2:$F$151,6,FALSE)</f>
        <v>20350.716320000003</v>
      </c>
      <c r="G85" s="3">
        <f t="shared" si="2"/>
        <v>13967.523680000002</v>
      </c>
      <c r="H85" s="4">
        <f t="shared" si="3"/>
        <v>0.40699999999999997</v>
      </c>
    </row>
    <row r="86" spans="1:8" x14ac:dyDescent="0.3">
      <c r="A86" t="str">
        <f>Planning!A86</f>
        <v>ST035</v>
      </c>
      <c r="B86" t="str">
        <f>Planning!B86</f>
        <v>SK01189</v>
      </c>
      <c r="C86" t="str">
        <f>Planning!C86</f>
        <v>W33</v>
      </c>
      <c r="D86">
        <f>Planning!D86</f>
        <v>97</v>
      </c>
      <c r="E86" s="2">
        <f>D86*VLOOKUP($B86,SKUs!$A$2:$F$151,5,FALSE)</f>
        <v>18914.030000000002</v>
      </c>
      <c r="F86" s="2">
        <f>D86*VLOOKUP($B86,SKUs!$A$2:$F$151,6,FALSE)</f>
        <v>11216.019790000002</v>
      </c>
      <c r="G86" s="3">
        <f t="shared" si="2"/>
        <v>7698.0102100000004</v>
      </c>
      <c r="H86" s="4">
        <f t="shared" si="3"/>
        <v>0.40699999999999997</v>
      </c>
    </row>
    <row r="87" spans="1:8" x14ac:dyDescent="0.3">
      <c r="A87" t="str">
        <f>Planning!A87</f>
        <v>ST035</v>
      </c>
      <c r="B87" t="str">
        <f>Planning!B87</f>
        <v>SK01189</v>
      </c>
      <c r="C87" t="str">
        <f>Planning!C87</f>
        <v>W40</v>
      </c>
      <c r="D87">
        <f>Planning!D87</f>
        <v>24</v>
      </c>
      <c r="E87" s="2">
        <f>D87*VLOOKUP($B87,SKUs!$A$2:$F$151,5,FALSE)</f>
        <v>4679.76</v>
      </c>
      <c r="F87" s="2">
        <f>D87*VLOOKUP($B87,SKUs!$A$2:$F$151,6,FALSE)</f>
        <v>2775.0976800000003</v>
      </c>
      <c r="G87" s="3">
        <f t="shared" si="2"/>
        <v>1904.6623199999999</v>
      </c>
      <c r="H87" s="4">
        <f t="shared" si="3"/>
        <v>0.40699999999999997</v>
      </c>
    </row>
    <row r="88" spans="1:8" x14ac:dyDescent="0.3">
      <c r="A88" t="str">
        <f>Planning!A88</f>
        <v>ST035</v>
      </c>
      <c r="B88" t="str">
        <f>Planning!B88</f>
        <v>SK01189</v>
      </c>
      <c r="C88" t="str">
        <f>Planning!C88</f>
        <v>W42</v>
      </c>
      <c r="D88">
        <f>Planning!D88</f>
        <v>132</v>
      </c>
      <c r="E88" s="2">
        <f>D88*VLOOKUP($B88,SKUs!$A$2:$F$151,5,FALSE)</f>
        <v>25738.68</v>
      </c>
      <c r="F88" s="2">
        <f>D88*VLOOKUP($B88,SKUs!$A$2:$F$151,6,FALSE)</f>
        <v>15263.037240000001</v>
      </c>
      <c r="G88" s="3">
        <f t="shared" si="2"/>
        <v>10475.642759999999</v>
      </c>
      <c r="H88" s="4">
        <f t="shared" si="3"/>
        <v>0.40699999999999997</v>
      </c>
    </row>
    <row r="89" spans="1:8" x14ac:dyDescent="0.3">
      <c r="A89" t="str">
        <f>Planning!A89</f>
        <v>ST035</v>
      </c>
      <c r="B89" t="str">
        <f>Planning!B89</f>
        <v>SK01189</v>
      </c>
      <c r="C89" t="str">
        <f>Planning!C89</f>
        <v>W46</v>
      </c>
      <c r="D89">
        <f>Planning!D89</f>
        <v>21</v>
      </c>
      <c r="E89" s="2">
        <f>D89*VLOOKUP($B89,SKUs!$A$2:$F$151,5,FALSE)</f>
        <v>4094.79</v>
      </c>
      <c r="F89" s="2">
        <f>D89*VLOOKUP($B89,SKUs!$A$2:$F$151,6,FALSE)</f>
        <v>2428.2104700000004</v>
      </c>
      <c r="G89" s="3">
        <f t="shared" si="2"/>
        <v>1666.5795299999995</v>
      </c>
      <c r="H89" s="4">
        <f t="shared" si="3"/>
        <v>0.40699999999999986</v>
      </c>
    </row>
    <row r="90" spans="1:8" x14ac:dyDescent="0.3">
      <c r="A90" t="str">
        <f>Planning!A90</f>
        <v>ST035</v>
      </c>
      <c r="B90" t="str">
        <f>Planning!B90</f>
        <v>SK01193</v>
      </c>
      <c r="C90" t="str">
        <f>Planning!C90</f>
        <v>W02</v>
      </c>
      <c r="D90">
        <f>Planning!D90</f>
        <v>136</v>
      </c>
      <c r="E90" s="2">
        <f>D90*VLOOKUP($B90,SKUs!$A$2:$F$151,5,FALSE)</f>
        <v>17678.64</v>
      </c>
      <c r="F90" s="2">
        <f>D90*VLOOKUP($B90,SKUs!$A$2:$F$151,6,FALSE)</f>
        <v>6399.6676800000005</v>
      </c>
      <c r="G90" s="3">
        <f t="shared" si="2"/>
        <v>11278.972319999999</v>
      </c>
      <c r="H90" s="4">
        <f t="shared" si="3"/>
        <v>0.63800000000000001</v>
      </c>
    </row>
    <row r="91" spans="1:8" x14ac:dyDescent="0.3">
      <c r="A91" t="str">
        <f>Planning!A91</f>
        <v>ST035</v>
      </c>
      <c r="B91" t="str">
        <f>Planning!B91</f>
        <v>SK01193</v>
      </c>
      <c r="C91" t="str">
        <f>Planning!C91</f>
        <v>W07</v>
      </c>
      <c r="D91">
        <f>Planning!D91</f>
        <v>182</v>
      </c>
      <c r="E91" s="2">
        <f>D91*VLOOKUP($B91,SKUs!$A$2:$F$151,5,FALSE)</f>
        <v>23658.18</v>
      </c>
      <c r="F91" s="2">
        <f>D91*VLOOKUP($B91,SKUs!$A$2:$F$151,6,FALSE)</f>
        <v>8564.26116</v>
      </c>
      <c r="G91" s="3">
        <f t="shared" si="2"/>
        <v>15093.91884</v>
      </c>
      <c r="H91" s="4">
        <f t="shared" si="3"/>
        <v>0.63800000000000001</v>
      </c>
    </row>
    <row r="92" spans="1:8" x14ac:dyDescent="0.3">
      <c r="A92" t="str">
        <f>Planning!A92</f>
        <v>ST035</v>
      </c>
      <c r="B92" t="str">
        <f>Planning!B92</f>
        <v>SK01193</v>
      </c>
      <c r="C92" t="str">
        <f>Planning!C92</f>
        <v>W08</v>
      </c>
      <c r="D92">
        <f>Planning!D92</f>
        <v>124</v>
      </c>
      <c r="E92" s="2">
        <f>D92*VLOOKUP($B92,SKUs!$A$2:$F$151,5,FALSE)</f>
        <v>16118.760000000002</v>
      </c>
      <c r="F92" s="2">
        <f>D92*VLOOKUP($B92,SKUs!$A$2:$F$151,6,FALSE)</f>
        <v>5834.9911200000006</v>
      </c>
      <c r="G92" s="3">
        <f t="shared" si="2"/>
        <v>10283.768880000001</v>
      </c>
      <c r="H92" s="4">
        <f t="shared" si="3"/>
        <v>0.63800000000000001</v>
      </c>
    </row>
    <row r="93" spans="1:8" x14ac:dyDescent="0.3">
      <c r="A93" t="str">
        <f>Planning!A93</f>
        <v>ST035</v>
      </c>
      <c r="B93" t="str">
        <f>Planning!B93</f>
        <v>SK01193</v>
      </c>
      <c r="C93" t="str">
        <f>Planning!C93</f>
        <v>W09</v>
      </c>
      <c r="D93">
        <f>Planning!D93</f>
        <v>66</v>
      </c>
      <c r="E93" s="2">
        <f>D93*VLOOKUP($B93,SKUs!$A$2:$F$151,5,FALSE)</f>
        <v>8579.34</v>
      </c>
      <c r="F93" s="2">
        <f>D93*VLOOKUP($B93,SKUs!$A$2:$F$151,6,FALSE)</f>
        <v>3105.7210800000003</v>
      </c>
      <c r="G93" s="3">
        <f t="shared" si="2"/>
        <v>5473.6189199999999</v>
      </c>
      <c r="H93" s="4">
        <f t="shared" si="3"/>
        <v>0.63800000000000001</v>
      </c>
    </row>
    <row r="94" spans="1:8" x14ac:dyDescent="0.3">
      <c r="A94" t="str">
        <f>Planning!A94</f>
        <v>ST035</v>
      </c>
      <c r="B94" t="str">
        <f>Planning!B94</f>
        <v>SK01193</v>
      </c>
      <c r="C94" t="str">
        <f>Planning!C94</f>
        <v>W24</v>
      </c>
      <c r="D94">
        <f>Planning!D94</f>
        <v>39</v>
      </c>
      <c r="E94" s="2">
        <f>D94*VLOOKUP($B94,SKUs!$A$2:$F$151,5,FALSE)</f>
        <v>5069.6100000000006</v>
      </c>
      <c r="F94" s="2">
        <f>D94*VLOOKUP($B94,SKUs!$A$2:$F$151,6,FALSE)</f>
        <v>1835.1988200000001</v>
      </c>
      <c r="G94" s="3">
        <f t="shared" si="2"/>
        <v>3234.4111800000005</v>
      </c>
      <c r="H94" s="4">
        <f t="shared" si="3"/>
        <v>0.63800000000000001</v>
      </c>
    </row>
    <row r="95" spans="1:8" x14ac:dyDescent="0.3">
      <c r="A95" t="str">
        <f>Planning!A95</f>
        <v>ST035</v>
      </c>
      <c r="B95" t="str">
        <f>Planning!B95</f>
        <v>SK01193</v>
      </c>
      <c r="C95" t="str">
        <f>Planning!C95</f>
        <v>W31</v>
      </c>
      <c r="D95">
        <f>Planning!D95</f>
        <v>76</v>
      </c>
      <c r="E95" s="2">
        <f>D95*VLOOKUP($B95,SKUs!$A$2:$F$151,5,FALSE)</f>
        <v>9879.2400000000016</v>
      </c>
      <c r="F95" s="2">
        <f>D95*VLOOKUP($B95,SKUs!$A$2:$F$151,6,FALSE)</f>
        <v>3576.2848800000002</v>
      </c>
      <c r="G95" s="3">
        <f t="shared" si="2"/>
        <v>6302.9551200000014</v>
      </c>
      <c r="H95" s="4">
        <f t="shared" si="3"/>
        <v>0.63800000000000001</v>
      </c>
    </row>
    <row r="96" spans="1:8" x14ac:dyDescent="0.3">
      <c r="A96" t="str">
        <f>Planning!A96</f>
        <v>ST035</v>
      </c>
      <c r="B96" t="str">
        <f>Planning!B96</f>
        <v>SK01193</v>
      </c>
      <c r="C96" t="str">
        <f>Planning!C96</f>
        <v>W35</v>
      </c>
      <c r="D96">
        <f>Planning!D96</f>
        <v>113</v>
      </c>
      <c r="E96" s="2">
        <f>D96*VLOOKUP($B96,SKUs!$A$2:$F$151,5,FALSE)</f>
        <v>14688.87</v>
      </c>
      <c r="F96" s="2">
        <f>D96*VLOOKUP($B96,SKUs!$A$2:$F$151,6,FALSE)</f>
        <v>5317.3709400000007</v>
      </c>
      <c r="G96" s="3">
        <f t="shared" si="2"/>
        <v>9371.4990600000001</v>
      </c>
      <c r="H96" s="4">
        <f t="shared" si="3"/>
        <v>0.63800000000000001</v>
      </c>
    </row>
    <row r="97" spans="1:8" x14ac:dyDescent="0.3">
      <c r="A97" t="str">
        <f>Planning!A97</f>
        <v>ST035</v>
      </c>
      <c r="B97" t="str">
        <f>Planning!B97</f>
        <v>SK01193</v>
      </c>
      <c r="C97" t="str">
        <f>Planning!C97</f>
        <v>W39</v>
      </c>
      <c r="D97">
        <f>Planning!D97</f>
        <v>12</v>
      </c>
      <c r="E97" s="2">
        <f>D97*VLOOKUP($B97,SKUs!$A$2:$F$151,5,FALSE)</f>
        <v>1559.88</v>
      </c>
      <c r="F97" s="2">
        <f>D97*VLOOKUP($B97,SKUs!$A$2:$F$151,6,FALSE)</f>
        <v>564.67656000000011</v>
      </c>
      <c r="G97" s="3">
        <f t="shared" si="2"/>
        <v>995.20344</v>
      </c>
      <c r="H97" s="4">
        <f t="shared" si="3"/>
        <v>0.6379999999999999</v>
      </c>
    </row>
    <row r="98" spans="1:8" x14ac:dyDescent="0.3">
      <c r="A98" t="str">
        <f>Planning!A98</f>
        <v>ST035</v>
      </c>
      <c r="B98" t="str">
        <f>Planning!B98</f>
        <v>SK01193</v>
      </c>
      <c r="C98" t="str">
        <f>Planning!C98</f>
        <v>W49</v>
      </c>
      <c r="D98">
        <f>Planning!D98</f>
        <v>181</v>
      </c>
      <c r="E98" s="2">
        <f>D98*VLOOKUP($B98,SKUs!$A$2:$F$151,5,FALSE)</f>
        <v>23528.190000000002</v>
      </c>
      <c r="F98" s="2">
        <f>D98*VLOOKUP($B98,SKUs!$A$2:$F$151,6,FALSE)</f>
        <v>8517.20478</v>
      </c>
      <c r="G98" s="3">
        <f t="shared" si="2"/>
        <v>15010.985220000002</v>
      </c>
      <c r="H98" s="4">
        <f t="shared" si="3"/>
        <v>0.63800000000000001</v>
      </c>
    </row>
    <row r="99" spans="1:8" x14ac:dyDescent="0.3">
      <c r="A99" t="str">
        <f>Planning!A99</f>
        <v>ST035</v>
      </c>
      <c r="B99" t="str">
        <f>Planning!B99</f>
        <v>SK01249</v>
      </c>
      <c r="C99" t="str">
        <f>Planning!C99</f>
        <v>W01</v>
      </c>
      <c r="D99">
        <f>Planning!D99</f>
        <v>171</v>
      </c>
      <c r="E99" s="2">
        <f>D99*VLOOKUP($B99,SKUs!$A$2:$F$151,5,FALSE)</f>
        <v>3418.2899999999995</v>
      </c>
      <c r="F99" s="2">
        <f>D99*VLOOKUP($B99,SKUs!$A$2:$F$151,6,FALSE)</f>
        <v>229.02542999999997</v>
      </c>
      <c r="G99" s="3">
        <f t="shared" si="2"/>
        <v>3189.2645699999994</v>
      </c>
      <c r="H99" s="4">
        <f t="shared" si="3"/>
        <v>0.93299999999999994</v>
      </c>
    </row>
    <row r="100" spans="1:8" x14ac:dyDescent="0.3">
      <c r="A100" t="str">
        <f>Planning!A100</f>
        <v>ST035</v>
      </c>
      <c r="B100" t="str">
        <f>Planning!B100</f>
        <v>SK01249</v>
      </c>
      <c r="C100" t="str">
        <f>Planning!C100</f>
        <v>W14</v>
      </c>
      <c r="D100">
        <f>Planning!D100</f>
        <v>83</v>
      </c>
      <c r="E100" s="2">
        <f>D100*VLOOKUP($B100,SKUs!$A$2:$F$151,5,FALSE)</f>
        <v>1659.1699999999998</v>
      </c>
      <c r="F100" s="2">
        <f>D100*VLOOKUP($B100,SKUs!$A$2:$F$151,6,FALSE)</f>
        <v>111.16439</v>
      </c>
      <c r="G100" s="3">
        <f t="shared" si="2"/>
        <v>1548.0056099999999</v>
      </c>
      <c r="H100" s="4">
        <f t="shared" si="3"/>
        <v>0.93300000000000005</v>
      </c>
    </row>
    <row r="101" spans="1:8" x14ac:dyDescent="0.3">
      <c r="A101" t="str">
        <f>Planning!A101</f>
        <v>ST035</v>
      </c>
      <c r="B101" t="str">
        <f>Planning!B101</f>
        <v>SK01249</v>
      </c>
      <c r="C101" t="str">
        <f>Planning!C101</f>
        <v>W15</v>
      </c>
      <c r="D101">
        <f>Planning!D101</f>
        <v>117</v>
      </c>
      <c r="E101" s="2">
        <f>D101*VLOOKUP($B101,SKUs!$A$2:$F$151,5,FALSE)</f>
        <v>2338.83</v>
      </c>
      <c r="F101" s="2">
        <f>D101*VLOOKUP($B101,SKUs!$A$2:$F$151,6,FALSE)</f>
        <v>156.70160999999999</v>
      </c>
      <c r="G101" s="3">
        <f t="shared" si="2"/>
        <v>2182.1283899999999</v>
      </c>
      <c r="H101" s="4">
        <f t="shared" si="3"/>
        <v>0.93299999999999994</v>
      </c>
    </row>
    <row r="102" spans="1:8" x14ac:dyDescent="0.3">
      <c r="A102" t="str">
        <f>Planning!A102</f>
        <v>ST035</v>
      </c>
      <c r="B102" t="str">
        <f>Planning!B102</f>
        <v>SK01249</v>
      </c>
      <c r="C102" t="str">
        <f>Planning!C102</f>
        <v>W23</v>
      </c>
      <c r="D102">
        <f>Planning!D102</f>
        <v>126</v>
      </c>
      <c r="E102" s="2">
        <f>D102*VLOOKUP($B102,SKUs!$A$2:$F$151,5,FALSE)</f>
        <v>2518.7399999999998</v>
      </c>
      <c r="F102" s="2">
        <f>D102*VLOOKUP($B102,SKUs!$A$2:$F$151,6,FALSE)</f>
        <v>168.75557999999998</v>
      </c>
      <c r="G102" s="3">
        <f t="shared" si="2"/>
        <v>2349.9844199999998</v>
      </c>
      <c r="H102" s="4">
        <f t="shared" si="3"/>
        <v>0.93299999999999994</v>
      </c>
    </row>
    <row r="103" spans="1:8" x14ac:dyDescent="0.3">
      <c r="A103" t="str">
        <f>Planning!A103</f>
        <v>ST035</v>
      </c>
      <c r="B103" t="str">
        <f>Planning!B103</f>
        <v>SK01249</v>
      </c>
      <c r="C103" t="str">
        <f>Planning!C103</f>
        <v>W27</v>
      </c>
      <c r="D103">
        <f>Planning!D103</f>
        <v>67</v>
      </c>
      <c r="E103" s="2">
        <f>D103*VLOOKUP($B103,SKUs!$A$2:$F$151,5,FALSE)</f>
        <v>1339.33</v>
      </c>
      <c r="F103" s="2">
        <f>D103*VLOOKUP($B103,SKUs!$A$2:$F$151,6,FALSE)</f>
        <v>89.735109999999992</v>
      </c>
      <c r="G103" s="3">
        <f t="shared" si="2"/>
        <v>1249.5948899999999</v>
      </c>
      <c r="H103" s="4">
        <f t="shared" si="3"/>
        <v>0.93299999999999994</v>
      </c>
    </row>
    <row r="104" spans="1:8" x14ac:dyDescent="0.3">
      <c r="A104" t="str">
        <f>Planning!A104</f>
        <v>ST035</v>
      </c>
      <c r="B104" t="str">
        <f>Planning!B104</f>
        <v>SK01249</v>
      </c>
      <c r="C104" t="str">
        <f>Planning!C104</f>
        <v>W32</v>
      </c>
      <c r="D104">
        <f>Planning!D104</f>
        <v>66</v>
      </c>
      <c r="E104" s="2">
        <f>D104*VLOOKUP($B104,SKUs!$A$2:$F$151,5,FALSE)</f>
        <v>1319.34</v>
      </c>
      <c r="F104" s="2">
        <f>D104*VLOOKUP($B104,SKUs!$A$2:$F$151,6,FALSE)</f>
        <v>88.395779999999988</v>
      </c>
      <c r="G104" s="3">
        <f t="shared" si="2"/>
        <v>1230.9442199999999</v>
      </c>
      <c r="H104" s="4">
        <f t="shared" si="3"/>
        <v>0.93299999999999994</v>
      </c>
    </row>
    <row r="105" spans="1:8" x14ac:dyDescent="0.3">
      <c r="A105" t="str">
        <f>Planning!A105</f>
        <v>ST035</v>
      </c>
      <c r="B105" t="str">
        <f>Planning!B105</f>
        <v>SK01249</v>
      </c>
      <c r="C105" t="str">
        <f>Planning!C105</f>
        <v>W34</v>
      </c>
      <c r="D105">
        <f>Planning!D105</f>
        <v>198</v>
      </c>
      <c r="E105" s="2">
        <f>D105*VLOOKUP($B105,SKUs!$A$2:$F$151,5,FALSE)</f>
        <v>3958.0199999999995</v>
      </c>
      <c r="F105" s="2">
        <f>D105*VLOOKUP($B105,SKUs!$A$2:$F$151,6,FALSE)</f>
        <v>265.18734000000001</v>
      </c>
      <c r="G105" s="3">
        <f t="shared" si="2"/>
        <v>3692.8326599999996</v>
      </c>
      <c r="H105" s="4">
        <f t="shared" si="3"/>
        <v>0.93300000000000005</v>
      </c>
    </row>
    <row r="106" spans="1:8" x14ac:dyDescent="0.3">
      <c r="A106" t="str">
        <f>Planning!A106</f>
        <v>ST035</v>
      </c>
      <c r="B106" t="str">
        <f>Planning!B106</f>
        <v>SK01319</v>
      </c>
      <c r="C106" t="str">
        <f>Planning!C106</f>
        <v>W02</v>
      </c>
      <c r="D106">
        <f>Planning!D106</f>
        <v>77</v>
      </c>
      <c r="E106" s="2">
        <f>D106*VLOOKUP($B106,SKUs!$A$2:$F$151,5,FALSE)</f>
        <v>384.23</v>
      </c>
      <c r="F106" s="2">
        <f>D106*VLOOKUP($B106,SKUs!$A$2:$F$151,6,FALSE)</f>
        <v>176.36157000000003</v>
      </c>
      <c r="G106" s="3">
        <f t="shared" si="2"/>
        <v>207.86842999999999</v>
      </c>
      <c r="H106" s="4">
        <f t="shared" si="3"/>
        <v>0.54099999999999993</v>
      </c>
    </row>
    <row r="107" spans="1:8" x14ac:dyDescent="0.3">
      <c r="A107" t="str">
        <f>Planning!A107</f>
        <v>ST035</v>
      </c>
      <c r="B107" t="str">
        <f>Planning!B107</f>
        <v>SK01319</v>
      </c>
      <c r="C107" t="str">
        <f>Planning!C107</f>
        <v>W03</v>
      </c>
      <c r="D107">
        <f>Planning!D107</f>
        <v>59</v>
      </c>
      <c r="E107" s="2">
        <f>D107*VLOOKUP($B107,SKUs!$A$2:$F$151,5,FALSE)</f>
        <v>294.41000000000003</v>
      </c>
      <c r="F107" s="2">
        <f>D107*VLOOKUP($B107,SKUs!$A$2:$F$151,6,FALSE)</f>
        <v>135.13419000000002</v>
      </c>
      <c r="G107" s="3">
        <f t="shared" si="2"/>
        <v>159.27581000000001</v>
      </c>
      <c r="H107" s="4">
        <f t="shared" si="3"/>
        <v>0.54099999999999993</v>
      </c>
    </row>
    <row r="108" spans="1:8" x14ac:dyDescent="0.3">
      <c r="A108" t="str">
        <f>Planning!A108</f>
        <v>ST035</v>
      </c>
      <c r="B108" t="str">
        <f>Planning!B108</f>
        <v>SK01319</v>
      </c>
      <c r="C108" t="str">
        <f>Planning!C108</f>
        <v>W13</v>
      </c>
      <c r="D108">
        <f>Planning!D108</f>
        <v>96</v>
      </c>
      <c r="E108" s="2">
        <f>D108*VLOOKUP($B108,SKUs!$A$2:$F$151,5,FALSE)</f>
        <v>479.04</v>
      </c>
      <c r="F108" s="2">
        <f>D108*VLOOKUP($B108,SKUs!$A$2:$F$151,6,FALSE)</f>
        <v>219.87936000000005</v>
      </c>
      <c r="G108" s="3">
        <f t="shared" si="2"/>
        <v>259.16063999999994</v>
      </c>
      <c r="H108" s="4">
        <f t="shared" si="3"/>
        <v>0.54099999999999981</v>
      </c>
    </row>
    <row r="109" spans="1:8" x14ac:dyDescent="0.3">
      <c r="A109" t="str">
        <f>Planning!A109</f>
        <v>ST035</v>
      </c>
      <c r="B109" t="str">
        <f>Planning!B109</f>
        <v>SK01319</v>
      </c>
      <c r="C109" t="str">
        <f>Planning!C109</f>
        <v>W17</v>
      </c>
      <c r="D109">
        <f>Planning!D109</f>
        <v>46</v>
      </c>
      <c r="E109" s="2">
        <f>D109*VLOOKUP($B109,SKUs!$A$2:$F$151,5,FALSE)</f>
        <v>229.54000000000002</v>
      </c>
      <c r="F109" s="2">
        <f>D109*VLOOKUP($B109,SKUs!$A$2:$F$151,6,FALSE)</f>
        <v>105.35886000000002</v>
      </c>
      <c r="G109" s="3">
        <f t="shared" si="2"/>
        <v>124.18114</v>
      </c>
      <c r="H109" s="4">
        <f t="shared" si="3"/>
        <v>0.54099999999999993</v>
      </c>
    </row>
    <row r="110" spans="1:8" x14ac:dyDescent="0.3">
      <c r="A110" t="str">
        <f>Planning!A110</f>
        <v>ST035</v>
      </c>
      <c r="B110" t="str">
        <f>Planning!B110</f>
        <v>SK01319</v>
      </c>
      <c r="C110" t="str">
        <f>Planning!C110</f>
        <v>W22</v>
      </c>
      <c r="D110">
        <f>Planning!D110</f>
        <v>117</v>
      </c>
      <c r="E110" s="2">
        <f>D110*VLOOKUP($B110,SKUs!$A$2:$F$151,5,FALSE)</f>
        <v>583.83000000000004</v>
      </c>
      <c r="F110" s="2">
        <f>D110*VLOOKUP($B110,SKUs!$A$2:$F$151,6,FALSE)</f>
        <v>267.97797000000008</v>
      </c>
      <c r="G110" s="3">
        <f t="shared" si="2"/>
        <v>315.85202999999996</v>
      </c>
      <c r="H110" s="4">
        <f t="shared" si="3"/>
        <v>0.54099999999999993</v>
      </c>
    </row>
    <row r="111" spans="1:8" x14ac:dyDescent="0.3">
      <c r="A111" t="str">
        <f>Planning!A111</f>
        <v>ST035</v>
      </c>
      <c r="B111" t="str">
        <f>Planning!B111</f>
        <v>SK01319</v>
      </c>
      <c r="C111" t="str">
        <f>Planning!C111</f>
        <v>W23</v>
      </c>
      <c r="D111">
        <f>Planning!D111</f>
        <v>24</v>
      </c>
      <c r="E111" s="2">
        <f>D111*VLOOKUP($B111,SKUs!$A$2:$F$151,5,FALSE)</f>
        <v>119.76</v>
      </c>
      <c r="F111" s="2">
        <f>D111*VLOOKUP($B111,SKUs!$A$2:$F$151,6,FALSE)</f>
        <v>54.969840000000012</v>
      </c>
      <c r="G111" s="3">
        <f t="shared" si="2"/>
        <v>64.790159999999986</v>
      </c>
      <c r="H111" s="4">
        <f t="shared" si="3"/>
        <v>0.54099999999999981</v>
      </c>
    </row>
    <row r="112" spans="1:8" x14ac:dyDescent="0.3">
      <c r="A112" t="str">
        <f>Planning!A112</f>
        <v>ST035</v>
      </c>
      <c r="B112" t="str">
        <f>Planning!B112</f>
        <v>SK01319</v>
      </c>
      <c r="C112" t="str">
        <f>Planning!C112</f>
        <v>W28</v>
      </c>
      <c r="D112">
        <f>Planning!D112</f>
        <v>188</v>
      </c>
      <c r="E112" s="2">
        <f>D112*VLOOKUP($B112,SKUs!$A$2:$F$151,5,FALSE)</f>
        <v>938.12</v>
      </c>
      <c r="F112" s="2">
        <f>D112*VLOOKUP($B112,SKUs!$A$2:$F$151,6,FALSE)</f>
        <v>430.59708000000012</v>
      </c>
      <c r="G112" s="3">
        <f t="shared" si="2"/>
        <v>507.52291999999989</v>
      </c>
      <c r="H112" s="4">
        <f t="shared" si="3"/>
        <v>0.54099999999999993</v>
      </c>
    </row>
    <row r="113" spans="1:8" x14ac:dyDescent="0.3">
      <c r="A113" t="str">
        <f>Planning!A113</f>
        <v>ST035</v>
      </c>
      <c r="B113" t="str">
        <f>Planning!B113</f>
        <v>SK01319</v>
      </c>
      <c r="C113" t="str">
        <f>Planning!C113</f>
        <v>W33</v>
      </c>
      <c r="D113">
        <f>Planning!D113</f>
        <v>100</v>
      </c>
      <c r="E113" s="2">
        <f>D113*VLOOKUP($B113,SKUs!$A$2:$F$151,5,FALSE)</f>
        <v>499</v>
      </c>
      <c r="F113" s="2">
        <f>D113*VLOOKUP($B113,SKUs!$A$2:$F$151,6,FALSE)</f>
        <v>229.04100000000005</v>
      </c>
      <c r="G113" s="3">
        <f t="shared" si="2"/>
        <v>269.95899999999995</v>
      </c>
      <c r="H113" s="4">
        <f t="shared" si="3"/>
        <v>0.54099999999999993</v>
      </c>
    </row>
    <row r="114" spans="1:8" x14ac:dyDescent="0.3">
      <c r="A114" t="str">
        <f>Planning!A114</f>
        <v>ST035</v>
      </c>
      <c r="B114" t="str">
        <f>Planning!B114</f>
        <v>SK01319</v>
      </c>
      <c r="C114" t="str">
        <f>Planning!C114</f>
        <v>W34</v>
      </c>
      <c r="D114">
        <f>Planning!D114</f>
        <v>114</v>
      </c>
      <c r="E114" s="2">
        <f>D114*VLOOKUP($B114,SKUs!$A$2:$F$151,5,FALSE)</f>
        <v>568.86</v>
      </c>
      <c r="F114" s="2">
        <f>D114*VLOOKUP($B114,SKUs!$A$2:$F$151,6,FALSE)</f>
        <v>261.10674000000006</v>
      </c>
      <c r="G114" s="3">
        <f t="shared" si="2"/>
        <v>307.75325999999995</v>
      </c>
      <c r="H114" s="4">
        <f t="shared" si="3"/>
        <v>0.54099999999999993</v>
      </c>
    </row>
    <row r="115" spans="1:8" x14ac:dyDescent="0.3">
      <c r="A115" t="str">
        <f>Planning!A115</f>
        <v>ST035</v>
      </c>
      <c r="B115" t="str">
        <f>Planning!B115</f>
        <v>SK01319</v>
      </c>
      <c r="C115" t="str">
        <f>Planning!C115</f>
        <v>W38</v>
      </c>
      <c r="D115">
        <f>Planning!D115</f>
        <v>121</v>
      </c>
      <c r="E115" s="2">
        <f>D115*VLOOKUP($B115,SKUs!$A$2:$F$151,5,FALSE)</f>
        <v>603.79000000000008</v>
      </c>
      <c r="F115" s="2">
        <f>D115*VLOOKUP($B115,SKUs!$A$2:$F$151,6,FALSE)</f>
        <v>277.13961000000006</v>
      </c>
      <c r="G115" s="3">
        <f t="shared" si="2"/>
        <v>326.65039000000002</v>
      </c>
      <c r="H115" s="4">
        <f t="shared" si="3"/>
        <v>0.54099999999999993</v>
      </c>
    </row>
    <row r="116" spans="1:8" x14ac:dyDescent="0.3">
      <c r="A116" t="str">
        <f>Planning!A116</f>
        <v>ST035</v>
      </c>
      <c r="B116" t="str">
        <f>Planning!B116</f>
        <v>SK01319</v>
      </c>
      <c r="C116" t="str">
        <f>Planning!C116</f>
        <v>W44</v>
      </c>
      <c r="D116">
        <f>Planning!D116</f>
        <v>198</v>
      </c>
      <c r="E116" s="2">
        <f>D116*VLOOKUP($B116,SKUs!$A$2:$F$151,5,FALSE)</f>
        <v>988.0200000000001</v>
      </c>
      <c r="F116" s="2">
        <f>D116*VLOOKUP($B116,SKUs!$A$2:$F$151,6,FALSE)</f>
        <v>453.50118000000009</v>
      </c>
      <c r="G116" s="3">
        <f t="shared" si="2"/>
        <v>534.51882000000001</v>
      </c>
      <c r="H116" s="4">
        <f t="shared" si="3"/>
        <v>0.54099999999999993</v>
      </c>
    </row>
    <row r="117" spans="1:8" x14ac:dyDescent="0.3">
      <c r="A117" t="str">
        <f>Planning!A117</f>
        <v>ST035</v>
      </c>
      <c r="B117" t="str">
        <f>Planning!B117</f>
        <v>SK01349</v>
      </c>
      <c r="C117" t="str">
        <f>Planning!C117</f>
        <v>W05</v>
      </c>
      <c r="D117">
        <f>Planning!D117</f>
        <v>65</v>
      </c>
      <c r="E117" s="2">
        <f>D117*VLOOKUP($B117,SKUs!$A$2:$F$151,5,FALSE)</f>
        <v>7474.3499999999995</v>
      </c>
      <c r="F117" s="2">
        <f>D117*VLOOKUP($B117,SKUs!$A$2:$F$151,6,FALSE)</f>
        <v>3961.4054999999998</v>
      </c>
      <c r="G117" s="3">
        <f t="shared" si="2"/>
        <v>3512.9444999999996</v>
      </c>
      <c r="H117" s="4">
        <f t="shared" si="3"/>
        <v>0.47</v>
      </c>
    </row>
    <row r="118" spans="1:8" x14ac:dyDescent="0.3">
      <c r="A118" t="str">
        <f>Planning!A118</f>
        <v>ST035</v>
      </c>
      <c r="B118" t="str">
        <f>Planning!B118</f>
        <v>SK01349</v>
      </c>
      <c r="C118" t="str">
        <f>Planning!C118</f>
        <v>W10</v>
      </c>
      <c r="D118">
        <f>Planning!D118</f>
        <v>191</v>
      </c>
      <c r="E118" s="2">
        <f>D118*VLOOKUP($B118,SKUs!$A$2:$F$151,5,FALSE)</f>
        <v>21963.09</v>
      </c>
      <c r="F118" s="2">
        <f>D118*VLOOKUP($B118,SKUs!$A$2:$F$151,6,FALSE)</f>
        <v>11640.4377</v>
      </c>
      <c r="G118" s="3">
        <f t="shared" si="2"/>
        <v>10322.6523</v>
      </c>
      <c r="H118" s="4">
        <f t="shared" si="3"/>
        <v>0.47</v>
      </c>
    </row>
    <row r="119" spans="1:8" x14ac:dyDescent="0.3">
      <c r="A119" t="str">
        <f>Planning!A119</f>
        <v>ST035</v>
      </c>
      <c r="B119" t="str">
        <f>Planning!B119</f>
        <v>SK01349</v>
      </c>
      <c r="C119" t="str">
        <f>Planning!C119</f>
        <v>W11</v>
      </c>
      <c r="D119">
        <f>Planning!D119</f>
        <v>12</v>
      </c>
      <c r="E119" s="2">
        <f>D119*VLOOKUP($B119,SKUs!$A$2:$F$151,5,FALSE)</f>
        <v>1379.8799999999999</v>
      </c>
      <c r="F119" s="2">
        <f>D119*VLOOKUP($B119,SKUs!$A$2:$F$151,6,FALSE)</f>
        <v>731.33639999999991</v>
      </c>
      <c r="G119" s="3">
        <f t="shared" si="2"/>
        <v>648.54359999999997</v>
      </c>
      <c r="H119" s="4">
        <f t="shared" si="3"/>
        <v>0.47000000000000003</v>
      </c>
    </row>
    <row r="120" spans="1:8" x14ac:dyDescent="0.3">
      <c r="A120" t="str">
        <f>Planning!A120</f>
        <v>ST035</v>
      </c>
      <c r="B120" t="str">
        <f>Planning!B120</f>
        <v>SK01349</v>
      </c>
      <c r="C120" t="str">
        <f>Planning!C120</f>
        <v>W13</v>
      </c>
      <c r="D120">
        <f>Planning!D120</f>
        <v>130</v>
      </c>
      <c r="E120" s="2">
        <f>D120*VLOOKUP($B120,SKUs!$A$2:$F$151,5,FALSE)</f>
        <v>14948.699999999999</v>
      </c>
      <c r="F120" s="2">
        <f>D120*VLOOKUP($B120,SKUs!$A$2:$F$151,6,FALSE)</f>
        <v>7922.8109999999997</v>
      </c>
      <c r="G120" s="3">
        <f t="shared" si="2"/>
        <v>7025.8889999999992</v>
      </c>
      <c r="H120" s="4">
        <f t="shared" si="3"/>
        <v>0.47</v>
      </c>
    </row>
    <row r="121" spans="1:8" x14ac:dyDescent="0.3">
      <c r="A121" t="str">
        <f>Planning!A121</f>
        <v>ST035</v>
      </c>
      <c r="B121" t="str">
        <f>Planning!B121</f>
        <v>SK01349</v>
      </c>
      <c r="C121" t="str">
        <f>Planning!C121</f>
        <v>W19</v>
      </c>
      <c r="D121">
        <f>Planning!D121</f>
        <v>36</v>
      </c>
      <c r="E121" s="2">
        <f>D121*VLOOKUP($B121,SKUs!$A$2:$F$151,5,FALSE)</f>
        <v>4139.6399999999994</v>
      </c>
      <c r="F121" s="2">
        <f>D121*VLOOKUP($B121,SKUs!$A$2:$F$151,6,FALSE)</f>
        <v>2194.0092</v>
      </c>
      <c r="G121" s="3">
        <f t="shared" si="2"/>
        <v>1945.6307999999995</v>
      </c>
      <c r="H121" s="4">
        <f t="shared" si="3"/>
        <v>0.46999999999999992</v>
      </c>
    </row>
    <row r="122" spans="1:8" x14ac:dyDescent="0.3">
      <c r="A122" t="str">
        <f>Planning!A122</f>
        <v>ST035</v>
      </c>
      <c r="B122" t="str">
        <f>Planning!B122</f>
        <v>SK01349</v>
      </c>
      <c r="C122" t="str">
        <f>Planning!C122</f>
        <v>W24</v>
      </c>
      <c r="D122">
        <f>Planning!D122</f>
        <v>73</v>
      </c>
      <c r="E122" s="2">
        <f>D122*VLOOKUP($B122,SKUs!$A$2:$F$151,5,FALSE)</f>
        <v>8394.27</v>
      </c>
      <c r="F122" s="2">
        <f>D122*VLOOKUP($B122,SKUs!$A$2:$F$151,6,FALSE)</f>
        <v>4448.9630999999999</v>
      </c>
      <c r="G122" s="3">
        <f t="shared" si="2"/>
        <v>3945.3069000000005</v>
      </c>
      <c r="H122" s="4">
        <f t="shared" si="3"/>
        <v>0.47000000000000003</v>
      </c>
    </row>
    <row r="123" spans="1:8" x14ac:dyDescent="0.3">
      <c r="A123" t="str">
        <f>Planning!A123</f>
        <v>ST035</v>
      </c>
      <c r="B123" t="str">
        <f>Planning!B123</f>
        <v>SK01349</v>
      </c>
      <c r="C123" t="str">
        <f>Planning!C123</f>
        <v>W26</v>
      </c>
      <c r="D123">
        <f>Planning!D123</f>
        <v>188</v>
      </c>
      <c r="E123" s="2">
        <f>D123*VLOOKUP($B123,SKUs!$A$2:$F$151,5,FALSE)</f>
        <v>21618.12</v>
      </c>
      <c r="F123" s="2">
        <f>D123*VLOOKUP($B123,SKUs!$A$2:$F$151,6,FALSE)</f>
        <v>11457.6036</v>
      </c>
      <c r="G123" s="3">
        <f t="shared" si="2"/>
        <v>10160.516399999999</v>
      </c>
      <c r="H123" s="4">
        <f t="shared" si="3"/>
        <v>0.47</v>
      </c>
    </row>
    <row r="124" spans="1:8" x14ac:dyDescent="0.3">
      <c r="A124" t="str">
        <f>Planning!A124</f>
        <v>ST035</v>
      </c>
      <c r="B124" t="str">
        <f>Planning!B124</f>
        <v>SK01349</v>
      </c>
      <c r="C124" t="str">
        <f>Planning!C124</f>
        <v>W27</v>
      </c>
      <c r="D124">
        <f>Planning!D124</f>
        <v>86</v>
      </c>
      <c r="E124" s="2">
        <f>D124*VLOOKUP($B124,SKUs!$A$2:$F$151,5,FALSE)</f>
        <v>9889.14</v>
      </c>
      <c r="F124" s="2">
        <f>D124*VLOOKUP($B124,SKUs!$A$2:$F$151,6,FALSE)</f>
        <v>5241.2442000000001</v>
      </c>
      <c r="G124" s="3">
        <f t="shared" si="2"/>
        <v>4647.8957999999993</v>
      </c>
      <c r="H124" s="4">
        <f t="shared" si="3"/>
        <v>0.47</v>
      </c>
    </row>
    <row r="125" spans="1:8" x14ac:dyDescent="0.3">
      <c r="A125" t="str">
        <f>Planning!A125</f>
        <v>ST035</v>
      </c>
      <c r="B125" t="str">
        <f>Planning!B125</f>
        <v>SK01349</v>
      </c>
      <c r="C125" t="str">
        <f>Planning!C125</f>
        <v>W28</v>
      </c>
      <c r="D125">
        <f>Planning!D125</f>
        <v>14</v>
      </c>
      <c r="E125" s="2">
        <f>D125*VLOOKUP($B125,SKUs!$A$2:$F$151,5,FALSE)</f>
        <v>1609.86</v>
      </c>
      <c r="F125" s="2">
        <f>D125*VLOOKUP($B125,SKUs!$A$2:$F$151,6,FALSE)</f>
        <v>853.22579999999994</v>
      </c>
      <c r="G125" s="3">
        <f t="shared" si="2"/>
        <v>756.63419999999996</v>
      </c>
      <c r="H125" s="4">
        <f t="shared" si="3"/>
        <v>0.47000000000000003</v>
      </c>
    </row>
    <row r="126" spans="1:8" x14ac:dyDescent="0.3">
      <c r="A126" t="str">
        <f>Planning!A126</f>
        <v>ST035</v>
      </c>
      <c r="B126" t="str">
        <f>Planning!B126</f>
        <v>SK01349</v>
      </c>
      <c r="C126" t="str">
        <f>Planning!C126</f>
        <v>W29</v>
      </c>
      <c r="D126">
        <f>Planning!D126</f>
        <v>84</v>
      </c>
      <c r="E126" s="2">
        <f>D126*VLOOKUP($B126,SKUs!$A$2:$F$151,5,FALSE)</f>
        <v>9659.16</v>
      </c>
      <c r="F126" s="2">
        <f>D126*VLOOKUP($B126,SKUs!$A$2:$F$151,6,FALSE)</f>
        <v>5119.3548000000001</v>
      </c>
      <c r="G126" s="3">
        <f t="shared" si="2"/>
        <v>4539.8051999999998</v>
      </c>
      <c r="H126" s="4">
        <f t="shared" si="3"/>
        <v>0.47</v>
      </c>
    </row>
    <row r="127" spans="1:8" x14ac:dyDescent="0.3">
      <c r="A127" t="str">
        <f>Planning!A127</f>
        <v>ST035</v>
      </c>
      <c r="B127" t="str">
        <f>Planning!B127</f>
        <v>SK01349</v>
      </c>
      <c r="C127" t="str">
        <f>Planning!C127</f>
        <v>W35</v>
      </c>
      <c r="D127">
        <f>Planning!D127</f>
        <v>172</v>
      </c>
      <c r="E127" s="2">
        <f>D127*VLOOKUP($B127,SKUs!$A$2:$F$151,5,FALSE)</f>
        <v>19778.28</v>
      </c>
      <c r="F127" s="2">
        <f>D127*VLOOKUP($B127,SKUs!$A$2:$F$151,6,FALSE)</f>
        <v>10482.4884</v>
      </c>
      <c r="G127" s="3">
        <f t="shared" si="2"/>
        <v>9295.7915999999987</v>
      </c>
      <c r="H127" s="4">
        <f t="shared" si="3"/>
        <v>0.47</v>
      </c>
    </row>
    <row r="128" spans="1:8" x14ac:dyDescent="0.3">
      <c r="A128" t="str">
        <f>Planning!A128</f>
        <v>ST035</v>
      </c>
      <c r="B128" t="str">
        <f>Planning!B128</f>
        <v>SK01349</v>
      </c>
      <c r="C128" t="str">
        <f>Planning!C128</f>
        <v>W43</v>
      </c>
      <c r="D128">
        <f>Planning!D128</f>
        <v>113</v>
      </c>
      <c r="E128" s="2">
        <f>D128*VLOOKUP($B128,SKUs!$A$2:$F$151,5,FALSE)</f>
        <v>12993.869999999999</v>
      </c>
      <c r="F128" s="2">
        <f>D128*VLOOKUP($B128,SKUs!$A$2:$F$151,6,FALSE)</f>
        <v>6886.7510999999995</v>
      </c>
      <c r="G128" s="3">
        <f t="shared" si="2"/>
        <v>6107.1188999999995</v>
      </c>
      <c r="H128" s="4">
        <f t="shared" si="3"/>
        <v>0.47</v>
      </c>
    </row>
    <row r="129" spans="1:8" x14ac:dyDescent="0.3">
      <c r="A129" t="str">
        <f>Planning!A129</f>
        <v>ST035</v>
      </c>
      <c r="B129" t="str">
        <f>Planning!B129</f>
        <v>SK01349</v>
      </c>
      <c r="C129" t="str">
        <f>Planning!C129</f>
        <v>W50</v>
      </c>
      <c r="D129">
        <f>Planning!D129</f>
        <v>72</v>
      </c>
      <c r="E129" s="2">
        <f>D129*VLOOKUP($B129,SKUs!$A$2:$F$151,5,FALSE)</f>
        <v>8279.2799999999988</v>
      </c>
      <c r="F129" s="2">
        <f>D129*VLOOKUP($B129,SKUs!$A$2:$F$151,6,FALSE)</f>
        <v>4388.0183999999999</v>
      </c>
      <c r="G129" s="3">
        <f t="shared" si="2"/>
        <v>3891.2615999999989</v>
      </c>
      <c r="H129" s="4">
        <f t="shared" si="3"/>
        <v>0.46999999999999992</v>
      </c>
    </row>
    <row r="130" spans="1:8" x14ac:dyDescent="0.3">
      <c r="A130" t="str">
        <f>Planning!A130</f>
        <v>ST035</v>
      </c>
      <c r="B130" t="str">
        <f>Planning!B130</f>
        <v>SK01549</v>
      </c>
      <c r="C130" t="str">
        <f>Planning!C130</f>
        <v>W10</v>
      </c>
      <c r="D130">
        <f>Planning!D130</f>
        <v>121</v>
      </c>
      <c r="E130" s="2">
        <f>D130*VLOOKUP($B130,SKUs!$A$2:$F$151,5,FALSE)</f>
        <v>11493.789999999999</v>
      </c>
      <c r="F130" s="2">
        <f>D130*VLOOKUP($B130,SKUs!$A$2:$F$151,6,FALSE)</f>
        <v>8654.8238700000002</v>
      </c>
      <c r="G130" s="3">
        <f t="shared" si="2"/>
        <v>2838.9661299999989</v>
      </c>
      <c r="H130" s="4">
        <f t="shared" si="3"/>
        <v>0.24699999999999991</v>
      </c>
    </row>
    <row r="131" spans="1:8" x14ac:dyDescent="0.3">
      <c r="A131" t="str">
        <f>Planning!A131</f>
        <v>ST035</v>
      </c>
      <c r="B131" t="str">
        <f>Planning!B131</f>
        <v>SK01549</v>
      </c>
      <c r="C131" t="str">
        <f>Planning!C131</f>
        <v>W14</v>
      </c>
      <c r="D131">
        <f>Planning!D131</f>
        <v>28</v>
      </c>
      <c r="E131" s="2">
        <f>D131*VLOOKUP($B131,SKUs!$A$2:$F$151,5,FALSE)</f>
        <v>2659.72</v>
      </c>
      <c r="F131" s="2">
        <f>D131*VLOOKUP($B131,SKUs!$A$2:$F$151,6,FALSE)</f>
        <v>2002.7691600000003</v>
      </c>
      <c r="G131" s="3">
        <f t="shared" ref="G131:G194" si="4">E131-F131</f>
        <v>656.95083999999952</v>
      </c>
      <c r="H131" s="4">
        <f t="shared" ref="H131:H194" si="5">IFERROR(G131/E131,0)</f>
        <v>0.24699999999999983</v>
      </c>
    </row>
    <row r="132" spans="1:8" x14ac:dyDescent="0.3">
      <c r="A132" t="str">
        <f>Planning!A132</f>
        <v>ST035</v>
      </c>
      <c r="B132" t="str">
        <f>Planning!B132</f>
        <v>SK01549</v>
      </c>
      <c r="C132" t="str">
        <f>Planning!C132</f>
        <v>W17</v>
      </c>
      <c r="D132">
        <f>Planning!D132</f>
        <v>32</v>
      </c>
      <c r="E132" s="2">
        <f>D132*VLOOKUP($B132,SKUs!$A$2:$F$151,5,FALSE)</f>
        <v>3039.68</v>
      </c>
      <c r="F132" s="2">
        <f>D132*VLOOKUP($B132,SKUs!$A$2:$F$151,6,FALSE)</f>
        <v>2288.8790400000003</v>
      </c>
      <c r="G132" s="3">
        <f t="shared" si="4"/>
        <v>750.80095999999958</v>
      </c>
      <c r="H132" s="4">
        <f t="shared" si="5"/>
        <v>0.24699999999999989</v>
      </c>
    </row>
    <row r="133" spans="1:8" x14ac:dyDescent="0.3">
      <c r="A133" t="str">
        <f>Planning!A133</f>
        <v>ST035</v>
      </c>
      <c r="B133" t="str">
        <f>Planning!B133</f>
        <v>SK01549</v>
      </c>
      <c r="C133" t="str">
        <f>Planning!C133</f>
        <v>W19</v>
      </c>
      <c r="D133">
        <f>Planning!D133</f>
        <v>173</v>
      </c>
      <c r="E133" s="2">
        <f>D133*VLOOKUP($B133,SKUs!$A$2:$F$151,5,FALSE)</f>
        <v>16433.27</v>
      </c>
      <c r="F133" s="2">
        <f>D133*VLOOKUP($B133,SKUs!$A$2:$F$151,6,FALSE)</f>
        <v>12374.252310000002</v>
      </c>
      <c r="G133" s="3">
        <f t="shared" si="4"/>
        <v>4059.0176899999988</v>
      </c>
      <c r="H133" s="4">
        <f t="shared" si="5"/>
        <v>0.24699999999999991</v>
      </c>
    </row>
    <row r="134" spans="1:8" x14ac:dyDescent="0.3">
      <c r="A134" t="str">
        <f>Planning!A134</f>
        <v>ST035</v>
      </c>
      <c r="B134" t="str">
        <f>Planning!B134</f>
        <v>SK01549</v>
      </c>
      <c r="C134" t="str">
        <f>Planning!C134</f>
        <v>W20</v>
      </c>
      <c r="D134">
        <f>Planning!D134</f>
        <v>47</v>
      </c>
      <c r="E134" s="2">
        <f>D134*VLOOKUP($B134,SKUs!$A$2:$F$151,5,FALSE)</f>
        <v>4464.53</v>
      </c>
      <c r="F134" s="2">
        <f>D134*VLOOKUP($B134,SKUs!$A$2:$F$151,6,FALSE)</f>
        <v>3361.7910900000002</v>
      </c>
      <c r="G134" s="3">
        <f t="shared" si="4"/>
        <v>1102.7389099999996</v>
      </c>
      <c r="H134" s="4">
        <f t="shared" si="5"/>
        <v>0.24699999999999991</v>
      </c>
    </row>
    <row r="135" spans="1:8" x14ac:dyDescent="0.3">
      <c r="A135" t="str">
        <f>Planning!A135</f>
        <v>ST035</v>
      </c>
      <c r="B135" t="str">
        <f>Planning!B135</f>
        <v>SK01549</v>
      </c>
      <c r="C135" t="str">
        <f>Planning!C135</f>
        <v>W28</v>
      </c>
      <c r="D135">
        <f>Planning!D135</f>
        <v>126</v>
      </c>
      <c r="E135" s="2">
        <f>D135*VLOOKUP($B135,SKUs!$A$2:$F$151,5,FALSE)</f>
        <v>11968.74</v>
      </c>
      <c r="F135" s="2">
        <f>D135*VLOOKUP($B135,SKUs!$A$2:$F$151,6,FALSE)</f>
        <v>9012.461220000001</v>
      </c>
      <c r="G135" s="3">
        <f t="shared" si="4"/>
        <v>2956.2787799999987</v>
      </c>
      <c r="H135" s="4">
        <f t="shared" si="5"/>
        <v>0.24699999999999989</v>
      </c>
    </row>
    <row r="136" spans="1:8" x14ac:dyDescent="0.3">
      <c r="A136" t="str">
        <f>Planning!A136</f>
        <v>ST035</v>
      </c>
      <c r="B136" t="str">
        <f>Planning!B136</f>
        <v>SK01549</v>
      </c>
      <c r="C136" t="str">
        <f>Planning!C136</f>
        <v>W33</v>
      </c>
      <c r="D136">
        <f>Planning!D136</f>
        <v>93</v>
      </c>
      <c r="E136" s="2">
        <f>D136*VLOOKUP($B136,SKUs!$A$2:$F$151,5,FALSE)</f>
        <v>8834.07</v>
      </c>
      <c r="F136" s="2">
        <f>D136*VLOOKUP($B136,SKUs!$A$2:$F$151,6,FALSE)</f>
        <v>6652.0547100000003</v>
      </c>
      <c r="G136" s="3">
        <f t="shared" si="4"/>
        <v>2182.0152899999994</v>
      </c>
      <c r="H136" s="4">
        <f t="shared" si="5"/>
        <v>0.24699999999999994</v>
      </c>
    </row>
    <row r="137" spans="1:8" x14ac:dyDescent="0.3">
      <c r="A137" t="str">
        <f>Planning!A137</f>
        <v>ST035</v>
      </c>
      <c r="B137" t="str">
        <f>Planning!B137</f>
        <v>SK01549</v>
      </c>
      <c r="C137" t="str">
        <f>Planning!C137</f>
        <v>W37</v>
      </c>
      <c r="D137">
        <f>Planning!D137</f>
        <v>152</v>
      </c>
      <c r="E137" s="2">
        <f>D137*VLOOKUP($B137,SKUs!$A$2:$F$151,5,FALSE)</f>
        <v>14438.48</v>
      </c>
      <c r="F137" s="2">
        <f>D137*VLOOKUP($B137,SKUs!$A$2:$F$151,6,FALSE)</f>
        <v>10872.175440000001</v>
      </c>
      <c r="G137" s="3">
        <f t="shared" si="4"/>
        <v>3566.3045599999987</v>
      </c>
      <c r="H137" s="4">
        <f t="shared" si="5"/>
        <v>0.24699999999999991</v>
      </c>
    </row>
    <row r="138" spans="1:8" x14ac:dyDescent="0.3">
      <c r="A138" t="str">
        <f>Planning!A138</f>
        <v>ST035</v>
      </c>
      <c r="B138" t="str">
        <f>Planning!B138</f>
        <v>SK01549</v>
      </c>
      <c r="C138" t="str">
        <f>Planning!C138</f>
        <v>W38</v>
      </c>
      <c r="D138">
        <f>Planning!D138</f>
        <v>79</v>
      </c>
      <c r="E138" s="2">
        <f>D138*VLOOKUP($B138,SKUs!$A$2:$F$151,5,FALSE)</f>
        <v>7504.21</v>
      </c>
      <c r="F138" s="2">
        <f>D138*VLOOKUP($B138,SKUs!$A$2:$F$151,6,FALSE)</f>
        <v>5650.6701300000004</v>
      </c>
      <c r="G138" s="3">
        <f t="shared" si="4"/>
        <v>1853.5398699999996</v>
      </c>
      <c r="H138" s="4">
        <f t="shared" si="5"/>
        <v>0.24699999999999994</v>
      </c>
    </row>
    <row r="139" spans="1:8" x14ac:dyDescent="0.3">
      <c r="A139" t="str">
        <f>Planning!A139</f>
        <v>ST035</v>
      </c>
      <c r="B139" t="str">
        <f>Planning!B139</f>
        <v>SK01549</v>
      </c>
      <c r="C139" t="str">
        <f>Planning!C139</f>
        <v>W42</v>
      </c>
      <c r="D139">
        <f>Planning!D139</f>
        <v>66</v>
      </c>
      <c r="E139" s="2">
        <f>D139*VLOOKUP($B139,SKUs!$A$2:$F$151,5,FALSE)</f>
        <v>6269.3399999999992</v>
      </c>
      <c r="F139" s="2">
        <f>D139*VLOOKUP($B139,SKUs!$A$2:$F$151,6,FALSE)</f>
        <v>4720.8130200000005</v>
      </c>
      <c r="G139" s="3">
        <f t="shared" si="4"/>
        <v>1548.5269799999987</v>
      </c>
      <c r="H139" s="4">
        <f t="shared" si="5"/>
        <v>0.24699999999999983</v>
      </c>
    </row>
    <row r="140" spans="1:8" x14ac:dyDescent="0.3">
      <c r="A140" t="str">
        <f>Planning!A140</f>
        <v>ST035</v>
      </c>
      <c r="B140" t="str">
        <f>Planning!B140</f>
        <v>SK01566</v>
      </c>
      <c r="C140" t="str">
        <f>Planning!C140</f>
        <v>W04</v>
      </c>
      <c r="D140">
        <f>Planning!D140</f>
        <v>161</v>
      </c>
      <c r="E140" s="2">
        <f>D140*VLOOKUP($B140,SKUs!$A$2:$F$151,5,FALSE)</f>
        <v>1608.39</v>
      </c>
      <c r="F140" s="2">
        <f>D140*VLOOKUP($B140,SKUs!$A$2:$F$151,6,FALSE)</f>
        <v>1113.0058799999999</v>
      </c>
      <c r="G140" s="3">
        <f t="shared" si="4"/>
        <v>495.38412000000017</v>
      </c>
      <c r="H140" s="4">
        <f t="shared" si="5"/>
        <v>0.30800000000000011</v>
      </c>
    </row>
    <row r="141" spans="1:8" x14ac:dyDescent="0.3">
      <c r="A141" t="str">
        <f>Planning!A141</f>
        <v>ST035</v>
      </c>
      <c r="B141" t="str">
        <f>Planning!B141</f>
        <v>SK01566</v>
      </c>
      <c r="C141" t="str">
        <f>Planning!C141</f>
        <v>W05</v>
      </c>
      <c r="D141">
        <f>Planning!D141</f>
        <v>48</v>
      </c>
      <c r="E141" s="2">
        <f>D141*VLOOKUP($B141,SKUs!$A$2:$F$151,5,FALSE)</f>
        <v>479.52</v>
      </c>
      <c r="F141" s="2">
        <f>D141*VLOOKUP($B141,SKUs!$A$2:$F$151,6,FALSE)</f>
        <v>331.82783999999998</v>
      </c>
      <c r="G141" s="3">
        <f t="shared" si="4"/>
        <v>147.69216</v>
      </c>
      <c r="H141" s="4">
        <f t="shared" si="5"/>
        <v>0.308</v>
      </c>
    </row>
    <row r="142" spans="1:8" x14ac:dyDescent="0.3">
      <c r="A142" t="str">
        <f>Planning!A142</f>
        <v>ST035</v>
      </c>
      <c r="B142" t="str">
        <f>Planning!B142</f>
        <v>SK01566</v>
      </c>
      <c r="C142" t="str">
        <f>Planning!C142</f>
        <v>W06</v>
      </c>
      <c r="D142">
        <f>Planning!D142</f>
        <v>5</v>
      </c>
      <c r="E142" s="2">
        <f>D142*VLOOKUP($B142,SKUs!$A$2:$F$151,5,FALSE)</f>
        <v>49.95</v>
      </c>
      <c r="F142" s="2">
        <f>D142*VLOOKUP($B142,SKUs!$A$2:$F$151,6,FALSE)</f>
        <v>34.565399999999997</v>
      </c>
      <c r="G142" s="3">
        <f t="shared" si="4"/>
        <v>15.384600000000006</v>
      </c>
      <c r="H142" s="4">
        <f t="shared" si="5"/>
        <v>0.30800000000000011</v>
      </c>
    </row>
    <row r="143" spans="1:8" x14ac:dyDescent="0.3">
      <c r="A143" t="str">
        <f>Planning!A143</f>
        <v>ST035</v>
      </c>
      <c r="B143" t="str">
        <f>Planning!B143</f>
        <v>SK01566</v>
      </c>
      <c r="C143" t="str">
        <f>Planning!C143</f>
        <v>W10</v>
      </c>
      <c r="D143">
        <f>Planning!D143</f>
        <v>61</v>
      </c>
      <c r="E143" s="2">
        <f>D143*VLOOKUP($B143,SKUs!$A$2:$F$151,5,FALSE)</f>
        <v>609.39</v>
      </c>
      <c r="F143" s="2">
        <f>D143*VLOOKUP($B143,SKUs!$A$2:$F$151,6,FALSE)</f>
        <v>421.69788</v>
      </c>
      <c r="G143" s="3">
        <f t="shared" si="4"/>
        <v>187.69211999999999</v>
      </c>
      <c r="H143" s="4">
        <f t="shared" si="5"/>
        <v>0.308</v>
      </c>
    </row>
    <row r="144" spans="1:8" x14ac:dyDescent="0.3">
      <c r="A144" t="str">
        <f>Planning!A144</f>
        <v>ST035</v>
      </c>
      <c r="B144" t="str">
        <f>Planning!B144</f>
        <v>SK01566</v>
      </c>
      <c r="C144" t="str">
        <f>Planning!C144</f>
        <v>W11</v>
      </c>
      <c r="D144">
        <f>Planning!D144</f>
        <v>53</v>
      </c>
      <c r="E144" s="2">
        <f>D144*VLOOKUP($B144,SKUs!$A$2:$F$151,5,FALSE)</f>
        <v>529.47</v>
      </c>
      <c r="F144" s="2">
        <f>D144*VLOOKUP($B144,SKUs!$A$2:$F$151,6,FALSE)</f>
        <v>366.39323999999999</v>
      </c>
      <c r="G144" s="3">
        <f t="shared" si="4"/>
        <v>163.07676000000004</v>
      </c>
      <c r="H144" s="4">
        <f t="shared" si="5"/>
        <v>0.30800000000000005</v>
      </c>
    </row>
    <row r="145" spans="1:8" x14ac:dyDescent="0.3">
      <c r="A145" t="str">
        <f>Planning!A145</f>
        <v>ST035</v>
      </c>
      <c r="B145" t="str">
        <f>Planning!B145</f>
        <v>SK01566</v>
      </c>
      <c r="C145" t="str">
        <f>Planning!C145</f>
        <v>W16</v>
      </c>
      <c r="D145">
        <f>Planning!D145</f>
        <v>186</v>
      </c>
      <c r="E145" s="2">
        <f>D145*VLOOKUP($B145,SKUs!$A$2:$F$151,5,FALSE)</f>
        <v>1858.14</v>
      </c>
      <c r="F145" s="2">
        <f>D145*VLOOKUP($B145,SKUs!$A$2:$F$151,6,FALSE)</f>
        <v>1285.8328799999999</v>
      </c>
      <c r="G145" s="3">
        <f t="shared" si="4"/>
        <v>572.30712000000017</v>
      </c>
      <c r="H145" s="4">
        <f t="shared" si="5"/>
        <v>0.30800000000000005</v>
      </c>
    </row>
    <row r="146" spans="1:8" x14ac:dyDescent="0.3">
      <c r="A146" t="str">
        <f>Planning!A146</f>
        <v>ST035</v>
      </c>
      <c r="B146" t="str">
        <f>Planning!B146</f>
        <v>SK01566</v>
      </c>
      <c r="C146" t="str">
        <f>Planning!C146</f>
        <v>W28</v>
      </c>
      <c r="D146">
        <f>Planning!D146</f>
        <v>2</v>
      </c>
      <c r="E146" s="2">
        <f>D146*VLOOKUP($B146,SKUs!$A$2:$F$151,5,FALSE)</f>
        <v>19.98</v>
      </c>
      <c r="F146" s="2">
        <f>D146*VLOOKUP($B146,SKUs!$A$2:$F$151,6,FALSE)</f>
        <v>13.82616</v>
      </c>
      <c r="G146" s="3">
        <f t="shared" si="4"/>
        <v>6.1538400000000006</v>
      </c>
      <c r="H146" s="4">
        <f t="shared" si="5"/>
        <v>0.30800000000000005</v>
      </c>
    </row>
    <row r="147" spans="1:8" x14ac:dyDescent="0.3">
      <c r="A147" t="str">
        <f>Planning!A147</f>
        <v>ST035</v>
      </c>
      <c r="B147" t="str">
        <f>Planning!B147</f>
        <v>SK01566</v>
      </c>
      <c r="C147" t="str">
        <f>Planning!C147</f>
        <v>W30</v>
      </c>
      <c r="D147">
        <f>Planning!D147</f>
        <v>53</v>
      </c>
      <c r="E147" s="2">
        <f>D147*VLOOKUP($B147,SKUs!$A$2:$F$151,5,FALSE)</f>
        <v>529.47</v>
      </c>
      <c r="F147" s="2">
        <f>D147*VLOOKUP($B147,SKUs!$A$2:$F$151,6,FALSE)</f>
        <v>366.39323999999999</v>
      </c>
      <c r="G147" s="3">
        <f t="shared" si="4"/>
        <v>163.07676000000004</v>
      </c>
      <c r="H147" s="4">
        <f t="shared" si="5"/>
        <v>0.30800000000000005</v>
      </c>
    </row>
    <row r="148" spans="1:8" x14ac:dyDescent="0.3">
      <c r="A148" t="str">
        <f>Planning!A148</f>
        <v>ST035</v>
      </c>
      <c r="B148" t="str">
        <f>Planning!B148</f>
        <v>SK01566</v>
      </c>
      <c r="C148" t="str">
        <f>Planning!C148</f>
        <v>W33</v>
      </c>
      <c r="D148">
        <f>Planning!D148</f>
        <v>104</v>
      </c>
      <c r="E148" s="2">
        <f>D148*VLOOKUP($B148,SKUs!$A$2:$F$151,5,FALSE)</f>
        <v>1038.96</v>
      </c>
      <c r="F148" s="2">
        <f>D148*VLOOKUP($B148,SKUs!$A$2:$F$151,6,FALSE)</f>
        <v>718.96032000000002</v>
      </c>
      <c r="G148" s="3">
        <f t="shared" si="4"/>
        <v>319.99968000000001</v>
      </c>
      <c r="H148" s="4">
        <f t="shared" si="5"/>
        <v>0.308</v>
      </c>
    </row>
    <row r="149" spans="1:8" x14ac:dyDescent="0.3">
      <c r="A149" t="str">
        <f>Planning!A149</f>
        <v>ST035</v>
      </c>
      <c r="B149" t="str">
        <f>Planning!B149</f>
        <v>SK01566</v>
      </c>
      <c r="C149" t="str">
        <f>Planning!C149</f>
        <v>W36</v>
      </c>
      <c r="D149">
        <f>Planning!D149</f>
        <v>153</v>
      </c>
      <c r="E149" s="2">
        <f>D149*VLOOKUP($B149,SKUs!$A$2:$F$151,5,FALSE)</f>
        <v>1528.47</v>
      </c>
      <c r="F149" s="2">
        <f>D149*VLOOKUP($B149,SKUs!$A$2:$F$151,6,FALSE)</f>
        <v>1057.7012399999999</v>
      </c>
      <c r="G149" s="3">
        <f t="shared" si="4"/>
        <v>470.76876000000016</v>
      </c>
      <c r="H149" s="4">
        <f t="shared" si="5"/>
        <v>0.30800000000000011</v>
      </c>
    </row>
    <row r="150" spans="1:8" x14ac:dyDescent="0.3">
      <c r="A150" t="str">
        <f>Planning!A150</f>
        <v>ST035</v>
      </c>
      <c r="B150" t="str">
        <f>Planning!B150</f>
        <v>SK01566</v>
      </c>
      <c r="C150" t="str">
        <f>Planning!C150</f>
        <v>W38</v>
      </c>
      <c r="D150">
        <f>Planning!D150</f>
        <v>23</v>
      </c>
      <c r="E150" s="2">
        <f>D150*VLOOKUP($B150,SKUs!$A$2:$F$151,5,FALSE)</f>
        <v>229.77</v>
      </c>
      <c r="F150" s="2">
        <f>D150*VLOOKUP($B150,SKUs!$A$2:$F$151,6,FALSE)</f>
        <v>159.00084000000001</v>
      </c>
      <c r="G150" s="3">
        <f t="shared" si="4"/>
        <v>70.769159999999999</v>
      </c>
      <c r="H150" s="4">
        <f t="shared" si="5"/>
        <v>0.308</v>
      </c>
    </row>
    <row r="151" spans="1:8" x14ac:dyDescent="0.3">
      <c r="A151" t="str">
        <f>Planning!A151</f>
        <v>ST035</v>
      </c>
      <c r="B151" t="str">
        <f>Planning!B151</f>
        <v>SK01566</v>
      </c>
      <c r="C151" t="str">
        <f>Planning!C151</f>
        <v>W40</v>
      </c>
      <c r="D151">
        <f>Planning!D151</f>
        <v>51</v>
      </c>
      <c r="E151" s="2">
        <f>D151*VLOOKUP($B151,SKUs!$A$2:$F$151,5,FALSE)</f>
        <v>509.49</v>
      </c>
      <c r="F151" s="2">
        <f>D151*VLOOKUP($B151,SKUs!$A$2:$F$151,6,FALSE)</f>
        <v>352.56707999999998</v>
      </c>
      <c r="G151" s="3">
        <f t="shared" si="4"/>
        <v>156.92292000000003</v>
      </c>
      <c r="H151" s="4">
        <f t="shared" si="5"/>
        <v>0.30800000000000005</v>
      </c>
    </row>
    <row r="152" spans="1:8" x14ac:dyDescent="0.3">
      <c r="A152" t="str">
        <f>Planning!A152</f>
        <v>ST035</v>
      </c>
      <c r="B152" t="str">
        <f>Planning!B152</f>
        <v>SK01566</v>
      </c>
      <c r="C152" t="str">
        <f>Planning!C152</f>
        <v>W44</v>
      </c>
      <c r="D152">
        <f>Planning!D152</f>
        <v>152</v>
      </c>
      <c r="E152" s="2">
        <f>D152*VLOOKUP($B152,SKUs!$A$2:$F$151,5,FALSE)</f>
        <v>1518.48</v>
      </c>
      <c r="F152" s="2">
        <f>D152*VLOOKUP($B152,SKUs!$A$2:$F$151,6,FALSE)</f>
        <v>1050.7881600000001</v>
      </c>
      <c r="G152" s="3">
        <f t="shared" si="4"/>
        <v>467.69183999999996</v>
      </c>
      <c r="H152" s="4">
        <f t="shared" si="5"/>
        <v>0.30799999999999994</v>
      </c>
    </row>
    <row r="153" spans="1:8" x14ac:dyDescent="0.3">
      <c r="A153" t="str">
        <f>Planning!A153</f>
        <v>ST035</v>
      </c>
      <c r="B153" t="str">
        <f>Planning!B153</f>
        <v>SK01566</v>
      </c>
      <c r="C153" t="str">
        <f>Planning!C153</f>
        <v>W46</v>
      </c>
      <c r="D153">
        <f>Planning!D153</f>
        <v>144</v>
      </c>
      <c r="E153" s="2">
        <f>D153*VLOOKUP($B153,SKUs!$A$2:$F$151,5,FALSE)</f>
        <v>1438.56</v>
      </c>
      <c r="F153" s="2">
        <f>D153*VLOOKUP($B153,SKUs!$A$2:$F$151,6,FALSE)</f>
        <v>995.48352</v>
      </c>
      <c r="G153" s="3">
        <f t="shared" si="4"/>
        <v>443.07647999999995</v>
      </c>
      <c r="H153" s="4">
        <f t="shared" si="5"/>
        <v>0.308</v>
      </c>
    </row>
    <row r="154" spans="1:8" x14ac:dyDescent="0.3">
      <c r="A154" t="str">
        <f>Planning!A154</f>
        <v>ST035</v>
      </c>
      <c r="B154" t="str">
        <f>Planning!B154</f>
        <v>SK01642</v>
      </c>
      <c r="C154" t="str">
        <f>Planning!C154</f>
        <v>W01</v>
      </c>
      <c r="D154">
        <f>Planning!D154</f>
        <v>31</v>
      </c>
      <c r="E154" s="2">
        <f>D154*VLOOKUP($B154,SKUs!$A$2:$F$151,5,FALSE)</f>
        <v>1704.69</v>
      </c>
      <c r="F154" s="2">
        <f>D154*VLOOKUP($B154,SKUs!$A$2:$F$151,6,FALSE)</f>
        <v>1847.8839600000001</v>
      </c>
      <c r="G154" s="3">
        <f t="shared" si="4"/>
        <v>-143.19396000000006</v>
      </c>
      <c r="H154" s="4">
        <f t="shared" si="5"/>
        <v>-8.4000000000000033E-2</v>
      </c>
    </row>
    <row r="155" spans="1:8" x14ac:dyDescent="0.3">
      <c r="A155" t="str">
        <f>Planning!A155</f>
        <v>ST035</v>
      </c>
      <c r="B155" t="str">
        <f>Planning!B155</f>
        <v>SK01642</v>
      </c>
      <c r="C155" t="str">
        <f>Planning!C155</f>
        <v>W02</v>
      </c>
      <c r="D155">
        <f>Planning!D155</f>
        <v>121</v>
      </c>
      <c r="E155" s="2">
        <f>D155*VLOOKUP($B155,SKUs!$A$2:$F$151,5,FALSE)</f>
        <v>6653.79</v>
      </c>
      <c r="F155" s="2">
        <f>D155*VLOOKUP($B155,SKUs!$A$2:$F$151,6,FALSE)</f>
        <v>7212.7083600000005</v>
      </c>
      <c r="G155" s="3">
        <f t="shared" si="4"/>
        <v>-558.91836000000058</v>
      </c>
      <c r="H155" s="4">
        <f t="shared" si="5"/>
        <v>-8.4000000000000088E-2</v>
      </c>
    </row>
    <row r="156" spans="1:8" x14ac:dyDescent="0.3">
      <c r="A156" t="str">
        <f>Planning!A156</f>
        <v>ST035</v>
      </c>
      <c r="B156" t="str">
        <f>Planning!B156</f>
        <v>SK01642</v>
      </c>
      <c r="C156" t="str">
        <f>Planning!C156</f>
        <v>W07</v>
      </c>
      <c r="D156">
        <f>Planning!D156</f>
        <v>112</v>
      </c>
      <c r="E156" s="2">
        <f>D156*VLOOKUP($B156,SKUs!$A$2:$F$151,5,FALSE)</f>
        <v>6158.88</v>
      </c>
      <c r="F156" s="2">
        <f>D156*VLOOKUP($B156,SKUs!$A$2:$F$151,6,FALSE)</f>
        <v>6676.2259200000008</v>
      </c>
      <c r="G156" s="3">
        <f t="shared" si="4"/>
        <v>-517.34592000000066</v>
      </c>
      <c r="H156" s="4">
        <f t="shared" si="5"/>
        <v>-8.4000000000000102E-2</v>
      </c>
    </row>
    <row r="157" spans="1:8" x14ac:dyDescent="0.3">
      <c r="A157" t="str">
        <f>Planning!A157</f>
        <v>ST035</v>
      </c>
      <c r="B157" t="str">
        <f>Planning!B157</f>
        <v>SK01642</v>
      </c>
      <c r="C157" t="str">
        <f>Planning!C157</f>
        <v>W10</v>
      </c>
      <c r="D157">
        <f>Planning!D157</f>
        <v>119</v>
      </c>
      <c r="E157" s="2">
        <f>D157*VLOOKUP($B157,SKUs!$A$2:$F$151,5,FALSE)</f>
        <v>6543.81</v>
      </c>
      <c r="F157" s="2">
        <f>D157*VLOOKUP($B157,SKUs!$A$2:$F$151,6,FALSE)</f>
        <v>7093.4900400000006</v>
      </c>
      <c r="G157" s="3">
        <f t="shared" si="4"/>
        <v>-549.68004000000019</v>
      </c>
      <c r="H157" s="4">
        <f t="shared" si="5"/>
        <v>-8.4000000000000019E-2</v>
      </c>
    </row>
    <row r="158" spans="1:8" x14ac:dyDescent="0.3">
      <c r="A158" t="str">
        <f>Planning!A158</f>
        <v>ST035</v>
      </c>
      <c r="B158" t="str">
        <f>Planning!B158</f>
        <v>SK01642</v>
      </c>
      <c r="C158" t="str">
        <f>Planning!C158</f>
        <v>W15</v>
      </c>
      <c r="D158">
        <f>Planning!D158</f>
        <v>165</v>
      </c>
      <c r="E158" s="2">
        <f>D158*VLOOKUP($B158,SKUs!$A$2:$F$151,5,FALSE)</f>
        <v>9073.35</v>
      </c>
      <c r="F158" s="2">
        <f>D158*VLOOKUP($B158,SKUs!$A$2:$F$151,6,FALSE)</f>
        <v>9835.5114000000012</v>
      </c>
      <c r="G158" s="3">
        <f t="shared" si="4"/>
        <v>-762.16140000000087</v>
      </c>
      <c r="H158" s="4">
        <f t="shared" si="5"/>
        <v>-8.4000000000000088E-2</v>
      </c>
    </row>
    <row r="159" spans="1:8" x14ac:dyDescent="0.3">
      <c r="A159" t="str">
        <f>Planning!A159</f>
        <v>ST035</v>
      </c>
      <c r="B159" t="str">
        <f>Planning!B159</f>
        <v>SK01642</v>
      </c>
      <c r="C159" t="str">
        <f>Planning!C159</f>
        <v>W37</v>
      </c>
      <c r="D159">
        <f>Planning!D159</f>
        <v>113</v>
      </c>
      <c r="E159" s="2">
        <f>D159*VLOOKUP($B159,SKUs!$A$2:$F$151,5,FALSE)</f>
        <v>6213.87</v>
      </c>
      <c r="F159" s="2">
        <f>D159*VLOOKUP($B159,SKUs!$A$2:$F$151,6,FALSE)</f>
        <v>6735.8350800000007</v>
      </c>
      <c r="G159" s="3">
        <f t="shared" si="4"/>
        <v>-521.96508000000085</v>
      </c>
      <c r="H159" s="4">
        <f t="shared" si="5"/>
        <v>-8.4000000000000144E-2</v>
      </c>
    </row>
    <row r="160" spans="1:8" x14ac:dyDescent="0.3">
      <c r="A160" t="str">
        <f>Planning!A160</f>
        <v>ST035</v>
      </c>
      <c r="B160" t="str">
        <f>Planning!B160</f>
        <v>SK01642</v>
      </c>
      <c r="C160" t="str">
        <f>Planning!C160</f>
        <v>W38</v>
      </c>
      <c r="D160">
        <f>Planning!D160</f>
        <v>145</v>
      </c>
      <c r="E160" s="2">
        <f>D160*VLOOKUP($B160,SKUs!$A$2:$F$151,5,FALSE)</f>
        <v>7973.55</v>
      </c>
      <c r="F160" s="2">
        <f>D160*VLOOKUP($B160,SKUs!$A$2:$F$151,6,FALSE)</f>
        <v>8643.3281999999999</v>
      </c>
      <c r="G160" s="3">
        <f t="shared" si="4"/>
        <v>-669.77819999999974</v>
      </c>
      <c r="H160" s="4">
        <f t="shared" si="5"/>
        <v>-8.3999999999999964E-2</v>
      </c>
    </row>
    <row r="161" spans="1:8" x14ac:dyDescent="0.3">
      <c r="A161" t="str">
        <f>Planning!A161</f>
        <v>ST035</v>
      </c>
      <c r="B161" t="str">
        <f>Planning!B161</f>
        <v>SK01642</v>
      </c>
      <c r="C161" t="str">
        <f>Planning!C161</f>
        <v>W44</v>
      </c>
      <c r="D161">
        <f>Planning!D161</f>
        <v>183</v>
      </c>
      <c r="E161" s="2">
        <f>D161*VLOOKUP($B161,SKUs!$A$2:$F$151,5,FALSE)</f>
        <v>10063.17</v>
      </c>
      <c r="F161" s="2">
        <f>D161*VLOOKUP($B161,SKUs!$A$2:$F$151,6,FALSE)</f>
        <v>10908.476280000001</v>
      </c>
      <c r="G161" s="3">
        <f t="shared" si="4"/>
        <v>-845.3062800000007</v>
      </c>
      <c r="H161" s="4">
        <f t="shared" si="5"/>
        <v>-8.4000000000000075E-2</v>
      </c>
    </row>
    <row r="162" spans="1:8" x14ac:dyDescent="0.3">
      <c r="A162" t="str">
        <f>Planning!A162</f>
        <v>ST035</v>
      </c>
      <c r="B162" t="str">
        <f>Planning!B162</f>
        <v>SK01642</v>
      </c>
      <c r="C162" t="str">
        <f>Planning!C162</f>
        <v>W46</v>
      </c>
      <c r="D162">
        <f>Planning!D162</f>
        <v>53</v>
      </c>
      <c r="E162" s="2">
        <f>D162*VLOOKUP($B162,SKUs!$A$2:$F$151,5,FALSE)</f>
        <v>2914.4700000000003</v>
      </c>
      <c r="F162" s="2">
        <f>D162*VLOOKUP($B162,SKUs!$A$2:$F$151,6,FALSE)</f>
        <v>3159.28548</v>
      </c>
      <c r="G162" s="3">
        <f t="shared" si="4"/>
        <v>-244.81547999999975</v>
      </c>
      <c r="H162" s="4">
        <f t="shared" si="5"/>
        <v>-8.3999999999999908E-2</v>
      </c>
    </row>
    <row r="163" spans="1:8" x14ac:dyDescent="0.3">
      <c r="A163" t="str">
        <f>Planning!A163</f>
        <v>ST035</v>
      </c>
      <c r="B163" t="str">
        <f>Planning!B163</f>
        <v>SK01733</v>
      </c>
      <c r="C163" t="str">
        <f>Planning!C163</f>
        <v>W05</v>
      </c>
      <c r="D163">
        <f>Planning!D163</f>
        <v>114</v>
      </c>
      <c r="E163" s="2">
        <f>D163*VLOOKUP($B163,SKUs!$A$2:$F$151,5,FALSE)</f>
        <v>10828.859999999999</v>
      </c>
      <c r="F163" s="2">
        <f>D163*VLOOKUP($B163,SKUs!$A$2:$F$151,6,FALSE)</f>
        <v>9626.8565400000007</v>
      </c>
      <c r="G163" s="3">
        <f t="shared" si="4"/>
        <v>1202.0034599999981</v>
      </c>
      <c r="H163" s="4">
        <f t="shared" si="5"/>
        <v>0.11099999999999983</v>
      </c>
    </row>
    <row r="164" spans="1:8" x14ac:dyDescent="0.3">
      <c r="A164" t="str">
        <f>Planning!A164</f>
        <v>ST035</v>
      </c>
      <c r="B164" t="str">
        <f>Planning!B164</f>
        <v>SK01733</v>
      </c>
      <c r="C164" t="str">
        <f>Planning!C164</f>
        <v>W18</v>
      </c>
      <c r="D164">
        <f>Planning!D164</f>
        <v>7</v>
      </c>
      <c r="E164" s="2">
        <f>D164*VLOOKUP($B164,SKUs!$A$2:$F$151,5,FALSE)</f>
        <v>664.93</v>
      </c>
      <c r="F164" s="2">
        <f>D164*VLOOKUP($B164,SKUs!$A$2:$F$151,6,FALSE)</f>
        <v>591.12277000000006</v>
      </c>
      <c r="G164" s="3">
        <f t="shared" si="4"/>
        <v>73.80722999999989</v>
      </c>
      <c r="H164" s="4">
        <f t="shared" si="5"/>
        <v>0.11099999999999985</v>
      </c>
    </row>
    <row r="165" spans="1:8" x14ac:dyDescent="0.3">
      <c r="A165" t="str">
        <f>Planning!A165</f>
        <v>ST035</v>
      </c>
      <c r="B165" t="str">
        <f>Planning!B165</f>
        <v>SK01733</v>
      </c>
      <c r="C165" t="str">
        <f>Planning!C165</f>
        <v>W21</v>
      </c>
      <c r="D165">
        <f>Planning!D165</f>
        <v>65</v>
      </c>
      <c r="E165" s="2">
        <f>D165*VLOOKUP($B165,SKUs!$A$2:$F$151,5,FALSE)</f>
        <v>6174.3499999999995</v>
      </c>
      <c r="F165" s="2">
        <f>D165*VLOOKUP($B165,SKUs!$A$2:$F$151,6,FALSE)</f>
        <v>5488.9971500000001</v>
      </c>
      <c r="G165" s="3">
        <f t="shared" si="4"/>
        <v>685.35284999999931</v>
      </c>
      <c r="H165" s="4">
        <f t="shared" si="5"/>
        <v>0.1109999999999999</v>
      </c>
    </row>
    <row r="166" spans="1:8" x14ac:dyDescent="0.3">
      <c r="A166" t="str">
        <f>Planning!A166</f>
        <v>ST035</v>
      </c>
      <c r="B166" t="str">
        <f>Planning!B166</f>
        <v>SK01733</v>
      </c>
      <c r="C166" t="str">
        <f>Planning!C166</f>
        <v>W30</v>
      </c>
      <c r="D166">
        <f>Planning!D166</f>
        <v>184</v>
      </c>
      <c r="E166" s="2">
        <f>D166*VLOOKUP($B166,SKUs!$A$2:$F$151,5,FALSE)</f>
        <v>17478.16</v>
      </c>
      <c r="F166" s="2">
        <f>D166*VLOOKUP($B166,SKUs!$A$2:$F$151,6,FALSE)</f>
        <v>15538.08424</v>
      </c>
      <c r="G166" s="3">
        <f t="shared" si="4"/>
        <v>1940.0757599999997</v>
      </c>
      <c r="H166" s="4">
        <f t="shared" si="5"/>
        <v>0.11099999999999999</v>
      </c>
    </row>
    <row r="167" spans="1:8" x14ac:dyDescent="0.3">
      <c r="A167" t="str">
        <f>Planning!A167</f>
        <v>ST035</v>
      </c>
      <c r="B167" t="str">
        <f>Planning!B167</f>
        <v>SK01733</v>
      </c>
      <c r="C167" t="str">
        <f>Planning!C167</f>
        <v>W39</v>
      </c>
      <c r="D167">
        <f>Planning!D167</f>
        <v>12</v>
      </c>
      <c r="E167" s="2">
        <f>D167*VLOOKUP($B167,SKUs!$A$2:$F$151,5,FALSE)</f>
        <v>1139.8799999999999</v>
      </c>
      <c r="F167" s="2">
        <f>D167*VLOOKUP($B167,SKUs!$A$2:$F$151,6,FALSE)</f>
        <v>1013.3533200000001</v>
      </c>
      <c r="G167" s="3">
        <f t="shared" si="4"/>
        <v>126.52667999999983</v>
      </c>
      <c r="H167" s="4">
        <f t="shared" si="5"/>
        <v>0.11099999999999986</v>
      </c>
    </row>
    <row r="168" spans="1:8" x14ac:dyDescent="0.3">
      <c r="A168" t="str">
        <f>Planning!A168</f>
        <v>ST035</v>
      </c>
      <c r="B168" t="str">
        <f>Planning!B168</f>
        <v>SK01733</v>
      </c>
      <c r="C168" t="str">
        <f>Planning!C168</f>
        <v>W47</v>
      </c>
      <c r="D168">
        <f>Planning!D168</f>
        <v>20</v>
      </c>
      <c r="E168" s="2">
        <f>D168*VLOOKUP($B168,SKUs!$A$2:$F$151,5,FALSE)</f>
        <v>1899.8</v>
      </c>
      <c r="F168" s="2">
        <f>D168*VLOOKUP($B168,SKUs!$A$2:$F$151,6,FALSE)</f>
        <v>1688.9222</v>
      </c>
      <c r="G168" s="3">
        <f t="shared" si="4"/>
        <v>210.87779999999998</v>
      </c>
      <c r="H168" s="4">
        <f t="shared" si="5"/>
        <v>0.11099999999999999</v>
      </c>
    </row>
    <row r="169" spans="1:8" x14ac:dyDescent="0.3">
      <c r="A169" t="str">
        <f>Planning!A169</f>
        <v>ST035</v>
      </c>
      <c r="B169" t="str">
        <f>Planning!B169</f>
        <v>SK01733</v>
      </c>
      <c r="C169" t="str">
        <f>Planning!C169</f>
        <v>W48</v>
      </c>
      <c r="D169">
        <f>Planning!D169</f>
        <v>86</v>
      </c>
      <c r="E169" s="2">
        <f>D169*VLOOKUP($B169,SKUs!$A$2:$F$151,5,FALSE)</f>
        <v>8169.1399999999994</v>
      </c>
      <c r="F169" s="2">
        <f>D169*VLOOKUP($B169,SKUs!$A$2:$F$151,6,FALSE)</f>
        <v>7262.36546</v>
      </c>
      <c r="G169" s="3">
        <f t="shared" si="4"/>
        <v>906.77453999999943</v>
      </c>
      <c r="H169" s="4">
        <f t="shared" si="5"/>
        <v>0.11099999999999993</v>
      </c>
    </row>
    <row r="170" spans="1:8" x14ac:dyDescent="0.3">
      <c r="A170" t="str">
        <f>Planning!A170</f>
        <v>ST035</v>
      </c>
      <c r="B170" t="str">
        <f>Planning!B170</f>
        <v>SK01733</v>
      </c>
      <c r="C170" t="str">
        <f>Planning!C170</f>
        <v>W51</v>
      </c>
      <c r="D170">
        <f>Planning!D170</f>
        <v>116</v>
      </c>
      <c r="E170" s="2">
        <f>D170*VLOOKUP($B170,SKUs!$A$2:$F$151,5,FALSE)</f>
        <v>11018.84</v>
      </c>
      <c r="F170" s="2">
        <f>D170*VLOOKUP($B170,SKUs!$A$2:$F$151,6,FALSE)</f>
        <v>9795.7487600000004</v>
      </c>
      <c r="G170" s="3">
        <f t="shared" si="4"/>
        <v>1223.0912399999997</v>
      </c>
      <c r="H170" s="4">
        <f t="shared" si="5"/>
        <v>0.11099999999999997</v>
      </c>
    </row>
    <row r="171" spans="1:8" x14ac:dyDescent="0.3">
      <c r="A171" t="str">
        <f>Planning!A171</f>
        <v>ST035</v>
      </c>
      <c r="B171" t="str">
        <f>Planning!B171</f>
        <v>SK01896</v>
      </c>
      <c r="C171" t="str">
        <f>Planning!C171</f>
        <v>W02</v>
      </c>
      <c r="D171">
        <f>Planning!D171</f>
        <v>84</v>
      </c>
      <c r="E171" s="2">
        <f>D171*VLOOKUP($B171,SKUs!$A$2:$F$151,5,FALSE)</f>
        <v>12599.16</v>
      </c>
      <c r="F171" s="2">
        <f>D171*VLOOKUP($B171,SKUs!$A$2:$F$151,6,FALSE)</f>
        <v>5757.8161200000013</v>
      </c>
      <c r="G171" s="3">
        <f t="shared" si="4"/>
        <v>6841.3438799999985</v>
      </c>
      <c r="H171" s="4">
        <f t="shared" si="5"/>
        <v>0.54299999999999993</v>
      </c>
    </row>
    <row r="172" spans="1:8" x14ac:dyDescent="0.3">
      <c r="A172" t="str">
        <f>Planning!A172</f>
        <v>ST035</v>
      </c>
      <c r="B172" t="str">
        <f>Planning!B172</f>
        <v>SK01896</v>
      </c>
      <c r="C172" t="str">
        <f>Planning!C172</f>
        <v>W10</v>
      </c>
      <c r="D172">
        <f>Planning!D172</f>
        <v>10</v>
      </c>
      <c r="E172" s="2">
        <f>D172*VLOOKUP($B172,SKUs!$A$2:$F$151,5,FALSE)</f>
        <v>1499.9</v>
      </c>
      <c r="F172" s="2">
        <f>D172*VLOOKUP($B172,SKUs!$A$2:$F$151,6,FALSE)</f>
        <v>685.4543000000001</v>
      </c>
      <c r="G172" s="3">
        <f t="shared" si="4"/>
        <v>814.44569999999999</v>
      </c>
      <c r="H172" s="4">
        <f t="shared" si="5"/>
        <v>0.54299999999999993</v>
      </c>
    </row>
    <row r="173" spans="1:8" x14ac:dyDescent="0.3">
      <c r="A173" t="str">
        <f>Planning!A173</f>
        <v>ST035</v>
      </c>
      <c r="B173" t="str">
        <f>Planning!B173</f>
        <v>SK01896</v>
      </c>
      <c r="C173" t="str">
        <f>Planning!C173</f>
        <v>W12</v>
      </c>
      <c r="D173">
        <f>Planning!D173</f>
        <v>111</v>
      </c>
      <c r="E173" s="2">
        <f>D173*VLOOKUP($B173,SKUs!$A$2:$F$151,5,FALSE)</f>
        <v>16648.89</v>
      </c>
      <c r="F173" s="2">
        <f>D173*VLOOKUP($B173,SKUs!$A$2:$F$151,6,FALSE)</f>
        <v>7608.542730000001</v>
      </c>
      <c r="G173" s="3">
        <f t="shared" si="4"/>
        <v>9040.3472699999984</v>
      </c>
      <c r="H173" s="4">
        <f t="shared" si="5"/>
        <v>0.54299999999999993</v>
      </c>
    </row>
    <row r="174" spans="1:8" x14ac:dyDescent="0.3">
      <c r="A174" t="str">
        <f>Planning!A174</f>
        <v>ST035</v>
      </c>
      <c r="B174" t="str">
        <f>Planning!B174</f>
        <v>SK01896</v>
      </c>
      <c r="C174" t="str">
        <f>Planning!C174</f>
        <v>W15</v>
      </c>
      <c r="D174">
        <f>Planning!D174</f>
        <v>94</v>
      </c>
      <c r="E174" s="2">
        <f>D174*VLOOKUP($B174,SKUs!$A$2:$F$151,5,FALSE)</f>
        <v>14099.060000000001</v>
      </c>
      <c r="F174" s="2">
        <f>D174*VLOOKUP($B174,SKUs!$A$2:$F$151,6,FALSE)</f>
        <v>6443.2704200000007</v>
      </c>
      <c r="G174" s="3">
        <f t="shared" si="4"/>
        <v>7655.7895800000006</v>
      </c>
      <c r="H174" s="4">
        <f t="shared" si="5"/>
        <v>0.54300000000000004</v>
      </c>
    </row>
    <row r="175" spans="1:8" x14ac:dyDescent="0.3">
      <c r="A175" t="str">
        <f>Planning!A175</f>
        <v>ST035</v>
      </c>
      <c r="B175" t="str">
        <f>Planning!B175</f>
        <v>SK01896</v>
      </c>
      <c r="C175" t="str">
        <f>Planning!C175</f>
        <v>W21</v>
      </c>
      <c r="D175">
        <f>Planning!D175</f>
        <v>59</v>
      </c>
      <c r="E175" s="2">
        <f>D175*VLOOKUP($B175,SKUs!$A$2:$F$151,5,FALSE)</f>
        <v>8849.41</v>
      </c>
      <c r="F175" s="2">
        <f>D175*VLOOKUP($B175,SKUs!$A$2:$F$151,6,FALSE)</f>
        <v>4044.1803700000005</v>
      </c>
      <c r="G175" s="3">
        <f t="shared" si="4"/>
        <v>4805.2296299999998</v>
      </c>
      <c r="H175" s="4">
        <f t="shared" si="5"/>
        <v>0.54300000000000004</v>
      </c>
    </row>
    <row r="176" spans="1:8" x14ac:dyDescent="0.3">
      <c r="A176" t="str">
        <f>Planning!A176</f>
        <v>ST035</v>
      </c>
      <c r="B176" t="str">
        <f>Planning!B176</f>
        <v>SK01896</v>
      </c>
      <c r="C176" t="str">
        <f>Planning!C176</f>
        <v>W23</v>
      </c>
      <c r="D176">
        <f>Planning!D176</f>
        <v>131</v>
      </c>
      <c r="E176" s="2">
        <f>D176*VLOOKUP($B176,SKUs!$A$2:$F$151,5,FALSE)</f>
        <v>19648.690000000002</v>
      </c>
      <c r="F176" s="2">
        <f>D176*VLOOKUP($B176,SKUs!$A$2:$F$151,6,FALSE)</f>
        <v>8979.4513300000017</v>
      </c>
      <c r="G176" s="3">
        <f t="shared" si="4"/>
        <v>10669.238670000001</v>
      </c>
      <c r="H176" s="4">
        <f t="shared" si="5"/>
        <v>0.54299999999999993</v>
      </c>
    </row>
    <row r="177" spans="1:8" x14ac:dyDescent="0.3">
      <c r="A177" t="str">
        <f>Planning!A177</f>
        <v>ST035</v>
      </c>
      <c r="B177" t="str">
        <f>Planning!B177</f>
        <v>SK01896</v>
      </c>
      <c r="C177" t="str">
        <f>Planning!C177</f>
        <v>W24</v>
      </c>
      <c r="D177">
        <f>Planning!D177</f>
        <v>96</v>
      </c>
      <c r="E177" s="2">
        <f>D177*VLOOKUP($B177,SKUs!$A$2:$F$151,5,FALSE)</f>
        <v>14399.04</v>
      </c>
      <c r="F177" s="2">
        <f>D177*VLOOKUP($B177,SKUs!$A$2:$F$151,6,FALSE)</f>
        <v>6580.361280000001</v>
      </c>
      <c r="G177" s="3">
        <f t="shared" si="4"/>
        <v>7818.6787199999999</v>
      </c>
      <c r="H177" s="4">
        <f t="shared" si="5"/>
        <v>0.54299999999999993</v>
      </c>
    </row>
    <row r="178" spans="1:8" x14ac:dyDescent="0.3">
      <c r="A178" t="str">
        <f>Planning!A178</f>
        <v>ST035</v>
      </c>
      <c r="B178" t="str">
        <f>Planning!B178</f>
        <v>SK01896</v>
      </c>
      <c r="C178" t="str">
        <f>Planning!C178</f>
        <v>W25</v>
      </c>
      <c r="D178">
        <f>Planning!D178</f>
        <v>200</v>
      </c>
      <c r="E178" s="2">
        <f>D178*VLOOKUP($B178,SKUs!$A$2:$F$151,5,FALSE)</f>
        <v>29998</v>
      </c>
      <c r="F178" s="2">
        <f>D178*VLOOKUP($B178,SKUs!$A$2:$F$151,6,FALSE)</f>
        <v>13709.086000000003</v>
      </c>
      <c r="G178" s="3">
        <f t="shared" si="4"/>
        <v>16288.913999999997</v>
      </c>
      <c r="H178" s="4">
        <f t="shared" si="5"/>
        <v>0.54299999999999993</v>
      </c>
    </row>
    <row r="179" spans="1:8" x14ac:dyDescent="0.3">
      <c r="A179" t="str">
        <f>Planning!A179</f>
        <v>ST035</v>
      </c>
      <c r="B179" t="str">
        <f>Planning!B179</f>
        <v>SK01896</v>
      </c>
      <c r="C179" t="str">
        <f>Planning!C179</f>
        <v>W29</v>
      </c>
      <c r="D179">
        <f>Planning!D179</f>
        <v>74</v>
      </c>
      <c r="E179" s="2">
        <f>D179*VLOOKUP($B179,SKUs!$A$2:$F$151,5,FALSE)</f>
        <v>11099.26</v>
      </c>
      <c r="F179" s="2">
        <f>D179*VLOOKUP($B179,SKUs!$A$2:$F$151,6,FALSE)</f>
        <v>5072.361820000001</v>
      </c>
      <c r="G179" s="3">
        <f t="shared" si="4"/>
        <v>6026.8981799999992</v>
      </c>
      <c r="H179" s="4">
        <f t="shared" si="5"/>
        <v>0.54299999999999993</v>
      </c>
    </row>
    <row r="180" spans="1:8" x14ac:dyDescent="0.3">
      <c r="A180" t="str">
        <f>Planning!A180</f>
        <v>ST035</v>
      </c>
      <c r="B180" t="str">
        <f>Planning!B180</f>
        <v>SK01896</v>
      </c>
      <c r="C180" t="str">
        <f>Planning!C180</f>
        <v>W35</v>
      </c>
      <c r="D180">
        <f>Planning!D180</f>
        <v>175</v>
      </c>
      <c r="E180" s="2">
        <f>D180*VLOOKUP($B180,SKUs!$A$2:$F$151,5,FALSE)</f>
        <v>26248.25</v>
      </c>
      <c r="F180" s="2">
        <f>D180*VLOOKUP($B180,SKUs!$A$2:$F$151,6,FALSE)</f>
        <v>11995.450250000002</v>
      </c>
      <c r="G180" s="3">
        <f t="shared" si="4"/>
        <v>14252.799749999998</v>
      </c>
      <c r="H180" s="4">
        <f t="shared" si="5"/>
        <v>0.54299999999999993</v>
      </c>
    </row>
    <row r="181" spans="1:8" x14ac:dyDescent="0.3">
      <c r="A181" t="str">
        <f>Planning!A181</f>
        <v>ST035</v>
      </c>
      <c r="B181" t="str">
        <f>Planning!B181</f>
        <v>SK01896</v>
      </c>
      <c r="C181" t="str">
        <f>Planning!C181</f>
        <v>W40</v>
      </c>
      <c r="D181">
        <f>Planning!D181</f>
        <v>192</v>
      </c>
      <c r="E181" s="2">
        <f>D181*VLOOKUP($B181,SKUs!$A$2:$F$151,5,FALSE)</f>
        <v>28798.080000000002</v>
      </c>
      <c r="F181" s="2">
        <f>D181*VLOOKUP($B181,SKUs!$A$2:$F$151,6,FALSE)</f>
        <v>13160.722560000002</v>
      </c>
      <c r="G181" s="3">
        <f t="shared" si="4"/>
        <v>15637.35744</v>
      </c>
      <c r="H181" s="4">
        <f t="shared" si="5"/>
        <v>0.54299999999999993</v>
      </c>
    </row>
    <row r="182" spans="1:8" x14ac:dyDescent="0.3">
      <c r="A182" t="str">
        <f>Planning!A182</f>
        <v>ST035</v>
      </c>
      <c r="B182" t="str">
        <f>Planning!B182</f>
        <v>SK01896</v>
      </c>
      <c r="C182" t="str">
        <f>Planning!C182</f>
        <v>W47</v>
      </c>
      <c r="D182">
        <f>Planning!D182</f>
        <v>59</v>
      </c>
      <c r="E182" s="2">
        <f>D182*VLOOKUP($B182,SKUs!$A$2:$F$151,5,FALSE)</f>
        <v>8849.41</v>
      </c>
      <c r="F182" s="2">
        <f>D182*VLOOKUP($B182,SKUs!$A$2:$F$151,6,FALSE)</f>
        <v>4044.1803700000005</v>
      </c>
      <c r="G182" s="3">
        <f t="shared" si="4"/>
        <v>4805.2296299999998</v>
      </c>
      <c r="H182" s="4">
        <f t="shared" si="5"/>
        <v>0.54300000000000004</v>
      </c>
    </row>
    <row r="183" spans="1:8" x14ac:dyDescent="0.3">
      <c r="A183" t="str">
        <f>Planning!A183</f>
        <v>ST035</v>
      </c>
      <c r="B183" t="str">
        <f>Planning!B183</f>
        <v>SK01927</v>
      </c>
      <c r="C183" t="str">
        <f>Planning!C183</f>
        <v>W01</v>
      </c>
      <c r="D183">
        <f>Planning!D183</f>
        <v>23</v>
      </c>
      <c r="E183" s="2">
        <f>D183*VLOOKUP($B183,SKUs!$A$2:$F$151,5,FALSE)</f>
        <v>2299.77</v>
      </c>
      <c r="F183" s="2">
        <f>D183*VLOOKUP($B183,SKUs!$A$2:$F$151,6,FALSE)</f>
        <v>1538.5461299999999</v>
      </c>
      <c r="G183" s="3">
        <f t="shared" si="4"/>
        <v>761.22387000000003</v>
      </c>
      <c r="H183" s="4">
        <f t="shared" si="5"/>
        <v>0.33100000000000002</v>
      </c>
    </row>
    <row r="184" spans="1:8" x14ac:dyDescent="0.3">
      <c r="A184" t="str">
        <f>Planning!A184</f>
        <v>ST035</v>
      </c>
      <c r="B184" t="str">
        <f>Planning!B184</f>
        <v>SK01927</v>
      </c>
      <c r="C184" t="str">
        <f>Planning!C184</f>
        <v>W04</v>
      </c>
      <c r="D184">
        <f>Planning!D184</f>
        <v>30</v>
      </c>
      <c r="E184" s="2">
        <f>D184*VLOOKUP($B184,SKUs!$A$2:$F$151,5,FALSE)</f>
        <v>2999.7</v>
      </c>
      <c r="F184" s="2">
        <f>D184*VLOOKUP($B184,SKUs!$A$2:$F$151,6,FALSE)</f>
        <v>2006.7992999999999</v>
      </c>
      <c r="G184" s="3">
        <f t="shared" si="4"/>
        <v>992.90069999999992</v>
      </c>
      <c r="H184" s="4">
        <f t="shared" si="5"/>
        <v>0.33100000000000002</v>
      </c>
    </row>
    <row r="185" spans="1:8" x14ac:dyDescent="0.3">
      <c r="A185" t="str">
        <f>Planning!A185</f>
        <v>ST035</v>
      </c>
      <c r="B185" t="str">
        <f>Planning!B185</f>
        <v>SK01927</v>
      </c>
      <c r="C185" t="str">
        <f>Planning!C185</f>
        <v>W05</v>
      </c>
      <c r="D185">
        <f>Planning!D185</f>
        <v>27</v>
      </c>
      <c r="E185" s="2">
        <f>D185*VLOOKUP($B185,SKUs!$A$2:$F$151,5,FALSE)</f>
        <v>2699.73</v>
      </c>
      <c r="F185" s="2">
        <f>D185*VLOOKUP($B185,SKUs!$A$2:$F$151,6,FALSE)</f>
        <v>1806.1193699999999</v>
      </c>
      <c r="G185" s="3">
        <f t="shared" si="4"/>
        <v>893.61063000000013</v>
      </c>
      <c r="H185" s="4">
        <f t="shared" si="5"/>
        <v>0.33100000000000007</v>
      </c>
    </row>
    <row r="186" spans="1:8" x14ac:dyDescent="0.3">
      <c r="A186" t="str">
        <f>Planning!A186</f>
        <v>ST035</v>
      </c>
      <c r="B186" t="str">
        <f>Planning!B186</f>
        <v>SK01927</v>
      </c>
      <c r="C186" t="str">
        <f>Planning!C186</f>
        <v>W06</v>
      </c>
      <c r="D186">
        <f>Planning!D186</f>
        <v>78</v>
      </c>
      <c r="E186" s="2">
        <f>D186*VLOOKUP($B186,SKUs!$A$2:$F$151,5,FALSE)</f>
        <v>7799.2199999999993</v>
      </c>
      <c r="F186" s="2">
        <f>D186*VLOOKUP($B186,SKUs!$A$2:$F$151,6,FALSE)</f>
        <v>5217.6781799999999</v>
      </c>
      <c r="G186" s="3">
        <f t="shared" si="4"/>
        <v>2581.5418199999995</v>
      </c>
      <c r="H186" s="4">
        <f t="shared" si="5"/>
        <v>0.33099999999999996</v>
      </c>
    </row>
    <row r="187" spans="1:8" x14ac:dyDescent="0.3">
      <c r="A187" t="str">
        <f>Planning!A187</f>
        <v>ST035</v>
      </c>
      <c r="B187" t="str">
        <f>Planning!B187</f>
        <v>SK01927</v>
      </c>
      <c r="C187" t="str">
        <f>Planning!C187</f>
        <v>W12</v>
      </c>
      <c r="D187">
        <f>Planning!D187</f>
        <v>143</v>
      </c>
      <c r="E187" s="2">
        <f>D187*VLOOKUP($B187,SKUs!$A$2:$F$151,5,FALSE)</f>
        <v>14298.57</v>
      </c>
      <c r="F187" s="2">
        <f>D187*VLOOKUP($B187,SKUs!$A$2:$F$151,6,FALSE)</f>
        <v>9565.7433299999993</v>
      </c>
      <c r="G187" s="3">
        <f t="shared" si="4"/>
        <v>4732.8266700000004</v>
      </c>
      <c r="H187" s="4">
        <f t="shared" si="5"/>
        <v>0.33100000000000002</v>
      </c>
    </row>
    <row r="188" spans="1:8" x14ac:dyDescent="0.3">
      <c r="A188" t="str">
        <f>Planning!A188</f>
        <v>ST035</v>
      </c>
      <c r="B188" t="str">
        <f>Planning!B188</f>
        <v>SK01927</v>
      </c>
      <c r="C188" t="str">
        <f>Planning!C188</f>
        <v>W17</v>
      </c>
      <c r="D188">
        <f>Planning!D188</f>
        <v>131</v>
      </c>
      <c r="E188" s="2">
        <f>D188*VLOOKUP($B188,SKUs!$A$2:$F$151,5,FALSE)</f>
        <v>13098.689999999999</v>
      </c>
      <c r="F188" s="2">
        <f>D188*VLOOKUP($B188,SKUs!$A$2:$F$151,6,FALSE)</f>
        <v>8763.0236100000002</v>
      </c>
      <c r="G188" s="3">
        <f t="shared" si="4"/>
        <v>4335.6663899999985</v>
      </c>
      <c r="H188" s="4">
        <f t="shared" si="5"/>
        <v>0.33099999999999991</v>
      </c>
    </row>
    <row r="189" spans="1:8" x14ac:dyDescent="0.3">
      <c r="A189" t="str">
        <f>Planning!A189</f>
        <v>ST035</v>
      </c>
      <c r="B189" t="str">
        <f>Planning!B189</f>
        <v>SK01927</v>
      </c>
      <c r="C189" t="str">
        <f>Planning!C189</f>
        <v>W19</v>
      </c>
      <c r="D189">
        <f>Planning!D189</f>
        <v>85</v>
      </c>
      <c r="E189" s="2">
        <f>D189*VLOOKUP($B189,SKUs!$A$2:$F$151,5,FALSE)</f>
        <v>8499.15</v>
      </c>
      <c r="F189" s="2">
        <f>D189*VLOOKUP($B189,SKUs!$A$2:$F$151,6,FALSE)</f>
        <v>5685.9313499999998</v>
      </c>
      <c r="G189" s="3">
        <f t="shared" si="4"/>
        <v>2813.2186499999998</v>
      </c>
      <c r="H189" s="4">
        <f t="shared" si="5"/>
        <v>0.33100000000000002</v>
      </c>
    </row>
    <row r="190" spans="1:8" x14ac:dyDescent="0.3">
      <c r="A190" t="str">
        <f>Planning!A190</f>
        <v>ST035</v>
      </c>
      <c r="B190" t="str">
        <f>Planning!B190</f>
        <v>SK01927</v>
      </c>
      <c r="C190" t="str">
        <f>Planning!C190</f>
        <v>W27</v>
      </c>
      <c r="D190">
        <f>Planning!D190</f>
        <v>62</v>
      </c>
      <c r="E190" s="2">
        <f>D190*VLOOKUP($B190,SKUs!$A$2:$F$151,5,FALSE)</f>
        <v>6199.38</v>
      </c>
      <c r="F190" s="2">
        <f>D190*VLOOKUP($B190,SKUs!$A$2:$F$151,6,FALSE)</f>
        <v>4147.3852200000001</v>
      </c>
      <c r="G190" s="3">
        <f t="shared" si="4"/>
        <v>2051.99478</v>
      </c>
      <c r="H190" s="4">
        <f t="shared" si="5"/>
        <v>0.33100000000000002</v>
      </c>
    </row>
    <row r="191" spans="1:8" x14ac:dyDescent="0.3">
      <c r="A191" t="str">
        <f>Planning!A191</f>
        <v>ST035</v>
      </c>
      <c r="B191" t="str">
        <f>Planning!B191</f>
        <v>SK01927</v>
      </c>
      <c r="C191" t="str">
        <f>Planning!C191</f>
        <v>W31</v>
      </c>
      <c r="D191">
        <f>Planning!D191</f>
        <v>171</v>
      </c>
      <c r="E191" s="2">
        <f>D191*VLOOKUP($B191,SKUs!$A$2:$F$151,5,FALSE)</f>
        <v>17098.29</v>
      </c>
      <c r="F191" s="2">
        <f>D191*VLOOKUP($B191,SKUs!$A$2:$F$151,6,FALSE)</f>
        <v>11438.756009999999</v>
      </c>
      <c r="G191" s="3">
        <f t="shared" si="4"/>
        <v>5659.5339900000017</v>
      </c>
      <c r="H191" s="4">
        <f t="shared" si="5"/>
        <v>0.33100000000000007</v>
      </c>
    </row>
    <row r="192" spans="1:8" x14ac:dyDescent="0.3">
      <c r="A192" t="str">
        <f>Planning!A192</f>
        <v>ST035</v>
      </c>
      <c r="B192" t="str">
        <f>Planning!B192</f>
        <v>SK01927</v>
      </c>
      <c r="C192" t="str">
        <f>Planning!C192</f>
        <v>W32</v>
      </c>
      <c r="D192">
        <f>Planning!D192</f>
        <v>80</v>
      </c>
      <c r="E192" s="2">
        <f>D192*VLOOKUP($B192,SKUs!$A$2:$F$151,5,FALSE)</f>
        <v>7999.2</v>
      </c>
      <c r="F192" s="2">
        <f>D192*VLOOKUP($B192,SKUs!$A$2:$F$151,6,FALSE)</f>
        <v>5351.4647999999997</v>
      </c>
      <c r="G192" s="3">
        <f t="shared" si="4"/>
        <v>2647.7352000000001</v>
      </c>
      <c r="H192" s="4">
        <f t="shared" si="5"/>
        <v>0.33100000000000002</v>
      </c>
    </row>
    <row r="193" spans="1:8" x14ac:dyDescent="0.3">
      <c r="A193" t="str">
        <f>Planning!A193</f>
        <v>ST035</v>
      </c>
      <c r="B193" t="str">
        <f>Planning!B193</f>
        <v>SK01927</v>
      </c>
      <c r="C193" t="str">
        <f>Planning!C193</f>
        <v>W33</v>
      </c>
      <c r="D193">
        <f>Planning!D193</f>
        <v>85</v>
      </c>
      <c r="E193" s="2">
        <f>D193*VLOOKUP($B193,SKUs!$A$2:$F$151,5,FALSE)</f>
        <v>8499.15</v>
      </c>
      <c r="F193" s="2">
        <f>D193*VLOOKUP($B193,SKUs!$A$2:$F$151,6,FALSE)</f>
        <v>5685.9313499999998</v>
      </c>
      <c r="G193" s="3">
        <f t="shared" si="4"/>
        <v>2813.2186499999998</v>
      </c>
      <c r="H193" s="4">
        <f t="shared" si="5"/>
        <v>0.33100000000000002</v>
      </c>
    </row>
    <row r="194" spans="1:8" x14ac:dyDescent="0.3">
      <c r="A194" t="str">
        <f>Planning!A194</f>
        <v>ST035</v>
      </c>
      <c r="B194" t="str">
        <f>Planning!B194</f>
        <v>SK01927</v>
      </c>
      <c r="C194" t="str">
        <f>Planning!C194</f>
        <v>W39</v>
      </c>
      <c r="D194">
        <f>Planning!D194</f>
        <v>41</v>
      </c>
      <c r="E194" s="2">
        <f>D194*VLOOKUP($B194,SKUs!$A$2:$F$151,5,FALSE)</f>
        <v>4099.59</v>
      </c>
      <c r="F194" s="2">
        <f>D194*VLOOKUP($B194,SKUs!$A$2:$F$151,6,FALSE)</f>
        <v>2742.6257099999998</v>
      </c>
      <c r="G194" s="3">
        <f t="shared" si="4"/>
        <v>1356.9642900000003</v>
      </c>
      <c r="H194" s="4">
        <f t="shared" si="5"/>
        <v>0.33100000000000007</v>
      </c>
    </row>
    <row r="195" spans="1:8" x14ac:dyDescent="0.3">
      <c r="A195" t="str">
        <f>Planning!A195</f>
        <v>ST035</v>
      </c>
      <c r="B195" t="str">
        <f>Planning!B195</f>
        <v>SK01927</v>
      </c>
      <c r="C195" t="str">
        <f>Planning!C195</f>
        <v>W49</v>
      </c>
      <c r="D195">
        <f>Planning!D195</f>
        <v>11</v>
      </c>
      <c r="E195" s="2">
        <f>D195*VLOOKUP($B195,SKUs!$A$2:$F$151,5,FALSE)</f>
        <v>1099.8899999999999</v>
      </c>
      <c r="F195" s="2">
        <f>D195*VLOOKUP($B195,SKUs!$A$2:$F$151,6,FALSE)</f>
        <v>735.82641000000001</v>
      </c>
      <c r="G195" s="3">
        <f t="shared" ref="G195:G258" si="6">E195-F195</f>
        <v>364.06358999999986</v>
      </c>
      <c r="H195" s="4">
        <f t="shared" ref="H195:H258" si="7">IFERROR(G195/E195,0)</f>
        <v>0.33099999999999991</v>
      </c>
    </row>
    <row r="196" spans="1:8" x14ac:dyDescent="0.3">
      <c r="A196" t="str">
        <f>Planning!A196</f>
        <v>ST035</v>
      </c>
      <c r="B196" t="str">
        <f>Planning!B196</f>
        <v>SK01950</v>
      </c>
      <c r="C196" t="str">
        <f>Planning!C196</f>
        <v>W17</v>
      </c>
      <c r="D196">
        <f>Planning!D196</f>
        <v>110</v>
      </c>
      <c r="E196" s="2">
        <f>D196*VLOOKUP($B196,SKUs!$A$2:$F$151,5,FALSE)</f>
        <v>10998.9</v>
      </c>
      <c r="F196" s="2">
        <f>D196*VLOOKUP($B196,SKUs!$A$2:$F$151,6,FALSE)</f>
        <v>1462.8536999999999</v>
      </c>
      <c r="G196" s="3">
        <f t="shared" si="6"/>
        <v>9536.0463</v>
      </c>
      <c r="H196" s="4">
        <f t="shared" si="7"/>
        <v>0.86699999999999999</v>
      </c>
    </row>
    <row r="197" spans="1:8" x14ac:dyDescent="0.3">
      <c r="A197" t="str">
        <f>Planning!A197</f>
        <v>ST035</v>
      </c>
      <c r="B197" t="str">
        <f>Planning!B197</f>
        <v>SK01950</v>
      </c>
      <c r="C197" t="str">
        <f>Planning!C197</f>
        <v>W24</v>
      </c>
      <c r="D197">
        <f>Planning!D197</f>
        <v>44</v>
      </c>
      <c r="E197" s="2">
        <f>D197*VLOOKUP($B197,SKUs!$A$2:$F$151,5,FALSE)</f>
        <v>4399.5599999999995</v>
      </c>
      <c r="F197" s="2">
        <f>D197*VLOOKUP($B197,SKUs!$A$2:$F$151,6,FALSE)</f>
        <v>585.14148</v>
      </c>
      <c r="G197" s="3">
        <f t="shared" si="6"/>
        <v>3814.4185199999993</v>
      </c>
      <c r="H197" s="4">
        <f t="shared" si="7"/>
        <v>0.86699999999999988</v>
      </c>
    </row>
    <row r="198" spans="1:8" x14ac:dyDescent="0.3">
      <c r="A198" t="str">
        <f>Planning!A198</f>
        <v>ST035</v>
      </c>
      <c r="B198" t="str">
        <f>Planning!B198</f>
        <v>SK01950</v>
      </c>
      <c r="C198" t="str">
        <f>Planning!C198</f>
        <v>W29</v>
      </c>
      <c r="D198">
        <f>Planning!D198</f>
        <v>111</v>
      </c>
      <c r="E198" s="2">
        <f>D198*VLOOKUP($B198,SKUs!$A$2:$F$151,5,FALSE)</f>
        <v>11098.89</v>
      </c>
      <c r="F198" s="2">
        <f>D198*VLOOKUP($B198,SKUs!$A$2:$F$151,6,FALSE)</f>
        <v>1476.15237</v>
      </c>
      <c r="G198" s="3">
        <f t="shared" si="6"/>
        <v>9622.7376299999996</v>
      </c>
      <c r="H198" s="4">
        <f t="shared" si="7"/>
        <v>0.86699999999999999</v>
      </c>
    </row>
    <row r="199" spans="1:8" x14ac:dyDescent="0.3">
      <c r="A199" t="str">
        <f>Planning!A199</f>
        <v>ST035</v>
      </c>
      <c r="B199" t="str">
        <f>Planning!B199</f>
        <v>SK01950</v>
      </c>
      <c r="C199" t="str">
        <f>Planning!C199</f>
        <v>W30</v>
      </c>
      <c r="D199">
        <f>Planning!D199</f>
        <v>27</v>
      </c>
      <c r="E199" s="2">
        <f>D199*VLOOKUP($B199,SKUs!$A$2:$F$151,5,FALSE)</f>
        <v>2699.73</v>
      </c>
      <c r="F199" s="2">
        <f>D199*VLOOKUP($B199,SKUs!$A$2:$F$151,6,FALSE)</f>
        <v>359.06408999999996</v>
      </c>
      <c r="G199" s="3">
        <f t="shared" si="6"/>
        <v>2340.6659100000002</v>
      </c>
      <c r="H199" s="4">
        <f t="shared" si="7"/>
        <v>0.8670000000000001</v>
      </c>
    </row>
    <row r="200" spans="1:8" x14ac:dyDescent="0.3">
      <c r="A200" t="str">
        <f>Planning!A200</f>
        <v>ST035</v>
      </c>
      <c r="B200" t="str">
        <f>Planning!B200</f>
        <v>SK01950</v>
      </c>
      <c r="C200" t="str">
        <f>Planning!C200</f>
        <v>W33</v>
      </c>
      <c r="D200">
        <f>Planning!D200</f>
        <v>91</v>
      </c>
      <c r="E200" s="2">
        <f>D200*VLOOKUP($B200,SKUs!$A$2:$F$151,5,FALSE)</f>
        <v>9099.09</v>
      </c>
      <c r="F200" s="2">
        <f>D200*VLOOKUP($B200,SKUs!$A$2:$F$151,6,FALSE)</f>
        <v>1210.1789699999999</v>
      </c>
      <c r="G200" s="3">
        <f t="shared" si="6"/>
        <v>7888.9110300000002</v>
      </c>
      <c r="H200" s="4">
        <f t="shared" si="7"/>
        <v>0.86699999999999999</v>
      </c>
    </row>
    <row r="201" spans="1:8" x14ac:dyDescent="0.3">
      <c r="A201" t="str">
        <f>Planning!A201</f>
        <v>ST035</v>
      </c>
      <c r="B201" t="str">
        <f>Planning!B201</f>
        <v>SK02029</v>
      </c>
      <c r="C201" t="str">
        <f>Planning!C201</f>
        <v>W12</v>
      </c>
      <c r="D201">
        <f>Planning!D201</f>
        <v>78</v>
      </c>
      <c r="E201" s="2">
        <f>D201*VLOOKUP($B201,SKUs!$A$2:$F$151,5,FALSE)</f>
        <v>7019.2199999999993</v>
      </c>
      <c r="F201" s="2">
        <f>D201*VLOOKUP($B201,SKUs!$A$2:$F$151,6,FALSE)</f>
        <v>3642.9751799999995</v>
      </c>
      <c r="G201" s="3">
        <f t="shared" si="6"/>
        <v>3376.2448199999999</v>
      </c>
      <c r="H201" s="4">
        <f t="shared" si="7"/>
        <v>0.48100000000000004</v>
      </c>
    </row>
    <row r="202" spans="1:8" x14ac:dyDescent="0.3">
      <c r="A202" t="str">
        <f>Planning!A202</f>
        <v>ST035</v>
      </c>
      <c r="B202" t="str">
        <f>Planning!B202</f>
        <v>SK02029</v>
      </c>
      <c r="C202" t="str">
        <f>Planning!C202</f>
        <v>W26</v>
      </c>
      <c r="D202">
        <f>Planning!D202</f>
        <v>37</v>
      </c>
      <c r="E202" s="2">
        <f>D202*VLOOKUP($B202,SKUs!$A$2:$F$151,5,FALSE)</f>
        <v>3329.6299999999997</v>
      </c>
      <c r="F202" s="2">
        <f>D202*VLOOKUP($B202,SKUs!$A$2:$F$151,6,FALSE)</f>
        <v>1728.0779699999998</v>
      </c>
      <c r="G202" s="3">
        <f t="shared" si="6"/>
        <v>1601.5520299999998</v>
      </c>
      <c r="H202" s="4">
        <f t="shared" si="7"/>
        <v>0.48099999999999998</v>
      </c>
    </row>
    <row r="203" spans="1:8" x14ac:dyDescent="0.3">
      <c r="A203" t="str">
        <f>Planning!A203</f>
        <v>ST035</v>
      </c>
      <c r="B203" t="str">
        <f>Planning!B203</f>
        <v>SK02029</v>
      </c>
      <c r="C203" t="str">
        <f>Planning!C203</f>
        <v>W40</v>
      </c>
      <c r="D203">
        <f>Planning!D203</f>
        <v>158</v>
      </c>
      <c r="E203" s="2">
        <f>D203*VLOOKUP($B203,SKUs!$A$2:$F$151,5,FALSE)</f>
        <v>14218.42</v>
      </c>
      <c r="F203" s="2">
        <f>D203*VLOOKUP($B203,SKUs!$A$2:$F$151,6,FALSE)</f>
        <v>7379.3599799999993</v>
      </c>
      <c r="G203" s="3">
        <f t="shared" si="6"/>
        <v>6839.0600200000008</v>
      </c>
      <c r="H203" s="4">
        <f t="shared" si="7"/>
        <v>0.48100000000000004</v>
      </c>
    </row>
    <row r="204" spans="1:8" x14ac:dyDescent="0.3">
      <c r="A204" t="str">
        <f>Planning!A204</f>
        <v>ST035</v>
      </c>
      <c r="B204" t="str">
        <f>Planning!B204</f>
        <v>SK02029</v>
      </c>
      <c r="C204" t="str">
        <f>Planning!C204</f>
        <v>W43</v>
      </c>
      <c r="D204">
        <f>Planning!D204</f>
        <v>93</v>
      </c>
      <c r="E204" s="2">
        <f>D204*VLOOKUP($B204,SKUs!$A$2:$F$151,5,FALSE)</f>
        <v>8369.07</v>
      </c>
      <c r="F204" s="2">
        <f>D204*VLOOKUP($B204,SKUs!$A$2:$F$151,6,FALSE)</f>
        <v>4343.5473299999994</v>
      </c>
      <c r="G204" s="3">
        <f t="shared" si="6"/>
        <v>4025.5226700000003</v>
      </c>
      <c r="H204" s="4">
        <f t="shared" si="7"/>
        <v>0.48100000000000004</v>
      </c>
    </row>
    <row r="205" spans="1:8" x14ac:dyDescent="0.3">
      <c r="A205" t="str">
        <f>Planning!A205</f>
        <v>ST035</v>
      </c>
      <c r="B205" t="str">
        <f>Planning!B205</f>
        <v>SK02029</v>
      </c>
      <c r="C205" t="str">
        <f>Planning!C205</f>
        <v>W44</v>
      </c>
      <c r="D205">
        <f>Planning!D205</f>
        <v>38</v>
      </c>
      <c r="E205" s="2">
        <f>D205*VLOOKUP($B205,SKUs!$A$2:$F$151,5,FALSE)</f>
        <v>3419.62</v>
      </c>
      <c r="F205" s="2">
        <f>D205*VLOOKUP($B205,SKUs!$A$2:$F$151,6,FALSE)</f>
        <v>1774.7827799999998</v>
      </c>
      <c r="G205" s="3">
        <f t="shared" si="6"/>
        <v>1644.8372200000001</v>
      </c>
      <c r="H205" s="4">
        <f t="shared" si="7"/>
        <v>0.48100000000000004</v>
      </c>
    </row>
    <row r="206" spans="1:8" x14ac:dyDescent="0.3">
      <c r="A206" t="str">
        <f>Planning!A206</f>
        <v>ST035</v>
      </c>
      <c r="B206" t="str">
        <f>Planning!B206</f>
        <v>SK02029</v>
      </c>
      <c r="C206" t="str">
        <f>Planning!C206</f>
        <v>W45</v>
      </c>
      <c r="D206">
        <f>Planning!D206</f>
        <v>22</v>
      </c>
      <c r="E206" s="2">
        <f>D206*VLOOKUP($B206,SKUs!$A$2:$F$151,5,FALSE)</f>
        <v>1979.78</v>
      </c>
      <c r="F206" s="2">
        <f>D206*VLOOKUP($B206,SKUs!$A$2:$F$151,6,FALSE)</f>
        <v>1027.5058199999999</v>
      </c>
      <c r="G206" s="3">
        <f t="shared" si="6"/>
        <v>952.27418000000011</v>
      </c>
      <c r="H206" s="4">
        <f t="shared" si="7"/>
        <v>0.48100000000000004</v>
      </c>
    </row>
    <row r="207" spans="1:8" x14ac:dyDescent="0.3">
      <c r="A207" t="str">
        <f>Planning!A207</f>
        <v>ST035</v>
      </c>
      <c r="B207" t="str">
        <f>Planning!B207</f>
        <v>SK02029</v>
      </c>
      <c r="C207" t="str">
        <f>Planning!C207</f>
        <v>W46</v>
      </c>
      <c r="D207">
        <f>Planning!D207</f>
        <v>118</v>
      </c>
      <c r="E207" s="2">
        <f>D207*VLOOKUP($B207,SKUs!$A$2:$F$151,5,FALSE)</f>
        <v>10618.82</v>
      </c>
      <c r="F207" s="2">
        <f>D207*VLOOKUP($B207,SKUs!$A$2:$F$151,6,FALSE)</f>
        <v>5511.1675799999994</v>
      </c>
      <c r="G207" s="3">
        <f t="shared" si="6"/>
        <v>5107.6524200000003</v>
      </c>
      <c r="H207" s="4">
        <f t="shared" si="7"/>
        <v>0.48100000000000004</v>
      </c>
    </row>
    <row r="208" spans="1:8" x14ac:dyDescent="0.3">
      <c r="A208" t="str">
        <f>Planning!A208</f>
        <v>ST035</v>
      </c>
      <c r="B208" t="str">
        <f>Planning!B208</f>
        <v>SK02429</v>
      </c>
      <c r="C208" t="str">
        <f>Planning!C208</f>
        <v>W01</v>
      </c>
      <c r="D208">
        <f>Planning!D208</f>
        <v>77</v>
      </c>
      <c r="E208" s="2">
        <f>D208*VLOOKUP($B208,SKUs!$A$2:$F$151,5,FALSE)</f>
        <v>14244.230000000001</v>
      </c>
      <c r="F208" s="2">
        <f>D208*VLOOKUP($B208,SKUs!$A$2:$F$151,6,FALSE)</f>
        <v>12292.770489999999</v>
      </c>
      <c r="G208" s="3">
        <f t="shared" si="6"/>
        <v>1951.4595100000024</v>
      </c>
      <c r="H208" s="4">
        <f t="shared" si="7"/>
        <v>0.13700000000000015</v>
      </c>
    </row>
    <row r="209" spans="1:8" x14ac:dyDescent="0.3">
      <c r="A209" t="str">
        <f>Planning!A209</f>
        <v>ST035</v>
      </c>
      <c r="B209" t="str">
        <f>Planning!B209</f>
        <v>SK02429</v>
      </c>
      <c r="C209" t="str">
        <f>Planning!C209</f>
        <v>W11</v>
      </c>
      <c r="D209">
        <f>Planning!D209</f>
        <v>9</v>
      </c>
      <c r="E209" s="2">
        <f>D209*VLOOKUP($B209,SKUs!$A$2:$F$151,5,FALSE)</f>
        <v>1664.91</v>
      </c>
      <c r="F209" s="2">
        <f>D209*VLOOKUP($B209,SKUs!$A$2:$F$151,6,FALSE)</f>
        <v>1436.8173299999999</v>
      </c>
      <c r="G209" s="3">
        <f t="shared" si="6"/>
        <v>228.09267000000023</v>
      </c>
      <c r="H209" s="4">
        <f t="shared" si="7"/>
        <v>0.13700000000000012</v>
      </c>
    </row>
    <row r="210" spans="1:8" x14ac:dyDescent="0.3">
      <c r="A210" t="str">
        <f>Planning!A210</f>
        <v>ST035</v>
      </c>
      <c r="B210" t="str">
        <f>Planning!B210</f>
        <v>SK02429</v>
      </c>
      <c r="C210" t="str">
        <f>Planning!C210</f>
        <v>W13</v>
      </c>
      <c r="D210">
        <f>Planning!D210</f>
        <v>164</v>
      </c>
      <c r="E210" s="2">
        <f>D210*VLOOKUP($B210,SKUs!$A$2:$F$151,5,FALSE)</f>
        <v>30338.36</v>
      </c>
      <c r="F210" s="2">
        <f>D210*VLOOKUP($B210,SKUs!$A$2:$F$151,6,FALSE)</f>
        <v>26182.004679999998</v>
      </c>
      <c r="G210" s="3">
        <f t="shared" si="6"/>
        <v>4156.3553200000024</v>
      </c>
      <c r="H210" s="4">
        <f t="shared" si="7"/>
        <v>0.13700000000000007</v>
      </c>
    </row>
    <row r="211" spans="1:8" x14ac:dyDescent="0.3">
      <c r="A211" t="str">
        <f>Planning!A211</f>
        <v>ST035</v>
      </c>
      <c r="B211" t="str">
        <f>Planning!B211</f>
        <v>SK02429</v>
      </c>
      <c r="C211" t="str">
        <f>Planning!C211</f>
        <v>W33</v>
      </c>
      <c r="D211">
        <f>Planning!D211</f>
        <v>0</v>
      </c>
      <c r="E211" s="2">
        <f>D211*VLOOKUP($B211,SKUs!$A$2:$F$151,5,FALSE)</f>
        <v>0</v>
      </c>
      <c r="F211" s="2">
        <f>D211*VLOOKUP($B211,SKUs!$A$2:$F$151,6,FALSE)</f>
        <v>0</v>
      </c>
      <c r="G211" s="3">
        <f t="shared" si="6"/>
        <v>0</v>
      </c>
      <c r="H211" s="4">
        <f t="shared" si="7"/>
        <v>0</v>
      </c>
    </row>
    <row r="212" spans="1:8" x14ac:dyDescent="0.3">
      <c r="A212" t="str">
        <f>Planning!A212</f>
        <v>ST035</v>
      </c>
      <c r="B212" t="str">
        <f>Planning!B212</f>
        <v>SK02429</v>
      </c>
      <c r="C212" t="str">
        <f>Planning!C212</f>
        <v>W45</v>
      </c>
      <c r="D212">
        <f>Planning!D212</f>
        <v>86</v>
      </c>
      <c r="E212" s="2">
        <f>D212*VLOOKUP($B212,SKUs!$A$2:$F$151,5,FALSE)</f>
        <v>15909.140000000001</v>
      </c>
      <c r="F212" s="2">
        <f>D212*VLOOKUP($B212,SKUs!$A$2:$F$151,6,FALSE)</f>
        <v>13729.587819999999</v>
      </c>
      <c r="G212" s="3">
        <f t="shared" si="6"/>
        <v>2179.5521800000024</v>
      </c>
      <c r="H212" s="4">
        <f t="shared" si="7"/>
        <v>0.13700000000000015</v>
      </c>
    </row>
    <row r="213" spans="1:8" x14ac:dyDescent="0.3">
      <c r="A213" t="str">
        <f>Planning!A213</f>
        <v>ST035</v>
      </c>
      <c r="B213" t="str">
        <f>Planning!B213</f>
        <v>SK02448</v>
      </c>
      <c r="C213" t="str">
        <f>Planning!C213</f>
        <v>W10</v>
      </c>
      <c r="D213">
        <f>Planning!D213</f>
        <v>101</v>
      </c>
      <c r="E213" s="2">
        <f>D213*VLOOKUP($B213,SKUs!$A$2:$F$151,5,FALSE)</f>
        <v>15148.990000000002</v>
      </c>
      <c r="F213" s="2">
        <f>D213*VLOOKUP($B213,SKUs!$A$2:$F$151,6,FALSE)</f>
        <v>727.15152</v>
      </c>
      <c r="G213" s="3">
        <f t="shared" si="6"/>
        <v>14421.838480000002</v>
      </c>
      <c r="H213" s="4">
        <f t="shared" si="7"/>
        <v>0.95200000000000007</v>
      </c>
    </row>
    <row r="214" spans="1:8" x14ac:dyDescent="0.3">
      <c r="A214" t="str">
        <f>Planning!A214</f>
        <v>ST035</v>
      </c>
      <c r="B214" t="str">
        <f>Planning!B214</f>
        <v>SK02448</v>
      </c>
      <c r="C214" t="str">
        <f>Planning!C214</f>
        <v>W11</v>
      </c>
      <c r="D214">
        <f>Planning!D214</f>
        <v>154</v>
      </c>
      <c r="E214" s="2">
        <f>D214*VLOOKUP($B214,SKUs!$A$2:$F$151,5,FALSE)</f>
        <v>23098.460000000003</v>
      </c>
      <c r="F214" s="2">
        <f>D214*VLOOKUP($B214,SKUs!$A$2:$F$151,6,FALSE)</f>
        <v>1108.7260800000001</v>
      </c>
      <c r="G214" s="3">
        <f t="shared" si="6"/>
        <v>21989.733920000002</v>
      </c>
      <c r="H214" s="4">
        <f t="shared" si="7"/>
        <v>0.95199999999999996</v>
      </c>
    </row>
    <row r="215" spans="1:8" x14ac:dyDescent="0.3">
      <c r="A215" t="str">
        <f>Planning!A215</f>
        <v>ST035</v>
      </c>
      <c r="B215" t="str">
        <f>Planning!B215</f>
        <v>SK02448</v>
      </c>
      <c r="C215" t="str">
        <f>Planning!C215</f>
        <v>W12</v>
      </c>
      <c r="D215">
        <f>Planning!D215</f>
        <v>114</v>
      </c>
      <c r="E215" s="2">
        <f>D215*VLOOKUP($B215,SKUs!$A$2:$F$151,5,FALSE)</f>
        <v>17098.86</v>
      </c>
      <c r="F215" s="2">
        <f>D215*VLOOKUP($B215,SKUs!$A$2:$F$151,6,FALSE)</f>
        <v>820.74528000000009</v>
      </c>
      <c r="G215" s="3">
        <f t="shared" si="6"/>
        <v>16278.114720000001</v>
      </c>
      <c r="H215" s="4">
        <f t="shared" si="7"/>
        <v>0.95200000000000007</v>
      </c>
    </row>
    <row r="216" spans="1:8" x14ac:dyDescent="0.3">
      <c r="A216" t="str">
        <f>Planning!A216</f>
        <v>ST035</v>
      </c>
      <c r="B216" t="str">
        <f>Planning!B216</f>
        <v>SK02448</v>
      </c>
      <c r="C216" t="str">
        <f>Planning!C216</f>
        <v>W15</v>
      </c>
      <c r="D216">
        <f>Planning!D216</f>
        <v>185</v>
      </c>
      <c r="E216" s="2">
        <f>D216*VLOOKUP($B216,SKUs!$A$2:$F$151,5,FALSE)</f>
        <v>27748.15</v>
      </c>
      <c r="F216" s="2">
        <f>D216*VLOOKUP($B216,SKUs!$A$2:$F$151,6,FALSE)</f>
        <v>1331.9112</v>
      </c>
      <c r="G216" s="3">
        <f t="shared" si="6"/>
        <v>26416.238800000003</v>
      </c>
      <c r="H216" s="4">
        <f t="shared" si="7"/>
        <v>0.95200000000000007</v>
      </c>
    </row>
    <row r="217" spans="1:8" x14ac:dyDescent="0.3">
      <c r="A217" t="str">
        <f>Planning!A217</f>
        <v>ST035</v>
      </c>
      <c r="B217" t="str">
        <f>Planning!B217</f>
        <v>SK02448</v>
      </c>
      <c r="C217" t="str">
        <f>Planning!C217</f>
        <v>W18</v>
      </c>
      <c r="D217">
        <f>Planning!D217</f>
        <v>18</v>
      </c>
      <c r="E217" s="2">
        <f>D217*VLOOKUP($B217,SKUs!$A$2:$F$151,5,FALSE)</f>
        <v>2699.82</v>
      </c>
      <c r="F217" s="2">
        <f>D217*VLOOKUP($B217,SKUs!$A$2:$F$151,6,FALSE)</f>
        <v>129.59136000000001</v>
      </c>
      <c r="G217" s="3">
        <f t="shared" si="6"/>
        <v>2570.2286400000003</v>
      </c>
      <c r="H217" s="4">
        <f t="shared" si="7"/>
        <v>0.95200000000000007</v>
      </c>
    </row>
    <row r="218" spans="1:8" x14ac:dyDescent="0.3">
      <c r="A218" t="str">
        <f>Planning!A218</f>
        <v>ST035</v>
      </c>
      <c r="B218" t="str">
        <f>Planning!B218</f>
        <v>SK02448</v>
      </c>
      <c r="C218" t="str">
        <f>Planning!C218</f>
        <v>W24</v>
      </c>
      <c r="D218">
        <f>Planning!D218</f>
        <v>33</v>
      </c>
      <c r="E218" s="2">
        <f>D218*VLOOKUP($B218,SKUs!$A$2:$F$151,5,FALSE)</f>
        <v>4949.67</v>
      </c>
      <c r="F218" s="2">
        <f>D218*VLOOKUP($B218,SKUs!$A$2:$F$151,6,FALSE)</f>
        <v>237.58416000000003</v>
      </c>
      <c r="G218" s="3">
        <f t="shared" si="6"/>
        <v>4712.0858399999997</v>
      </c>
      <c r="H218" s="4">
        <f t="shared" si="7"/>
        <v>0.95199999999999996</v>
      </c>
    </row>
    <row r="219" spans="1:8" x14ac:dyDescent="0.3">
      <c r="A219" t="str">
        <f>Planning!A219</f>
        <v>ST035</v>
      </c>
      <c r="B219" t="str">
        <f>Planning!B219</f>
        <v>SK02448</v>
      </c>
      <c r="C219" t="str">
        <f>Planning!C219</f>
        <v>W27</v>
      </c>
      <c r="D219">
        <f>Planning!D219</f>
        <v>135</v>
      </c>
      <c r="E219" s="2">
        <f>D219*VLOOKUP($B219,SKUs!$A$2:$F$151,5,FALSE)</f>
        <v>20248.650000000001</v>
      </c>
      <c r="F219" s="2">
        <f>D219*VLOOKUP($B219,SKUs!$A$2:$F$151,6,FALSE)</f>
        <v>971.93520000000012</v>
      </c>
      <c r="G219" s="3">
        <f t="shared" si="6"/>
        <v>19276.714800000002</v>
      </c>
      <c r="H219" s="4">
        <f t="shared" si="7"/>
        <v>0.95199999999999996</v>
      </c>
    </row>
    <row r="220" spans="1:8" x14ac:dyDescent="0.3">
      <c r="A220" t="str">
        <f>Planning!A220</f>
        <v>ST035</v>
      </c>
      <c r="B220" t="str">
        <f>Planning!B220</f>
        <v>SK02448</v>
      </c>
      <c r="C220" t="str">
        <f>Planning!C220</f>
        <v>W38</v>
      </c>
      <c r="D220">
        <f>Planning!D220</f>
        <v>94</v>
      </c>
      <c r="E220" s="2">
        <f>D220*VLOOKUP($B220,SKUs!$A$2:$F$151,5,FALSE)</f>
        <v>14099.060000000001</v>
      </c>
      <c r="F220" s="2">
        <f>D220*VLOOKUP($B220,SKUs!$A$2:$F$151,6,FALSE)</f>
        <v>676.75488000000007</v>
      </c>
      <c r="G220" s="3">
        <f t="shared" si="6"/>
        <v>13422.305120000001</v>
      </c>
      <c r="H220" s="4">
        <f t="shared" si="7"/>
        <v>0.95199999999999996</v>
      </c>
    </row>
    <row r="221" spans="1:8" x14ac:dyDescent="0.3">
      <c r="A221" t="str">
        <f>Planning!A221</f>
        <v>ST035</v>
      </c>
      <c r="B221" t="str">
        <f>Planning!B221</f>
        <v>SK02562</v>
      </c>
      <c r="C221" t="str">
        <f>Planning!C221</f>
        <v>W08</v>
      </c>
      <c r="D221">
        <f>Planning!D221</f>
        <v>157</v>
      </c>
      <c r="E221" s="2">
        <f>D221*VLOOKUP($B221,SKUs!$A$2:$F$151,5,FALSE)</f>
        <v>20408.43</v>
      </c>
      <c r="F221" s="2">
        <f>D221*VLOOKUP($B221,SKUs!$A$2:$F$151,6,FALSE)</f>
        <v>7632.7528200000006</v>
      </c>
      <c r="G221" s="3">
        <f t="shared" si="6"/>
        <v>12775.677179999999</v>
      </c>
      <c r="H221" s="4">
        <f t="shared" si="7"/>
        <v>0.62599999999999989</v>
      </c>
    </row>
    <row r="222" spans="1:8" x14ac:dyDescent="0.3">
      <c r="A222" t="str">
        <f>Planning!A222</f>
        <v>ST035</v>
      </c>
      <c r="B222" t="str">
        <f>Planning!B222</f>
        <v>SK02562</v>
      </c>
      <c r="C222" t="str">
        <f>Planning!C222</f>
        <v>W09</v>
      </c>
      <c r="D222">
        <f>Planning!D222</f>
        <v>53</v>
      </c>
      <c r="E222" s="2">
        <f>D222*VLOOKUP($B222,SKUs!$A$2:$F$151,5,FALSE)</f>
        <v>6889.47</v>
      </c>
      <c r="F222" s="2">
        <f>D222*VLOOKUP($B222,SKUs!$A$2:$F$151,6,FALSE)</f>
        <v>2576.6617800000004</v>
      </c>
      <c r="G222" s="3">
        <f t="shared" si="6"/>
        <v>4312.8082199999999</v>
      </c>
      <c r="H222" s="4">
        <f t="shared" si="7"/>
        <v>0.626</v>
      </c>
    </row>
    <row r="223" spans="1:8" x14ac:dyDescent="0.3">
      <c r="A223" t="str">
        <f>Planning!A223</f>
        <v>ST035</v>
      </c>
      <c r="B223" t="str">
        <f>Planning!B223</f>
        <v>SK02562</v>
      </c>
      <c r="C223" t="str">
        <f>Planning!C223</f>
        <v>W10</v>
      </c>
      <c r="D223">
        <f>Planning!D223</f>
        <v>195</v>
      </c>
      <c r="E223" s="2">
        <f>D223*VLOOKUP($B223,SKUs!$A$2:$F$151,5,FALSE)</f>
        <v>25348.050000000003</v>
      </c>
      <c r="F223" s="2">
        <f>D223*VLOOKUP($B223,SKUs!$A$2:$F$151,6,FALSE)</f>
        <v>9480.1707000000006</v>
      </c>
      <c r="G223" s="3">
        <f t="shared" si="6"/>
        <v>15867.879300000002</v>
      </c>
      <c r="H223" s="4">
        <f t="shared" si="7"/>
        <v>0.626</v>
      </c>
    </row>
    <row r="224" spans="1:8" x14ac:dyDescent="0.3">
      <c r="A224" t="str">
        <f>Planning!A224</f>
        <v>ST035</v>
      </c>
      <c r="B224" t="str">
        <f>Planning!B224</f>
        <v>SK02562</v>
      </c>
      <c r="C224" t="str">
        <f>Planning!C224</f>
        <v>W13</v>
      </c>
      <c r="D224">
        <f>Planning!D224</f>
        <v>39</v>
      </c>
      <c r="E224" s="2">
        <f>D224*VLOOKUP($B224,SKUs!$A$2:$F$151,5,FALSE)</f>
        <v>5069.6100000000006</v>
      </c>
      <c r="F224" s="2">
        <f>D224*VLOOKUP($B224,SKUs!$A$2:$F$151,6,FALSE)</f>
        <v>1896.0341400000002</v>
      </c>
      <c r="G224" s="3">
        <f t="shared" si="6"/>
        <v>3173.5758600000004</v>
      </c>
      <c r="H224" s="4">
        <f t="shared" si="7"/>
        <v>0.626</v>
      </c>
    </row>
    <row r="225" spans="1:8" x14ac:dyDescent="0.3">
      <c r="A225" t="str">
        <f>Planning!A225</f>
        <v>ST035</v>
      </c>
      <c r="B225" t="str">
        <f>Planning!B225</f>
        <v>SK02562</v>
      </c>
      <c r="C225" t="str">
        <f>Planning!C225</f>
        <v>W20</v>
      </c>
      <c r="D225">
        <f>Planning!D225</f>
        <v>52</v>
      </c>
      <c r="E225" s="2">
        <f>D225*VLOOKUP($B225,SKUs!$A$2:$F$151,5,FALSE)</f>
        <v>6759.4800000000005</v>
      </c>
      <c r="F225" s="2">
        <f>D225*VLOOKUP($B225,SKUs!$A$2:$F$151,6,FALSE)</f>
        <v>2528.0455200000001</v>
      </c>
      <c r="G225" s="3">
        <f t="shared" si="6"/>
        <v>4231.4344799999999</v>
      </c>
      <c r="H225" s="4">
        <f t="shared" si="7"/>
        <v>0.62599999999999989</v>
      </c>
    </row>
    <row r="226" spans="1:8" x14ac:dyDescent="0.3">
      <c r="A226" t="str">
        <f>Planning!A226</f>
        <v>ST035</v>
      </c>
      <c r="B226" t="str">
        <f>Planning!B226</f>
        <v>SK02562</v>
      </c>
      <c r="C226" t="str">
        <f>Planning!C226</f>
        <v>W36</v>
      </c>
      <c r="D226">
        <f>Planning!D226</f>
        <v>99</v>
      </c>
      <c r="E226" s="2">
        <f>D226*VLOOKUP($B226,SKUs!$A$2:$F$151,5,FALSE)</f>
        <v>12869.01</v>
      </c>
      <c r="F226" s="2">
        <f>D226*VLOOKUP($B226,SKUs!$A$2:$F$151,6,FALSE)</f>
        <v>4813.0097400000004</v>
      </c>
      <c r="G226" s="3">
        <f t="shared" si="6"/>
        <v>8056.0002599999998</v>
      </c>
      <c r="H226" s="4">
        <f t="shared" si="7"/>
        <v>0.626</v>
      </c>
    </row>
    <row r="227" spans="1:8" x14ac:dyDescent="0.3">
      <c r="A227" t="str">
        <f>Planning!A227</f>
        <v>ST035</v>
      </c>
      <c r="B227" t="str">
        <f>Planning!B227</f>
        <v>SK02562</v>
      </c>
      <c r="C227" t="str">
        <f>Planning!C227</f>
        <v>W44</v>
      </c>
      <c r="D227">
        <f>Planning!D227</f>
        <v>15</v>
      </c>
      <c r="E227" s="2">
        <f>D227*VLOOKUP($B227,SKUs!$A$2:$F$151,5,FALSE)</f>
        <v>1949.8500000000001</v>
      </c>
      <c r="F227" s="2">
        <f>D227*VLOOKUP($B227,SKUs!$A$2:$F$151,6,FALSE)</f>
        <v>729.24390000000005</v>
      </c>
      <c r="G227" s="3">
        <f t="shared" si="6"/>
        <v>1220.6061</v>
      </c>
      <c r="H227" s="4">
        <f t="shared" si="7"/>
        <v>0.62599999999999989</v>
      </c>
    </row>
    <row r="228" spans="1:8" x14ac:dyDescent="0.3">
      <c r="A228" t="str">
        <f>Planning!A228</f>
        <v>ST035</v>
      </c>
      <c r="B228" t="str">
        <f>Planning!B228</f>
        <v>SK02562</v>
      </c>
      <c r="C228" t="str">
        <f>Planning!C228</f>
        <v>W45</v>
      </c>
      <c r="D228">
        <f>Planning!D228</f>
        <v>45</v>
      </c>
      <c r="E228" s="2">
        <f>D228*VLOOKUP($B228,SKUs!$A$2:$F$151,5,FALSE)</f>
        <v>5849.55</v>
      </c>
      <c r="F228" s="2">
        <f>D228*VLOOKUP($B228,SKUs!$A$2:$F$151,6,FALSE)</f>
        <v>2187.7317000000003</v>
      </c>
      <c r="G228" s="3">
        <f t="shared" si="6"/>
        <v>3661.8182999999999</v>
      </c>
      <c r="H228" s="4">
        <f t="shared" si="7"/>
        <v>0.626</v>
      </c>
    </row>
    <row r="229" spans="1:8" x14ac:dyDescent="0.3">
      <c r="A229" t="str">
        <f>Planning!A229</f>
        <v>ST035</v>
      </c>
      <c r="B229" t="str">
        <f>Planning!B229</f>
        <v>SK02562</v>
      </c>
      <c r="C229" t="str">
        <f>Planning!C229</f>
        <v>W46</v>
      </c>
      <c r="D229">
        <f>Planning!D229</f>
        <v>71</v>
      </c>
      <c r="E229" s="2">
        <f>D229*VLOOKUP($B229,SKUs!$A$2:$F$151,5,FALSE)</f>
        <v>9229.2900000000009</v>
      </c>
      <c r="F229" s="2">
        <f>D229*VLOOKUP($B229,SKUs!$A$2:$F$151,6,FALSE)</f>
        <v>3451.7544600000001</v>
      </c>
      <c r="G229" s="3">
        <f t="shared" si="6"/>
        <v>5777.5355400000008</v>
      </c>
      <c r="H229" s="4">
        <f t="shared" si="7"/>
        <v>0.626</v>
      </c>
    </row>
    <row r="230" spans="1:8" x14ac:dyDescent="0.3">
      <c r="A230" t="str">
        <f>Planning!A230</f>
        <v>ST035</v>
      </c>
      <c r="B230" t="str">
        <f>Planning!B230</f>
        <v>SK02562</v>
      </c>
      <c r="C230" t="str">
        <f>Planning!C230</f>
        <v>W48</v>
      </c>
      <c r="D230">
        <f>Planning!D230</f>
        <v>36</v>
      </c>
      <c r="E230" s="2">
        <f>D230*VLOOKUP($B230,SKUs!$A$2:$F$151,5,FALSE)</f>
        <v>4679.6400000000003</v>
      </c>
      <c r="F230" s="2">
        <f>D230*VLOOKUP($B230,SKUs!$A$2:$F$151,6,FALSE)</f>
        <v>1750.1853600000002</v>
      </c>
      <c r="G230" s="3">
        <f t="shared" si="6"/>
        <v>2929.4546399999999</v>
      </c>
      <c r="H230" s="4">
        <f t="shared" si="7"/>
        <v>0.62599999999999989</v>
      </c>
    </row>
    <row r="231" spans="1:8" x14ac:dyDescent="0.3">
      <c r="A231" t="str">
        <f>Planning!A231</f>
        <v>ST035</v>
      </c>
      <c r="B231" t="str">
        <f>Planning!B231</f>
        <v>SK02562</v>
      </c>
      <c r="C231" t="str">
        <f>Planning!C231</f>
        <v>W49</v>
      </c>
      <c r="D231">
        <f>Planning!D231</f>
        <v>55</v>
      </c>
      <c r="E231" s="2">
        <f>D231*VLOOKUP($B231,SKUs!$A$2:$F$151,5,FALSE)</f>
        <v>7149.4500000000007</v>
      </c>
      <c r="F231" s="2">
        <f>D231*VLOOKUP($B231,SKUs!$A$2:$F$151,6,FALSE)</f>
        <v>2673.8943000000004</v>
      </c>
      <c r="G231" s="3">
        <f t="shared" si="6"/>
        <v>4475.5557000000008</v>
      </c>
      <c r="H231" s="4">
        <f t="shared" si="7"/>
        <v>0.626</v>
      </c>
    </row>
    <row r="232" spans="1:8" x14ac:dyDescent="0.3">
      <c r="A232" t="str">
        <f>Planning!A232</f>
        <v>ST035</v>
      </c>
      <c r="B232" t="str">
        <f>Planning!B232</f>
        <v>SK02642</v>
      </c>
      <c r="C232" t="str">
        <f>Planning!C232</f>
        <v>W11</v>
      </c>
      <c r="D232">
        <f>Planning!D232</f>
        <v>126</v>
      </c>
      <c r="E232" s="2">
        <f>D232*VLOOKUP($B232,SKUs!$A$2:$F$151,5,FALSE)</f>
        <v>20788.740000000002</v>
      </c>
      <c r="F232" s="2">
        <f>D232*VLOOKUP($B232,SKUs!$A$2:$F$151,6,FALSE)</f>
        <v>20372.965199999999</v>
      </c>
      <c r="G232" s="3">
        <f t="shared" si="6"/>
        <v>415.77480000000287</v>
      </c>
      <c r="H232" s="4">
        <f t="shared" si="7"/>
        <v>2.0000000000000136E-2</v>
      </c>
    </row>
    <row r="233" spans="1:8" x14ac:dyDescent="0.3">
      <c r="A233" t="str">
        <f>Planning!A233</f>
        <v>ST035</v>
      </c>
      <c r="B233" t="str">
        <f>Planning!B233</f>
        <v>SK02642</v>
      </c>
      <c r="C233" t="str">
        <f>Planning!C233</f>
        <v>W12</v>
      </c>
      <c r="D233">
        <f>Planning!D233</f>
        <v>14</v>
      </c>
      <c r="E233" s="2">
        <f>D233*VLOOKUP($B233,SKUs!$A$2:$F$151,5,FALSE)</f>
        <v>2309.86</v>
      </c>
      <c r="F233" s="2">
        <f>D233*VLOOKUP($B233,SKUs!$A$2:$F$151,6,FALSE)</f>
        <v>2263.6628000000001</v>
      </c>
      <c r="G233" s="3">
        <f t="shared" si="6"/>
        <v>46.197200000000066</v>
      </c>
      <c r="H233" s="4">
        <f t="shared" si="7"/>
        <v>2.0000000000000028E-2</v>
      </c>
    </row>
    <row r="234" spans="1:8" x14ac:dyDescent="0.3">
      <c r="A234" t="str">
        <f>Planning!A234</f>
        <v>ST035</v>
      </c>
      <c r="B234" t="str">
        <f>Planning!B234</f>
        <v>SK02642</v>
      </c>
      <c r="C234" t="str">
        <f>Planning!C234</f>
        <v>W15</v>
      </c>
      <c r="D234">
        <f>Planning!D234</f>
        <v>2</v>
      </c>
      <c r="E234" s="2">
        <f>D234*VLOOKUP($B234,SKUs!$A$2:$F$151,5,FALSE)</f>
        <v>329.98</v>
      </c>
      <c r="F234" s="2">
        <f>D234*VLOOKUP($B234,SKUs!$A$2:$F$151,6,FALSE)</f>
        <v>323.38040000000001</v>
      </c>
      <c r="G234" s="3">
        <f t="shared" si="6"/>
        <v>6.5996000000000095</v>
      </c>
      <c r="H234" s="4">
        <f t="shared" si="7"/>
        <v>2.0000000000000028E-2</v>
      </c>
    </row>
    <row r="235" spans="1:8" x14ac:dyDescent="0.3">
      <c r="A235" t="str">
        <f>Planning!A235</f>
        <v>ST035</v>
      </c>
      <c r="B235" t="str">
        <f>Planning!B235</f>
        <v>SK02642</v>
      </c>
      <c r="C235" t="str">
        <f>Planning!C235</f>
        <v>W17</v>
      </c>
      <c r="D235">
        <f>Planning!D235</f>
        <v>32</v>
      </c>
      <c r="E235" s="2">
        <f>D235*VLOOKUP($B235,SKUs!$A$2:$F$151,5,FALSE)</f>
        <v>5279.68</v>
      </c>
      <c r="F235" s="2">
        <f>D235*VLOOKUP($B235,SKUs!$A$2:$F$151,6,FALSE)</f>
        <v>5174.0864000000001</v>
      </c>
      <c r="G235" s="3">
        <f t="shared" si="6"/>
        <v>105.59360000000015</v>
      </c>
      <c r="H235" s="4">
        <f t="shared" si="7"/>
        <v>2.0000000000000028E-2</v>
      </c>
    </row>
    <row r="236" spans="1:8" x14ac:dyDescent="0.3">
      <c r="A236" t="str">
        <f>Planning!A236</f>
        <v>ST035</v>
      </c>
      <c r="B236" t="str">
        <f>Planning!B236</f>
        <v>SK02642</v>
      </c>
      <c r="C236" t="str">
        <f>Planning!C236</f>
        <v>W18</v>
      </c>
      <c r="D236">
        <f>Planning!D236</f>
        <v>6</v>
      </c>
      <c r="E236" s="2">
        <f>D236*VLOOKUP($B236,SKUs!$A$2:$F$151,5,FALSE)</f>
        <v>989.94</v>
      </c>
      <c r="F236" s="2">
        <f>D236*VLOOKUP($B236,SKUs!$A$2:$F$151,6,FALSE)</f>
        <v>970.14120000000003</v>
      </c>
      <c r="G236" s="3">
        <f t="shared" si="6"/>
        <v>19.798800000000028</v>
      </c>
      <c r="H236" s="4">
        <f t="shared" si="7"/>
        <v>2.0000000000000028E-2</v>
      </c>
    </row>
    <row r="237" spans="1:8" x14ac:dyDescent="0.3">
      <c r="A237" t="str">
        <f>Planning!A237</f>
        <v>ST035</v>
      </c>
      <c r="B237" t="str">
        <f>Planning!B237</f>
        <v>SK02642</v>
      </c>
      <c r="C237" t="str">
        <f>Planning!C237</f>
        <v>W24</v>
      </c>
      <c r="D237">
        <f>Planning!D237</f>
        <v>168</v>
      </c>
      <c r="E237" s="2">
        <f>D237*VLOOKUP($B237,SKUs!$A$2:$F$151,5,FALSE)</f>
        <v>27718.32</v>
      </c>
      <c r="F237" s="2">
        <f>D237*VLOOKUP($B237,SKUs!$A$2:$F$151,6,FALSE)</f>
        <v>27163.953600000001</v>
      </c>
      <c r="G237" s="3">
        <f t="shared" si="6"/>
        <v>554.36639999999898</v>
      </c>
      <c r="H237" s="4">
        <f t="shared" si="7"/>
        <v>1.9999999999999962E-2</v>
      </c>
    </row>
    <row r="238" spans="1:8" x14ac:dyDescent="0.3">
      <c r="A238" t="str">
        <f>Planning!A238</f>
        <v>ST035</v>
      </c>
      <c r="B238" t="str">
        <f>Planning!B238</f>
        <v>SK02642</v>
      </c>
      <c r="C238" t="str">
        <f>Planning!C238</f>
        <v>W30</v>
      </c>
      <c r="D238">
        <f>Planning!D238</f>
        <v>153</v>
      </c>
      <c r="E238" s="2">
        <f>D238*VLOOKUP($B238,SKUs!$A$2:$F$151,5,FALSE)</f>
        <v>25243.47</v>
      </c>
      <c r="F238" s="2">
        <f>D238*VLOOKUP($B238,SKUs!$A$2:$F$151,6,FALSE)</f>
        <v>24738.600600000002</v>
      </c>
      <c r="G238" s="3">
        <f t="shared" si="6"/>
        <v>504.86939999999959</v>
      </c>
      <c r="H238" s="4">
        <f t="shared" si="7"/>
        <v>1.9999999999999983E-2</v>
      </c>
    </row>
    <row r="239" spans="1:8" x14ac:dyDescent="0.3">
      <c r="A239" t="str">
        <f>Planning!A239</f>
        <v>ST035</v>
      </c>
      <c r="B239" t="str">
        <f>Planning!B239</f>
        <v>SK02642</v>
      </c>
      <c r="C239" t="str">
        <f>Planning!C239</f>
        <v>W42</v>
      </c>
      <c r="D239">
        <f>Planning!D239</f>
        <v>172</v>
      </c>
      <c r="E239" s="2">
        <f>D239*VLOOKUP($B239,SKUs!$A$2:$F$151,5,FALSE)</f>
        <v>28378.280000000002</v>
      </c>
      <c r="F239" s="2">
        <f>D239*VLOOKUP($B239,SKUs!$A$2:$F$151,6,FALSE)</f>
        <v>27810.714400000001</v>
      </c>
      <c r="G239" s="3">
        <f t="shared" si="6"/>
        <v>567.56560000000172</v>
      </c>
      <c r="H239" s="4">
        <f t="shared" si="7"/>
        <v>2.0000000000000059E-2</v>
      </c>
    </row>
    <row r="240" spans="1:8" x14ac:dyDescent="0.3">
      <c r="A240" t="str">
        <f>Planning!A240</f>
        <v>ST035</v>
      </c>
      <c r="B240" t="str">
        <f>Planning!B240</f>
        <v>SK02768</v>
      </c>
      <c r="C240" t="str">
        <f>Planning!C240</f>
        <v>W12</v>
      </c>
      <c r="D240">
        <f>Planning!D240</f>
        <v>175</v>
      </c>
      <c r="E240" s="2">
        <f>D240*VLOOKUP($B240,SKUs!$A$2:$F$151,5,FALSE)</f>
        <v>15748.25</v>
      </c>
      <c r="F240" s="2">
        <f>D240*VLOOKUP($B240,SKUs!$A$2:$F$151,6,FALSE)</f>
        <v>11023.775</v>
      </c>
      <c r="G240" s="3">
        <f t="shared" si="6"/>
        <v>4724.4750000000004</v>
      </c>
      <c r="H240" s="4">
        <f t="shared" si="7"/>
        <v>0.30000000000000004</v>
      </c>
    </row>
    <row r="241" spans="1:8" x14ac:dyDescent="0.3">
      <c r="A241" t="str">
        <f>Planning!A241</f>
        <v>ST035</v>
      </c>
      <c r="B241" t="str">
        <f>Planning!B241</f>
        <v>SK02768</v>
      </c>
      <c r="C241" t="str">
        <f>Planning!C241</f>
        <v>W16</v>
      </c>
      <c r="D241">
        <f>Planning!D241</f>
        <v>129</v>
      </c>
      <c r="E241" s="2">
        <f>D241*VLOOKUP($B241,SKUs!$A$2:$F$151,5,FALSE)</f>
        <v>11608.71</v>
      </c>
      <c r="F241" s="2">
        <f>D241*VLOOKUP($B241,SKUs!$A$2:$F$151,6,FALSE)</f>
        <v>8126.0970000000007</v>
      </c>
      <c r="G241" s="3">
        <f t="shared" si="6"/>
        <v>3482.6129999999985</v>
      </c>
      <c r="H241" s="4">
        <f t="shared" si="7"/>
        <v>0.29999999999999988</v>
      </c>
    </row>
    <row r="242" spans="1:8" x14ac:dyDescent="0.3">
      <c r="A242" t="str">
        <f>Planning!A242</f>
        <v>ST035</v>
      </c>
      <c r="B242" t="str">
        <f>Planning!B242</f>
        <v>SK02768</v>
      </c>
      <c r="C242" t="str">
        <f>Planning!C242</f>
        <v>W17</v>
      </c>
      <c r="D242">
        <f>Planning!D242</f>
        <v>26</v>
      </c>
      <c r="E242" s="2">
        <f>D242*VLOOKUP($B242,SKUs!$A$2:$F$151,5,FALSE)</f>
        <v>2339.7399999999998</v>
      </c>
      <c r="F242" s="2">
        <f>D242*VLOOKUP($B242,SKUs!$A$2:$F$151,6,FALSE)</f>
        <v>1637.818</v>
      </c>
      <c r="G242" s="3">
        <f t="shared" si="6"/>
        <v>701.9219999999998</v>
      </c>
      <c r="H242" s="4">
        <f t="shared" si="7"/>
        <v>0.29999999999999993</v>
      </c>
    </row>
    <row r="243" spans="1:8" x14ac:dyDescent="0.3">
      <c r="A243" t="str">
        <f>Planning!A243</f>
        <v>ST035</v>
      </c>
      <c r="B243" t="str">
        <f>Planning!B243</f>
        <v>SK02768</v>
      </c>
      <c r="C243" t="str">
        <f>Planning!C243</f>
        <v>W24</v>
      </c>
      <c r="D243">
        <f>Planning!D243</f>
        <v>4</v>
      </c>
      <c r="E243" s="2">
        <f>D243*VLOOKUP($B243,SKUs!$A$2:$F$151,5,FALSE)</f>
        <v>359.96</v>
      </c>
      <c r="F243" s="2">
        <f>D243*VLOOKUP($B243,SKUs!$A$2:$F$151,6,FALSE)</f>
        <v>251.97200000000001</v>
      </c>
      <c r="G243" s="3">
        <f t="shared" si="6"/>
        <v>107.98799999999997</v>
      </c>
      <c r="H243" s="4">
        <f t="shared" si="7"/>
        <v>0.29999999999999993</v>
      </c>
    </row>
    <row r="244" spans="1:8" x14ac:dyDescent="0.3">
      <c r="A244" t="str">
        <f>Planning!A244</f>
        <v>ST035</v>
      </c>
      <c r="B244" t="str">
        <f>Planning!B244</f>
        <v>SK02768</v>
      </c>
      <c r="C244" t="str">
        <f>Planning!C244</f>
        <v>W25</v>
      </c>
      <c r="D244">
        <f>Planning!D244</f>
        <v>196</v>
      </c>
      <c r="E244" s="2">
        <f>D244*VLOOKUP($B244,SKUs!$A$2:$F$151,5,FALSE)</f>
        <v>17638.039999999997</v>
      </c>
      <c r="F244" s="2">
        <f>D244*VLOOKUP($B244,SKUs!$A$2:$F$151,6,FALSE)</f>
        <v>12346.628000000001</v>
      </c>
      <c r="G244" s="3">
        <f t="shared" si="6"/>
        <v>5291.4119999999966</v>
      </c>
      <c r="H244" s="4">
        <f t="shared" si="7"/>
        <v>0.29999999999999988</v>
      </c>
    </row>
    <row r="245" spans="1:8" x14ac:dyDescent="0.3">
      <c r="A245" t="str">
        <f>Planning!A245</f>
        <v>ST035</v>
      </c>
      <c r="B245" t="str">
        <f>Planning!B245</f>
        <v>SK02768</v>
      </c>
      <c r="C245" t="str">
        <f>Planning!C245</f>
        <v>W28</v>
      </c>
      <c r="D245">
        <f>Planning!D245</f>
        <v>83</v>
      </c>
      <c r="E245" s="2">
        <f>D245*VLOOKUP($B245,SKUs!$A$2:$F$151,5,FALSE)</f>
        <v>7469.1699999999992</v>
      </c>
      <c r="F245" s="2">
        <f>D245*VLOOKUP($B245,SKUs!$A$2:$F$151,6,FALSE)</f>
        <v>5228.4189999999999</v>
      </c>
      <c r="G245" s="3">
        <f t="shared" si="6"/>
        <v>2240.7509999999993</v>
      </c>
      <c r="H245" s="4">
        <f t="shared" si="7"/>
        <v>0.29999999999999993</v>
      </c>
    </row>
    <row r="246" spans="1:8" x14ac:dyDescent="0.3">
      <c r="A246" t="str">
        <f>Planning!A246</f>
        <v>ST035</v>
      </c>
      <c r="B246" t="str">
        <f>Planning!B246</f>
        <v>SK02768</v>
      </c>
      <c r="C246" t="str">
        <f>Planning!C246</f>
        <v>W34</v>
      </c>
      <c r="D246">
        <f>Planning!D246</f>
        <v>144</v>
      </c>
      <c r="E246" s="2">
        <f>D246*VLOOKUP($B246,SKUs!$A$2:$F$151,5,FALSE)</f>
        <v>12958.56</v>
      </c>
      <c r="F246" s="2">
        <f>D246*VLOOKUP($B246,SKUs!$A$2:$F$151,6,FALSE)</f>
        <v>9070.9920000000002</v>
      </c>
      <c r="G246" s="3">
        <f t="shared" si="6"/>
        <v>3887.5679999999993</v>
      </c>
      <c r="H246" s="4">
        <f t="shared" si="7"/>
        <v>0.29999999999999993</v>
      </c>
    </row>
    <row r="247" spans="1:8" x14ac:dyDescent="0.3">
      <c r="A247" t="str">
        <f>Planning!A247</f>
        <v>ST035</v>
      </c>
      <c r="B247" t="str">
        <f>Planning!B247</f>
        <v>SK02768</v>
      </c>
      <c r="C247" t="str">
        <f>Planning!C247</f>
        <v>W36</v>
      </c>
      <c r="D247">
        <f>Planning!D247</f>
        <v>19</v>
      </c>
      <c r="E247" s="2">
        <f>D247*VLOOKUP($B247,SKUs!$A$2:$F$151,5,FALSE)</f>
        <v>1709.81</v>
      </c>
      <c r="F247" s="2">
        <f>D247*VLOOKUP($B247,SKUs!$A$2:$F$151,6,FALSE)</f>
        <v>1196.867</v>
      </c>
      <c r="G247" s="3">
        <f t="shared" si="6"/>
        <v>512.94299999999998</v>
      </c>
      <c r="H247" s="4">
        <f t="shared" si="7"/>
        <v>0.3</v>
      </c>
    </row>
    <row r="248" spans="1:8" x14ac:dyDescent="0.3">
      <c r="A248" t="str">
        <f>Planning!A248</f>
        <v>ST035</v>
      </c>
      <c r="B248" t="str">
        <f>Planning!B248</f>
        <v>SK02768</v>
      </c>
      <c r="C248" t="str">
        <f>Planning!C248</f>
        <v>W38</v>
      </c>
      <c r="D248">
        <f>Planning!D248</f>
        <v>190</v>
      </c>
      <c r="E248" s="2">
        <f>D248*VLOOKUP($B248,SKUs!$A$2:$F$151,5,FALSE)</f>
        <v>17098.099999999999</v>
      </c>
      <c r="F248" s="2">
        <f>D248*VLOOKUP($B248,SKUs!$A$2:$F$151,6,FALSE)</f>
        <v>11968.67</v>
      </c>
      <c r="G248" s="3">
        <f t="shared" si="6"/>
        <v>5129.4299999999985</v>
      </c>
      <c r="H248" s="4">
        <f t="shared" si="7"/>
        <v>0.29999999999999993</v>
      </c>
    </row>
    <row r="249" spans="1:8" x14ac:dyDescent="0.3">
      <c r="A249" t="str">
        <f>Planning!A249</f>
        <v>ST035</v>
      </c>
      <c r="B249" t="str">
        <f>Planning!B249</f>
        <v>SK02768</v>
      </c>
      <c r="C249" t="str">
        <f>Planning!C249</f>
        <v>W39</v>
      </c>
      <c r="D249">
        <f>Planning!D249</f>
        <v>81</v>
      </c>
      <c r="E249" s="2">
        <f>D249*VLOOKUP($B249,SKUs!$A$2:$F$151,5,FALSE)</f>
        <v>7289.19</v>
      </c>
      <c r="F249" s="2">
        <f>D249*VLOOKUP($B249,SKUs!$A$2:$F$151,6,FALSE)</f>
        <v>5102.433</v>
      </c>
      <c r="G249" s="3">
        <f t="shared" si="6"/>
        <v>2186.7569999999996</v>
      </c>
      <c r="H249" s="4">
        <f t="shared" si="7"/>
        <v>0.3</v>
      </c>
    </row>
    <row r="250" spans="1:8" x14ac:dyDescent="0.3">
      <c r="A250" t="str">
        <f>Planning!A250</f>
        <v>ST035</v>
      </c>
      <c r="B250" t="str">
        <f>Planning!B250</f>
        <v>SK02768</v>
      </c>
      <c r="C250" t="str">
        <f>Planning!C250</f>
        <v>W45</v>
      </c>
      <c r="D250">
        <f>Planning!D250</f>
        <v>110</v>
      </c>
      <c r="E250" s="2">
        <f>D250*VLOOKUP($B250,SKUs!$A$2:$F$151,5,FALSE)</f>
        <v>9898.9</v>
      </c>
      <c r="F250" s="2">
        <f>D250*VLOOKUP($B250,SKUs!$A$2:$F$151,6,FALSE)</f>
        <v>6929.2300000000005</v>
      </c>
      <c r="G250" s="3">
        <f t="shared" si="6"/>
        <v>2969.6699999999992</v>
      </c>
      <c r="H250" s="4">
        <f t="shared" si="7"/>
        <v>0.29999999999999993</v>
      </c>
    </row>
    <row r="251" spans="1:8" x14ac:dyDescent="0.3">
      <c r="A251" t="str">
        <f>Planning!A251</f>
        <v>ST035</v>
      </c>
      <c r="B251" t="str">
        <f>Planning!B251</f>
        <v>SK02768</v>
      </c>
      <c r="C251" t="str">
        <f>Planning!C251</f>
        <v>W49</v>
      </c>
      <c r="D251">
        <f>Planning!D251</f>
        <v>111</v>
      </c>
      <c r="E251" s="2">
        <f>D251*VLOOKUP($B251,SKUs!$A$2:$F$151,5,FALSE)</f>
        <v>9988.89</v>
      </c>
      <c r="F251" s="2">
        <f>D251*VLOOKUP($B251,SKUs!$A$2:$F$151,6,FALSE)</f>
        <v>6992.223</v>
      </c>
      <c r="G251" s="3">
        <f t="shared" si="6"/>
        <v>2996.6669999999995</v>
      </c>
      <c r="H251" s="4">
        <f t="shared" si="7"/>
        <v>0.3</v>
      </c>
    </row>
    <row r="252" spans="1:8" x14ac:dyDescent="0.3">
      <c r="A252" t="str">
        <f>Planning!A252</f>
        <v>ST035</v>
      </c>
      <c r="B252" t="str">
        <f>Planning!B252</f>
        <v>SK02805</v>
      </c>
      <c r="C252" t="str">
        <f>Planning!C252</f>
        <v>W02</v>
      </c>
      <c r="D252">
        <f>Planning!D252</f>
        <v>113</v>
      </c>
      <c r="E252" s="2">
        <f>D252*VLOOKUP($B252,SKUs!$A$2:$F$151,5,FALSE)</f>
        <v>22033.870000000003</v>
      </c>
      <c r="F252" s="2">
        <f>D252*VLOOKUP($B252,SKUs!$A$2:$F$151,6,FALSE)</f>
        <v>6345.7545600000003</v>
      </c>
      <c r="G252" s="3">
        <f t="shared" si="6"/>
        <v>15688.115440000001</v>
      </c>
      <c r="H252" s="4">
        <f t="shared" si="7"/>
        <v>0.71199999999999997</v>
      </c>
    </row>
    <row r="253" spans="1:8" x14ac:dyDescent="0.3">
      <c r="A253" t="str">
        <f>Planning!A253</f>
        <v>ST035</v>
      </c>
      <c r="B253" t="str">
        <f>Planning!B253</f>
        <v>SK02805</v>
      </c>
      <c r="C253" t="str">
        <f>Planning!C253</f>
        <v>W05</v>
      </c>
      <c r="D253">
        <f>Planning!D253</f>
        <v>191</v>
      </c>
      <c r="E253" s="2">
        <f>D253*VLOOKUP($B253,SKUs!$A$2:$F$151,5,FALSE)</f>
        <v>37243.090000000004</v>
      </c>
      <c r="F253" s="2">
        <f>D253*VLOOKUP($B253,SKUs!$A$2:$F$151,6,FALSE)</f>
        <v>10726.00992</v>
      </c>
      <c r="G253" s="3">
        <f t="shared" si="6"/>
        <v>26517.080080000003</v>
      </c>
      <c r="H253" s="4">
        <f t="shared" si="7"/>
        <v>0.71199999999999997</v>
      </c>
    </row>
    <row r="254" spans="1:8" x14ac:dyDescent="0.3">
      <c r="A254" t="str">
        <f>Planning!A254</f>
        <v>ST035</v>
      </c>
      <c r="B254" t="str">
        <f>Planning!B254</f>
        <v>SK02805</v>
      </c>
      <c r="C254" t="str">
        <f>Planning!C254</f>
        <v>W06</v>
      </c>
      <c r="D254">
        <f>Planning!D254</f>
        <v>77</v>
      </c>
      <c r="E254" s="2">
        <f>D254*VLOOKUP($B254,SKUs!$A$2:$F$151,5,FALSE)</f>
        <v>15014.230000000001</v>
      </c>
      <c r="F254" s="2">
        <f>D254*VLOOKUP($B254,SKUs!$A$2:$F$151,6,FALSE)</f>
        <v>4324.0982400000003</v>
      </c>
      <c r="G254" s="3">
        <f t="shared" si="6"/>
        <v>10690.13176</v>
      </c>
      <c r="H254" s="4">
        <f t="shared" si="7"/>
        <v>0.71199999999999997</v>
      </c>
    </row>
    <row r="255" spans="1:8" x14ac:dyDescent="0.3">
      <c r="A255" t="str">
        <f>Planning!A255</f>
        <v>ST035</v>
      </c>
      <c r="B255" t="str">
        <f>Planning!B255</f>
        <v>SK02805</v>
      </c>
      <c r="C255" t="str">
        <f>Planning!C255</f>
        <v>W10</v>
      </c>
      <c r="D255">
        <f>Planning!D255</f>
        <v>60</v>
      </c>
      <c r="E255" s="2">
        <f>D255*VLOOKUP($B255,SKUs!$A$2:$F$151,5,FALSE)</f>
        <v>11699.400000000001</v>
      </c>
      <c r="F255" s="2">
        <f>D255*VLOOKUP($B255,SKUs!$A$2:$F$151,6,FALSE)</f>
        <v>3369.4272000000005</v>
      </c>
      <c r="G255" s="3">
        <f t="shared" si="6"/>
        <v>8329.9728000000014</v>
      </c>
      <c r="H255" s="4">
        <f t="shared" si="7"/>
        <v>0.71200000000000008</v>
      </c>
    </row>
    <row r="256" spans="1:8" x14ac:dyDescent="0.3">
      <c r="A256" t="str">
        <f>Planning!A256</f>
        <v>ST035</v>
      </c>
      <c r="B256" t="str">
        <f>Planning!B256</f>
        <v>SK02805</v>
      </c>
      <c r="C256" t="str">
        <f>Planning!C256</f>
        <v>W11</v>
      </c>
      <c r="D256">
        <f>Planning!D256</f>
        <v>129</v>
      </c>
      <c r="E256" s="2">
        <f>D256*VLOOKUP($B256,SKUs!$A$2:$F$151,5,FALSE)</f>
        <v>25153.710000000003</v>
      </c>
      <c r="F256" s="2">
        <f>D256*VLOOKUP($B256,SKUs!$A$2:$F$151,6,FALSE)</f>
        <v>7244.2684800000006</v>
      </c>
      <c r="G256" s="3">
        <f t="shared" si="6"/>
        <v>17909.44152</v>
      </c>
      <c r="H256" s="4">
        <f t="shared" si="7"/>
        <v>0.71199999999999997</v>
      </c>
    </row>
    <row r="257" spans="1:8" x14ac:dyDescent="0.3">
      <c r="A257" t="str">
        <f>Planning!A257</f>
        <v>ST035</v>
      </c>
      <c r="B257" t="str">
        <f>Planning!B257</f>
        <v>SK02805</v>
      </c>
      <c r="C257" t="str">
        <f>Planning!C257</f>
        <v>W21</v>
      </c>
      <c r="D257">
        <f>Planning!D257</f>
        <v>56</v>
      </c>
      <c r="E257" s="2">
        <f>D257*VLOOKUP($B257,SKUs!$A$2:$F$151,5,FALSE)</f>
        <v>10919.44</v>
      </c>
      <c r="F257" s="2">
        <f>D257*VLOOKUP($B257,SKUs!$A$2:$F$151,6,FALSE)</f>
        <v>3144.7987200000002</v>
      </c>
      <c r="G257" s="3">
        <f t="shared" si="6"/>
        <v>7774.6412799999998</v>
      </c>
      <c r="H257" s="4">
        <f t="shared" si="7"/>
        <v>0.71199999999999997</v>
      </c>
    </row>
    <row r="258" spans="1:8" x14ac:dyDescent="0.3">
      <c r="A258" t="str">
        <f>Planning!A258</f>
        <v>ST035</v>
      </c>
      <c r="B258" t="str">
        <f>Planning!B258</f>
        <v>SK02805</v>
      </c>
      <c r="C258" t="str">
        <f>Planning!C258</f>
        <v>W25</v>
      </c>
      <c r="D258">
        <f>Planning!D258</f>
        <v>55</v>
      </c>
      <c r="E258" s="2">
        <f>D258*VLOOKUP($B258,SKUs!$A$2:$F$151,5,FALSE)</f>
        <v>10724.45</v>
      </c>
      <c r="F258" s="2">
        <f>D258*VLOOKUP($B258,SKUs!$A$2:$F$151,6,FALSE)</f>
        <v>3088.6416000000004</v>
      </c>
      <c r="G258" s="3">
        <f t="shared" si="6"/>
        <v>7635.8083999999999</v>
      </c>
      <c r="H258" s="4">
        <f t="shared" si="7"/>
        <v>0.71199999999999997</v>
      </c>
    </row>
    <row r="259" spans="1:8" x14ac:dyDescent="0.3">
      <c r="A259" t="str">
        <f>Planning!A259</f>
        <v>ST035</v>
      </c>
      <c r="B259" t="str">
        <f>Planning!B259</f>
        <v>SK02805</v>
      </c>
      <c r="C259" t="str">
        <f>Planning!C259</f>
        <v>W26</v>
      </c>
      <c r="D259">
        <f>Planning!D259</f>
        <v>123</v>
      </c>
      <c r="E259" s="2">
        <f>D259*VLOOKUP($B259,SKUs!$A$2:$F$151,5,FALSE)</f>
        <v>23983.77</v>
      </c>
      <c r="F259" s="2">
        <f>D259*VLOOKUP($B259,SKUs!$A$2:$F$151,6,FALSE)</f>
        <v>6907.3257600000006</v>
      </c>
      <c r="G259" s="3">
        <f t="shared" ref="G259:G322" si="8">E259-F259</f>
        <v>17076.444240000001</v>
      </c>
      <c r="H259" s="4">
        <f t="shared" ref="H259:H322" si="9">IFERROR(G259/E259,0)</f>
        <v>0.71199999999999997</v>
      </c>
    </row>
    <row r="260" spans="1:8" x14ac:dyDescent="0.3">
      <c r="A260" t="str">
        <f>Planning!A260</f>
        <v>ST035</v>
      </c>
      <c r="B260" t="str">
        <f>Planning!B260</f>
        <v>SK02805</v>
      </c>
      <c r="C260" t="str">
        <f>Planning!C260</f>
        <v>W27</v>
      </c>
      <c r="D260">
        <f>Planning!D260</f>
        <v>138</v>
      </c>
      <c r="E260" s="2">
        <f>D260*VLOOKUP($B260,SKUs!$A$2:$F$151,5,FALSE)</f>
        <v>26908.620000000003</v>
      </c>
      <c r="F260" s="2">
        <f>D260*VLOOKUP($B260,SKUs!$A$2:$F$151,6,FALSE)</f>
        <v>7749.6825600000011</v>
      </c>
      <c r="G260" s="3">
        <f t="shared" si="8"/>
        <v>19158.937440000002</v>
      </c>
      <c r="H260" s="4">
        <f t="shared" si="9"/>
        <v>0.71199999999999997</v>
      </c>
    </row>
    <row r="261" spans="1:8" x14ac:dyDescent="0.3">
      <c r="A261" t="str">
        <f>Planning!A261</f>
        <v>ST035</v>
      </c>
      <c r="B261" t="str">
        <f>Planning!B261</f>
        <v>SK02805</v>
      </c>
      <c r="C261" t="str">
        <f>Planning!C261</f>
        <v>W48</v>
      </c>
      <c r="D261">
        <f>Planning!D261</f>
        <v>124</v>
      </c>
      <c r="E261" s="2">
        <f>D261*VLOOKUP($B261,SKUs!$A$2:$F$151,5,FALSE)</f>
        <v>24178.760000000002</v>
      </c>
      <c r="F261" s="2">
        <f>D261*VLOOKUP($B261,SKUs!$A$2:$F$151,6,FALSE)</f>
        <v>6963.4828800000005</v>
      </c>
      <c r="G261" s="3">
        <f t="shared" si="8"/>
        <v>17215.277120000002</v>
      </c>
      <c r="H261" s="4">
        <f t="shared" si="9"/>
        <v>0.71200000000000008</v>
      </c>
    </row>
    <row r="262" spans="1:8" x14ac:dyDescent="0.3">
      <c r="A262" t="str">
        <f>Planning!A262</f>
        <v>ST035</v>
      </c>
      <c r="B262" t="str">
        <f>Planning!B262</f>
        <v>SK02805</v>
      </c>
      <c r="C262" t="str">
        <f>Planning!C262</f>
        <v>W49</v>
      </c>
      <c r="D262">
        <f>Planning!D262</f>
        <v>55</v>
      </c>
      <c r="E262" s="2">
        <f>D262*VLOOKUP($B262,SKUs!$A$2:$F$151,5,FALSE)</f>
        <v>10724.45</v>
      </c>
      <c r="F262" s="2">
        <f>D262*VLOOKUP($B262,SKUs!$A$2:$F$151,6,FALSE)</f>
        <v>3088.6416000000004</v>
      </c>
      <c r="G262" s="3">
        <f t="shared" si="8"/>
        <v>7635.8083999999999</v>
      </c>
      <c r="H262" s="4">
        <f t="shared" si="9"/>
        <v>0.71199999999999997</v>
      </c>
    </row>
    <row r="263" spans="1:8" x14ac:dyDescent="0.3">
      <c r="A263" t="str">
        <f>Planning!A263</f>
        <v>ST035</v>
      </c>
      <c r="B263" t="str">
        <f>Planning!B263</f>
        <v>SK02904</v>
      </c>
      <c r="C263" t="str">
        <f>Planning!C263</f>
        <v>W20</v>
      </c>
      <c r="D263">
        <f>Planning!D263</f>
        <v>162</v>
      </c>
      <c r="E263" s="2">
        <f>D263*VLOOKUP($B263,SKUs!$A$2:$F$151,5,FALSE)</f>
        <v>14578.38</v>
      </c>
      <c r="F263" s="2">
        <f>D263*VLOOKUP($B263,SKUs!$A$2:$F$151,6,FALSE)</f>
        <v>11006.676899999999</v>
      </c>
      <c r="G263" s="3">
        <f t="shared" si="8"/>
        <v>3571.7031000000006</v>
      </c>
      <c r="H263" s="4">
        <f t="shared" si="9"/>
        <v>0.24500000000000005</v>
      </c>
    </row>
    <row r="264" spans="1:8" x14ac:dyDescent="0.3">
      <c r="A264" t="str">
        <f>Planning!A264</f>
        <v>ST035</v>
      </c>
      <c r="B264" t="str">
        <f>Planning!B264</f>
        <v>SK02904</v>
      </c>
      <c r="C264" t="str">
        <f>Planning!C264</f>
        <v>W23</v>
      </c>
      <c r="D264">
        <f>Planning!D264</f>
        <v>96</v>
      </c>
      <c r="E264" s="2">
        <f>D264*VLOOKUP($B264,SKUs!$A$2:$F$151,5,FALSE)</f>
        <v>8639.0399999999991</v>
      </c>
      <c r="F264" s="2">
        <f>D264*VLOOKUP($B264,SKUs!$A$2:$F$151,6,FALSE)</f>
        <v>6522.4751999999989</v>
      </c>
      <c r="G264" s="3">
        <f t="shared" si="8"/>
        <v>2116.5648000000001</v>
      </c>
      <c r="H264" s="4">
        <f t="shared" si="9"/>
        <v>0.24500000000000005</v>
      </c>
    </row>
    <row r="265" spans="1:8" x14ac:dyDescent="0.3">
      <c r="A265" t="str">
        <f>Planning!A265</f>
        <v>ST035</v>
      </c>
      <c r="B265" t="str">
        <f>Planning!B265</f>
        <v>SK02904</v>
      </c>
      <c r="C265" t="str">
        <f>Planning!C265</f>
        <v>W24</v>
      </c>
      <c r="D265">
        <f>Planning!D265</f>
        <v>98</v>
      </c>
      <c r="E265" s="2">
        <f>D265*VLOOKUP($B265,SKUs!$A$2:$F$151,5,FALSE)</f>
        <v>8819.0199999999986</v>
      </c>
      <c r="F265" s="2">
        <f>D265*VLOOKUP($B265,SKUs!$A$2:$F$151,6,FALSE)</f>
        <v>6658.360099999999</v>
      </c>
      <c r="G265" s="3">
        <f t="shared" si="8"/>
        <v>2160.6598999999997</v>
      </c>
      <c r="H265" s="4">
        <f t="shared" si="9"/>
        <v>0.245</v>
      </c>
    </row>
    <row r="266" spans="1:8" x14ac:dyDescent="0.3">
      <c r="A266" t="str">
        <f>Planning!A266</f>
        <v>ST035</v>
      </c>
      <c r="B266" t="str">
        <f>Planning!B266</f>
        <v>SK02904</v>
      </c>
      <c r="C266" t="str">
        <f>Planning!C266</f>
        <v>W26</v>
      </c>
      <c r="D266">
        <f>Planning!D266</f>
        <v>55</v>
      </c>
      <c r="E266" s="2">
        <f>D266*VLOOKUP($B266,SKUs!$A$2:$F$151,5,FALSE)</f>
        <v>4949.45</v>
      </c>
      <c r="F266" s="2">
        <f>D266*VLOOKUP($B266,SKUs!$A$2:$F$151,6,FALSE)</f>
        <v>3736.8347499999995</v>
      </c>
      <c r="G266" s="3">
        <f t="shared" si="8"/>
        <v>1212.6152500000003</v>
      </c>
      <c r="H266" s="4">
        <f t="shared" si="9"/>
        <v>0.24500000000000008</v>
      </c>
    </row>
    <row r="267" spans="1:8" x14ac:dyDescent="0.3">
      <c r="A267" t="str">
        <f>Planning!A267</f>
        <v>ST035</v>
      </c>
      <c r="B267" t="str">
        <f>Planning!B267</f>
        <v>SK02904</v>
      </c>
      <c r="C267" t="str">
        <f>Planning!C267</f>
        <v>W27</v>
      </c>
      <c r="D267">
        <f>Planning!D267</f>
        <v>29</v>
      </c>
      <c r="E267" s="2">
        <f>D267*VLOOKUP($B267,SKUs!$A$2:$F$151,5,FALSE)</f>
        <v>2609.71</v>
      </c>
      <c r="F267" s="2">
        <f>D267*VLOOKUP($B267,SKUs!$A$2:$F$151,6,FALSE)</f>
        <v>1970.3310499999998</v>
      </c>
      <c r="G267" s="3">
        <f t="shared" si="8"/>
        <v>639.37895000000026</v>
      </c>
      <c r="H267" s="4">
        <f t="shared" si="9"/>
        <v>0.24500000000000011</v>
      </c>
    </row>
    <row r="268" spans="1:8" x14ac:dyDescent="0.3">
      <c r="A268" t="str">
        <f>Planning!A268</f>
        <v>ST035</v>
      </c>
      <c r="B268" t="str">
        <f>Planning!B268</f>
        <v>SK02904</v>
      </c>
      <c r="C268" t="str">
        <f>Planning!C268</f>
        <v>W36</v>
      </c>
      <c r="D268">
        <f>Planning!D268</f>
        <v>127</v>
      </c>
      <c r="E268" s="2">
        <f>D268*VLOOKUP($B268,SKUs!$A$2:$F$151,5,FALSE)</f>
        <v>11428.73</v>
      </c>
      <c r="F268" s="2">
        <f>D268*VLOOKUP($B268,SKUs!$A$2:$F$151,6,FALSE)</f>
        <v>8628.6911499999987</v>
      </c>
      <c r="G268" s="3">
        <f t="shared" si="8"/>
        <v>2800.0388500000008</v>
      </c>
      <c r="H268" s="4">
        <f t="shared" si="9"/>
        <v>0.24500000000000008</v>
      </c>
    </row>
    <row r="269" spans="1:8" x14ac:dyDescent="0.3">
      <c r="A269" t="str">
        <f>Planning!A269</f>
        <v>ST035</v>
      </c>
      <c r="B269" t="str">
        <f>Planning!B269</f>
        <v>SK02904</v>
      </c>
      <c r="C269" t="str">
        <f>Planning!C269</f>
        <v>W40</v>
      </c>
      <c r="D269">
        <f>Planning!D269</f>
        <v>94</v>
      </c>
      <c r="E269" s="2">
        <f>D269*VLOOKUP($B269,SKUs!$A$2:$F$151,5,FALSE)</f>
        <v>8459.06</v>
      </c>
      <c r="F269" s="2">
        <f>D269*VLOOKUP($B269,SKUs!$A$2:$F$151,6,FALSE)</f>
        <v>6386.5902999999998</v>
      </c>
      <c r="G269" s="3">
        <f t="shared" si="8"/>
        <v>2072.4696999999996</v>
      </c>
      <c r="H269" s="4">
        <f t="shared" si="9"/>
        <v>0.24499999999999997</v>
      </c>
    </row>
    <row r="270" spans="1:8" x14ac:dyDescent="0.3">
      <c r="A270" t="str">
        <f>Planning!A270</f>
        <v>ST035</v>
      </c>
      <c r="B270" t="str">
        <f>Planning!B270</f>
        <v>SK02904</v>
      </c>
      <c r="C270" t="str">
        <f>Planning!C270</f>
        <v>W41</v>
      </c>
      <c r="D270">
        <f>Planning!D270</f>
        <v>76</v>
      </c>
      <c r="E270" s="2">
        <f>D270*VLOOKUP($B270,SKUs!$A$2:$F$151,5,FALSE)</f>
        <v>6839.24</v>
      </c>
      <c r="F270" s="2">
        <f>D270*VLOOKUP($B270,SKUs!$A$2:$F$151,6,FALSE)</f>
        <v>5163.6261999999997</v>
      </c>
      <c r="G270" s="3">
        <f t="shared" si="8"/>
        <v>1675.6138000000001</v>
      </c>
      <c r="H270" s="4">
        <f t="shared" si="9"/>
        <v>0.24500000000000002</v>
      </c>
    </row>
    <row r="271" spans="1:8" x14ac:dyDescent="0.3">
      <c r="A271" t="str">
        <f>Planning!A271</f>
        <v>ST035</v>
      </c>
      <c r="B271" t="str">
        <f>Planning!B271</f>
        <v>SK02904</v>
      </c>
      <c r="C271" t="str">
        <f>Planning!C271</f>
        <v>W42</v>
      </c>
      <c r="D271">
        <f>Planning!D271</f>
        <v>113</v>
      </c>
      <c r="E271" s="2">
        <f>D271*VLOOKUP($B271,SKUs!$A$2:$F$151,5,FALSE)</f>
        <v>10168.869999999999</v>
      </c>
      <c r="F271" s="2">
        <f>D271*VLOOKUP($B271,SKUs!$A$2:$F$151,6,FALSE)</f>
        <v>7677.4968499999995</v>
      </c>
      <c r="G271" s="3">
        <f t="shared" si="8"/>
        <v>2491.3731499999994</v>
      </c>
      <c r="H271" s="4">
        <f t="shared" si="9"/>
        <v>0.24499999999999997</v>
      </c>
    </row>
    <row r="272" spans="1:8" x14ac:dyDescent="0.3">
      <c r="A272" t="str">
        <f>Planning!A272</f>
        <v>ST035</v>
      </c>
      <c r="B272" t="str">
        <f>Planning!B272</f>
        <v>SK02904</v>
      </c>
      <c r="C272" t="str">
        <f>Planning!C272</f>
        <v>W44</v>
      </c>
      <c r="D272">
        <f>Planning!D272</f>
        <v>147</v>
      </c>
      <c r="E272" s="2">
        <f>D272*VLOOKUP($B272,SKUs!$A$2:$F$151,5,FALSE)</f>
        <v>13228.529999999999</v>
      </c>
      <c r="F272" s="2">
        <f>D272*VLOOKUP($B272,SKUs!$A$2:$F$151,6,FALSE)</f>
        <v>9987.5401499999989</v>
      </c>
      <c r="G272" s="3">
        <f t="shared" si="8"/>
        <v>3240.9898499999999</v>
      </c>
      <c r="H272" s="4">
        <f t="shared" si="9"/>
        <v>0.24500000000000002</v>
      </c>
    </row>
    <row r="273" spans="1:8" x14ac:dyDescent="0.3">
      <c r="A273" t="str">
        <f>Planning!A273</f>
        <v>ST035</v>
      </c>
      <c r="B273" t="str">
        <f>Planning!B273</f>
        <v>SK03182</v>
      </c>
      <c r="C273" t="str">
        <f>Planning!C273</f>
        <v>W01</v>
      </c>
      <c r="D273">
        <f>Planning!D273</f>
        <v>126</v>
      </c>
      <c r="E273" s="2">
        <f>D273*VLOOKUP($B273,SKUs!$A$2:$F$151,5,FALSE)</f>
        <v>15748.74</v>
      </c>
      <c r="F273" s="2">
        <f>D273*VLOOKUP($B273,SKUs!$A$2:$F$151,6,FALSE)</f>
        <v>2204.8236000000002</v>
      </c>
      <c r="G273" s="3">
        <f t="shared" si="8"/>
        <v>13543.9164</v>
      </c>
      <c r="H273" s="4">
        <f t="shared" si="9"/>
        <v>0.86</v>
      </c>
    </row>
    <row r="274" spans="1:8" x14ac:dyDescent="0.3">
      <c r="A274" t="str">
        <f>Planning!A274</f>
        <v>ST035</v>
      </c>
      <c r="B274" t="str">
        <f>Planning!B274</f>
        <v>SK03182</v>
      </c>
      <c r="C274" t="str">
        <f>Planning!C274</f>
        <v>W16</v>
      </c>
      <c r="D274">
        <f>Planning!D274</f>
        <v>13</v>
      </c>
      <c r="E274" s="2">
        <f>D274*VLOOKUP($B274,SKUs!$A$2:$F$151,5,FALSE)</f>
        <v>1624.87</v>
      </c>
      <c r="F274" s="2">
        <f>D274*VLOOKUP($B274,SKUs!$A$2:$F$151,6,FALSE)</f>
        <v>227.48179999999999</v>
      </c>
      <c r="G274" s="3">
        <f t="shared" si="8"/>
        <v>1397.3881999999999</v>
      </c>
      <c r="H274" s="4">
        <f t="shared" si="9"/>
        <v>0.86</v>
      </c>
    </row>
    <row r="275" spans="1:8" x14ac:dyDescent="0.3">
      <c r="A275" t="str">
        <f>Planning!A275</f>
        <v>ST035</v>
      </c>
      <c r="B275" t="str">
        <f>Planning!B275</f>
        <v>SK03182</v>
      </c>
      <c r="C275" t="str">
        <f>Planning!C275</f>
        <v>W20</v>
      </c>
      <c r="D275">
        <f>Planning!D275</f>
        <v>48</v>
      </c>
      <c r="E275" s="2">
        <f>D275*VLOOKUP($B275,SKUs!$A$2:$F$151,5,FALSE)</f>
        <v>5999.5199999999995</v>
      </c>
      <c r="F275" s="2">
        <f>D275*VLOOKUP($B275,SKUs!$A$2:$F$151,6,FALSE)</f>
        <v>839.93280000000004</v>
      </c>
      <c r="G275" s="3">
        <f t="shared" si="8"/>
        <v>5159.5871999999999</v>
      </c>
      <c r="H275" s="4">
        <f t="shared" si="9"/>
        <v>0.8600000000000001</v>
      </c>
    </row>
    <row r="276" spans="1:8" x14ac:dyDescent="0.3">
      <c r="A276" t="str">
        <f>Planning!A276</f>
        <v>ST035</v>
      </c>
      <c r="B276" t="str">
        <f>Planning!B276</f>
        <v>SK03182</v>
      </c>
      <c r="C276" t="str">
        <f>Planning!C276</f>
        <v>W22</v>
      </c>
      <c r="D276">
        <f>Planning!D276</f>
        <v>181</v>
      </c>
      <c r="E276" s="2">
        <f>D276*VLOOKUP($B276,SKUs!$A$2:$F$151,5,FALSE)</f>
        <v>22623.19</v>
      </c>
      <c r="F276" s="2">
        <f>D276*VLOOKUP($B276,SKUs!$A$2:$F$151,6,FALSE)</f>
        <v>3167.2465999999999</v>
      </c>
      <c r="G276" s="3">
        <f t="shared" si="8"/>
        <v>19455.9434</v>
      </c>
      <c r="H276" s="4">
        <f t="shared" si="9"/>
        <v>0.8600000000000001</v>
      </c>
    </row>
    <row r="277" spans="1:8" x14ac:dyDescent="0.3">
      <c r="A277" t="str">
        <f>Planning!A277</f>
        <v>ST035</v>
      </c>
      <c r="B277" t="str">
        <f>Planning!B277</f>
        <v>SK03182</v>
      </c>
      <c r="C277" t="str">
        <f>Planning!C277</f>
        <v>W25</v>
      </c>
      <c r="D277">
        <f>Planning!D277</f>
        <v>95</v>
      </c>
      <c r="E277" s="2">
        <f>D277*VLOOKUP($B277,SKUs!$A$2:$F$151,5,FALSE)</f>
        <v>11874.05</v>
      </c>
      <c r="F277" s="2">
        <f>D277*VLOOKUP($B277,SKUs!$A$2:$F$151,6,FALSE)</f>
        <v>1662.367</v>
      </c>
      <c r="G277" s="3">
        <f t="shared" si="8"/>
        <v>10211.682999999999</v>
      </c>
      <c r="H277" s="4">
        <f t="shared" si="9"/>
        <v>0.86</v>
      </c>
    </row>
    <row r="278" spans="1:8" x14ac:dyDescent="0.3">
      <c r="A278" t="str">
        <f>Planning!A278</f>
        <v>ST035</v>
      </c>
      <c r="B278" t="str">
        <f>Planning!B278</f>
        <v>SK03182</v>
      </c>
      <c r="C278" t="str">
        <f>Planning!C278</f>
        <v>W31</v>
      </c>
      <c r="D278">
        <f>Planning!D278</f>
        <v>55</v>
      </c>
      <c r="E278" s="2">
        <f>D278*VLOOKUP($B278,SKUs!$A$2:$F$151,5,FALSE)</f>
        <v>6874.45</v>
      </c>
      <c r="F278" s="2">
        <f>D278*VLOOKUP($B278,SKUs!$A$2:$F$151,6,FALSE)</f>
        <v>962.423</v>
      </c>
      <c r="G278" s="3">
        <f t="shared" si="8"/>
        <v>5912.027</v>
      </c>
      <c r="H278" s="4">
        <f t="shared" si="9"/>
        <v>0.86</v>
      </c>
    </row>
    <row r="279" spans="1:8" x14ac:dyDescent="0.3">
      <c r="A279" t="str">
        <f>Planning!A279</f>
        <v>ST035</v>
      </c>
      <c r="B279" t="str">
        <f>Planning!B279</f>
        <v>SK03182</v>
      </c>
      <c r="C279" t="str">
        <f>Planning!C279</f>
        <v>W32</v>
      </c>
      <c r="D279">
        <f>Planning!D279</f>
        <v>164</v>
      </c>
      <c r="E279" s="2">
        <f>D279*VLOOKUP($B279,SKUs!$A$2:$F$151,5,FALSE)</f>
        <v>20498.36</v>
      </c>
      <c r="F279" s="2">
        <f>D279*VLOOKUP($B279,SKUs!$A$2:$F$151,6,FALSE)</f>
        <v>2869.7703999999999</v>
      </c>
      <c r="G279" s="3">
        <f t="shared" si="8"/>
        <v>17628.589599999999</v>
      </c>
      <c r="H279" s="4">
        <f t="shared" si="9"/>
        <v>0.86</v>
      </c>
    </row>
    <row r="280" spans="1:8" x14ac:dyDescent="0.3">
      <c r="A280" t="str">
        <f>Planning!A280</f>
        <v>ST035</v>
      </c>
      <c r="B280" t="str">
        <f>Planning!B280</f>
        <v>SK03182</v>
      </c>
      <c r="C280" t="str">
        <f>Planning!C280</f>
        <v>W34</v>
      </c>
      <c r="D280">
        <f>Planning!D280</f>
        <v>104</v>
      </c>
      <c r="E280" s="2">
        <f>D280*VLOOKUP($B280,SKUs!$A$2:$F$151,5,FALSE)</f>
        <v>12998.96</v>
      </c>
      <c r="F280" s="2">
        <f>D280*VLOOKUP($B280,SKUs!$A$2:$F$151,6,FALSE)</f>
        <v>1819.8543999999999</v>
      </c>
      <c r="G280" s="3">
        <f t="shared" si="8"/>
        <v>11179.105599999999</v>
      </c>
      <c r="H280" s="4">
        <f t="shared" si="9"/>
        <v>0.86</v>
      </c>
    </row>
    <row r="281" spans="1:8" x14ac:dyDescent="0.3">
      <c r="A281" t="str">
        <f>Planning!A281</f>
        <v>ST035</v>
      </c>
      <c r="B281" t="str">
        <f>Planning!B281</f>
        <v>SK03182</v>
      </c>
      <c r="C281" t="str">
        <f>Planning!C281</f>
        <v>W40</v>
      </c>
      <c r="D281">
        <f>Planning!D281</f>
        <v>90</v>
      </c>
      <c r="E281" s="2">
        <f>D281*VLOOKUP($B281,SKUs!$A$2:$F$151,5,FALSE)</f>
        <v>11249.1</v>
      </c>
      <c r="F281" s="2">
        <f>D281*VLOOKUP($B281,SKUs!$A$2:$F$151,6,FALSE)</f>
        <v>1574.874</v>
      </c>
      <c r="G281" s="3">
        <f t="shared" si="8"/>
        <v>9674.2260000000006</v>
      </c>
      <c r="H281" s="4">
        <f t="shared" si="9"/>
        <v>0.86</v>
      </c>
    </row>
    <row r="282" spans="1:8" x14ac:dyDescent="0.3">
      <c r="A282" t="str">
        <f>Planning!A282</f>
        <v>ST035</v>
      </c>
      <c r="B282" t="str">
        <f>Planning!B282</f>
        <v>SK03289</v>
      </c>
      <c r="C282" t="str">
        <f>Planning!C282</f>
        <v>W02</v>
      </c>
      <c r="D282">
        <f>Planning!D282</f>
        <v>19</v>
      </c>
      <c r="E282" s="2">
        <f>D282*VLOOKUP($B282,SKUs!$A$2:$F$151,5,FALSE)</f>
        <v>3039.8100000000004</v>
      </c>
      <c r="F282" s="2">
        <f>D282*VLOOKUP($B282,SKUs!$A$2:$F$151,6,FALSE)</f>
        <v>2322.4148399999999</v>
      </c>
      <c r="G282" s="3">
        <f t="shared" si="8"/>
        <v>717.39516000000049</v>
      </c>
      <c r="H282" s="4">
        <f t="shared" si="9"/>
        <v>0.23600000000000013</v>
      </c>
    </row>
    <row r="283" spans="1:8" x14ac:dyDescent="0.3">
      <c r="A283" t="str">
        <f>Planning!A283</f>
        <v>ST035</v>
      </c>
      <c r="B283" t="str">
        <f>Planning!B283</f>
        <v>SK03289</v>
      </c>
      <c r="C283" t="str">
        <f>Planning!C283</f>
        <v>W08</v>
      </c>
      <c r="D283">
        <f>Planning!D283</f>
        <v>41</v>
      </c>
      <c r="E283" s="2">
        <f>D283*VLOOKUP($B283,SKUs!$A$2:$F$151,5,FALSE)</f>
        <v>6559.59</v>
      </c>
      <c r="F283" s="2">
        <f>D283*VLOOKUP($B283,SKUs!$A$2:$F$151,6,FALSE)</f>
        <v>5011.5267599999997</v>
      </c>
      <c r="G283" s="3">
        <f t="shared" si="8"/>
        <v>1548.0632400000004</v>
      </c>
      <c r="H283" s="4">
        <f t="shared" si="9"/>
        <v>0.23600000000000004</v>
      </c>
    </row>
    <row r="284" spans="1:8" x14ac:dyDescent="0.3">
      <c r="A284" t="str">
        <f>Planning!A284</f>
        <v>ST035</v>
      </c>
      <c r="B284" t="str">
        <f>Planning!B284</f>
        <v>SK03289</v>
      </c>
      <c r="C284" t="str">
        <f>Planning!C284</f>
        <v>W09</v>
      </c>
      <c r="D284">
        <f>Planning!D284</f>
        <v>107</v>
      </c>
      <c r="E284" s="2">
        <f>D284*VLOOKUP($B284,SKUs!$A$2:$F$151,5,FALSE)</f>
        <v>17118.93</v>
      </c>
      <c r="F284" s="2">
        <f>D284*VLOOKUP($B284,SKUs!$A$2:$F$151,6,FALSE)</f>
        <v>13078.862520000001</v>
      </c>
      <c r="G284" s="3">
        <f t="shared" si="8"/>
        <v>4040.0674799999997</v>
      </c>
      <c r="H284" s="4">
        <f t="shared" si="9"/>
        <v>0.23599999999999999</v>
      </c>
    </row>
    <row r="285" spans="1:8" x14ac:dyDescent="0.3">
      <c r="A285" t="str">
        <f>Planning!A285</f>
        <v>ST035</v>
      </c>
      <c r="B285" t="str">
        <f>Planning!B285</f>
        <v>SK03289</v>
      </c>
      <c r="C285" t="str">
        <f>Planning!C285</f>
        <v>W17</v>
      </c>
      <c r="D285">
        <f>Planning!D285</f>
        <v>104</v>
      </c>
      <c r="E285" s="2">
        <f>D285*VLOOKUP($B285,SKUs!$A$2:$F$151,5,FALSE)</f>
        <v>16638.96</v>
      </c>
      <c r="F285" s="2">
        <f>D285*VLOOKUP($B285,SKUs!$A$2:$F$151,6,FALSE)</f>
        <v>12712.165440000001</v>
      </c>
      <c r="G285" s="3">
        <f t="shared" si="8"/>
        <v>3926.7945599999985</v>
      </c>
      <c r="H285" s="4">
        <f t="shared" si="9"/>
        <v>0.23599999999999993</v>
      </c>
    </row>
    <row r="286" spans="1:8" x14ac:dyDescent="0.3">
      <c r="A286" t="str">
        <f>Planning!A286</f>
        <v>ST035</v>
      </c>
      <c r="B286" t="str">
        <f>Planning!B286</f>
        <v>SK03289</v>
      </c>
      <c r="C286" t="str">
        <f>Planning!C286</f>
        <v>W22</v>
      </c>
      <c r="D286">
        <f>Planning!D286</f>
        <v>102</v>
      </c>
      <c r="E286" s="2">
        <f>D286*VLOOKUP($B286,SKUs!$A$2:$F$151,5,FALSE)</f>
        <v>16318.980000000001</v>
      </c>
      <c r="F286" s="2">
        <f>D286*VLOOKUP($B286,SKUs!$A$2:$F$151,6,FALSE)</f>
        <v>12467.700720000001</v>
      </c>
      <c r="G286" s="3">
        <f t="shared" si="8"/>
        <v>3851.2792800000007</v>
      </c>
      <c r="H286" s="4">
        <f t="shared" si="9"/>
        <v>0.23600000000000002</v>
      </c>
    </row>
    <row r="287" spans="1:8" x14ac:dyDescent="0.3">
      <c r="A287" t="str">
        <f>Planning!A287</f>
        <v>ST035</v>
      </c>
      <c r="B287" t="str">
        <f>Planning!B287</f>
        <v>SK03289</v>
      </c>
      <c r="C287" t="str">
        <f>Planning!C287</f>
        <v>W27</v>
      </c>
      <c r="D287">
        <f>Planning!D287</f>
        <v>108</v>
      </c>
      <c r="E287" s="2">
        <f>D287*VLOOKUP($B287,SKUs!$A$2:$F$151,5,FALSE)</f>
        <v>17278.920000000002</v>
      </c>
      <c r="F287" s="2">
        <f>D287*VLOOKUP($B287,SKUs!$A$2:$F$151,6,FALSE)</f>
        <v>13201.094880000001</v>
      </c>
      <c r="G287" s="3">
        <f t="shared" si="8"/>
        <v>4077.8251200000013</v>
      </c>
      <c r="H287" s="4">
        <f t="shared" si="9"/>
        <v>0.23600000000000004</v>
      </c>
    </row>
    <row r="288" spans="1:8" x14ac:dyDescent="0.3">
      <c r="A288" t="str">
        <f>Planning!A288</f>
        <v>ST035</v>
      </c>
      <c r="B288" t="str">
        <f>Planning!B288</f>
        <v>SK03289</v>
      </c>
      <c r="C288" t="str">
        <f>Planning!C288</f>
        <v>W28</v>
      </c>
      <c r="D288">
        <f>Planning!D288</f>
        <v>150</v>
      </c>
      <c r="E288" s="2">
        <f>D288*VLOOKUP($B288,SKUs!$A$2:$F$151,5,FALSE)</f>
        <v>23998.5</v>
      </c>
      <c r="F288" s="2">
        <f>D288*VLOOKUP($B288,SKUs!$A$2:$F$151,6,FALSE)</f>
        <v>18334.853999999999</v>
      </c>
      <c r="G288" s="3">
        <f t="shared" si="8"/>
        <v>5663.6460000000006</v>
      </c>
      <c r="H288" s="4">
        <f t="shared" si="9"/>
        <v>0.23600000000000002</v>
      </c>
    </row>
    <row r="289" spans="1:8" x14ac:dyDescent="0.3">
      <c r="A289" t="str">
        <f>Planning!A289</f>
        <v>ST035</v>
      </c>
      <c r="B289" t="str">
        <f>Planning!B289</f>
        <v>SK03289</v>
      </c>
      <c r="C289" t="str">
        <f>Planning!C289</f>
        <v>W30</v>
      </c>
      <c r="D289">
        <f>Planning!D289</f>
        <v>121</v>
      </c>
      <c r="E289" s="2">
        <f>D289*VLOOKUP($B289,SKUs!$A$2:$F$151,5,FALSE)</f>
        <v>19358.79</v>
      </c>
      <c r="F289" s="2">
        <f>D289*VLOOKUP($B289,SKUs!$A$2:$F$151,6,FALSE)</f>
        <v>14790.11556</v>
      </c>
      <c r="G289" s="3">
        <f t="shared" si="8"/>
        <v>4568.6744400000007</v>
      </c>
      <c r="H289" s="4">
        <f t="shared" si="9"/>
        <v>0.23600000000000002</v>
      </c>
    </row>
    <row r="290" spans="1:8" x14ac:dyDescent="0.3">
      <c r="A290" t="str">
        <f>Planning!A290</f>
        <v>ST035</v>
      </c>
      <c r="B290" t="str">
        <f>Planning!B290</f>
        <v>SK03289</v>
      </c>
      <c r="C290" t="str">
        <f>Planning!C290</f>
        <v>W37</v>
      </c>
      <c r="D290">
        <f>Planning!D290</f>
        <v>119</v>
      </c>
      <c r="E290" s="2">
        <f>D290*VLOOKUP($B290,SKUs!$A$2:$F$151,5,FALSE)</f>
        <v>19038.810000000001</v>
      </c>
      <c r="F290" s="2">
        <f>D290*VLOOKUP($B290,SKUs!$A$2:$F$151,6,FALSE)</f>
        <v>14545.65084</v>
      </c>
      <c r="G290" s="3">
        <f t="shared" si="8"/>
        <v>4493.1591600000011</v>
      </c>
      <c r="H290" s="4">
        <f t="shared" si="9"/>
        <v>0.23600000000000004</v>
      </c>
    </row>
    <row r="291" spans="1:8" x14ac:dyDescent="0.3">
      <c r="A291" t="str">
        <f>Planning!A291</f>
        <v>ST035</v>
      </c>
      <c r="B291" t="str">
        <f>Planning!B291</f>
        <v>SK03289</v>
      </c>
      <c r="C291" t="str">
        <f>Planning!C291</f>
        <v>W47</v>
      </c>
      <c r="D291">
        <f>Planning!D291</f>
        <v>0</v>
      </c>
      <c r="E291" s="2">
        <f>D291*VLOOKUP($B291,SKUs!$A$2:$F$151,5,FALSE)</f>
        <v>0</v>
      </c>
      <c r="F291" s="2">
        <f>D291*VLOOKUP($B291,SKUs!$A$2:$F$151,6,FALSE)</f>
        <v>0</v>
      </c>
      <c r="G291" s="3">
        <f t="shared" si="8"/>
        <v>0</v>
      </c>
      <c r="H291" s="4">
        <f t="shared" si="9"/>
        <v>0</v>
      </c>
    </row>
    <row r="292" spans="1:8" x14ac:dyDescent="0.3">
      <c r="A292" t="str">
        <f>Planning!A292</f>
        <v>ST035</v>
      </c>
      <c r="B292" t="str">
        <f>Planning!B292</f>
        <v>SK03289</v>
      </c>
      <c r="C292" t="str">
        <f>Planning!C292</f>
        <v>W51</v>
      </c>
      <c r="D292">
        <f>Planning!D292</f>
        <v>50</v>
      </c>
      <c r="E292" s="2">
        <f>D292*VLOOKUP($B292,SKUs!$A$2:$F$151,5,FALSE)</f>
        <v>7999.5</v>
      </c>
      <c r="F292" s="2">
        <f>D292*VLOOKUP($B292,SKUs!$A$2:$F$151,6,FALSE)</f>
        <v>6111.6180000000004</v>
      </c>
      <c r="G292" s="3">
        <f t="shared" si="8"/>
        <v>1887.8819999999996</v>
      </c>
      <c r="H292" s="4">
        <f t="shared" si="9"/>
        <v>0.23599999999999996</v>
      </c>
    </row>
    <row r="293" spans="1:8" x14ac:dyDescent="0.3">
      <c r="A293" t="str">
        <f>Planning!A293</f>
        <v>ST035</v>
      </c>
      <c r="B293" t="str">
        <f>Planning!B293</f>
        <v>SK03348</v>
      </c>
      <c r="C293" t="str">
        <f>Planning!C293</f>
        <v>W14</v>
      </c>
      <c r="D293">
        <f>Planning!D293</f>
        <v>126</v>
      </c>
      <c r="E293" s="2">
        <f>D293*VLOOKUP($B293,SKUs!$A$2:$F$151,5,FALSE)</f>
        <v>20788.740000000002</v>
      </c>
      <c r="F293" s="2">
        <f>D293*VLOOKUP($B293,SKUs!$A$2:$F$151,6,FALSE)</f>
        <v>1122.5919600000002</v>
      </c>
      <c r="G293" s="3">
        <f t="shared" si="8"/>
        <v>19666.14804</v>
      </c>
      <c r="H293" s="4">
        <f t="shared" si="9"/>
        <v>0.94599999999999995</v>
      </c>
    </row>
    <row r="294" spans="1:8" x14ac:dyDescent="0.3">
      <c r="A294" t="str">
        <f>Planning!A294</f>
        <v>ST035</v>
      </c>
      <c r="B294" t="str">
        <f>Planning!B294</f>
        <v>SK03348</v>
      </c>
      <c r="C294" t="str">
        <f>Planning!C294</f>
        <v>W24</v>
      </c>
      <c r="D294">
        <f>Planning!D294</f>
        <v>8</v>
      </c>
      <c r="E294" s="2">
        <f>D294*VLOOKUP($B294,SKUs!$A$2:$F$151,5,FALSE)</f>
        <v>1319.92</v>
      </c>
      <c r="F294" s="2">
        <f>D294*VLOOKUP($B294,SKUs!$A$2:$F$151,6,FALSE)</f>
        <v>71.275680000000008</v>
      </c>
      <c r="G294" s="3">
        <f t="shared" si="8"/>
        <v>1248.6443200000001</v>
      </c>
      <c r="H294" s="4">
        <f t="shared" si="9"/>
        <v>0.94600000000000006</v>
      </c>
    </row>
    <row r="295" spans="1:8" x14ac:dyDescent="0.3">
      <c r="A295" t="str">
        <f>Planning!A295</f>
        <v>ST035</v>
      </c>
      <c r="B295" t="str">
        <f>Planning!B295</f>
        <v>SK03348</v>
      </c>
      <c r="C295" t="str">
        <f>Planning!C295</f>
        <v>W27</v>
      </c>
      <c r="D295">
        <f>Planning!D295</f>
        <v>174</v>
      </c>
      <c r="E295" s="2">
        <f>D295*VLOOKUP($B295,SKUs!$A$2:$F$151,5,FALSE)</f>
        <v>28708.260000000002</v>
      </c>
      <c r="F295" s="2">
        <f>D295*VLOOKUP($B295,SKUs!$A$2:$F$151,6,FALSE)</f>
        <v>1550.2460400000002</v>
      </c>
      <c r="G295" s="3">
        <f t="shared" si="8"/>
        <v>27158.01396</v>
      </c>
      <c r="H295" s="4">
        <f t="shared" si="9"/>
        <v>0.94599999999999995</v>
      </c>
    </row>
    <row r="296" spans="1:8" x14ac:dyDescent="0.3">
      <c r="A296" t="str">
        <f>Planning!A296</f>
        <v>ST035</v>
      </c>
      <c r="B296" t="str">
        <f>Planning!B296</f>
        <v>SK03348</v>
      </c>
      <c r="C296" t="str">
        <f>Planning!C296</f>
        <v>W35</v>
      </c>
      <c r="D296">
        <f>Planning!D296</f>
        <v>6</v>
      </c>
      <c r="E296" s="2">
        <f>D296*VLOOKUP($B296,SKUs!$A$2:$F$151,5,FALSE)</f>
        <v>989.94</v>
      </c>
      <c r="F296" s="2">
        <f>D296*VLOOKUP($B296,SKUs!$A$2:$F$151,6,FALSE)</f>
        <v>53.456760000000003</v>
      </c>
      <c r="G296" s="3">
        <f t="shared" si="8"/>
        <v>936.48324000000002</v>
      </c>
      <c r="H296" s="4">
        <f t="shared" si="9"/>
        <v>0.94599999999999995</v>
      </c>
    </row>
    <row r="297" spans="1:8" x14ac:dyDescent="0.3">
      <c r="A297" t="str">
        <f>Planning!A297</f>
        <v>ST035</v>
      </c>
      <c r="B297" t="str">
        <f>Planning!B297</f>
        <v>SK03348</v>
      </c>
      <c r="C297" t="str">
        <f>Planning!C297</f>
        <v>W50</v>
      </c>
      <c r="D297">
        <f>Planning!D297</f>
        <v>62</v>
      </c>
      <c r="E297" s="2">
        <f>D297*VLOOKUP($B297,SKUs!$A$2:$F$151,5,FALSE)</f>
        <v>10229.380000000001</v>
      </c>
      <c r="F297" s="2">
        <f>D297*VLOOKUP($B297,SKUs!$A$2:$F$151,6,FALSE)</f>
        <v>552.38652000000002</v>
      </c>
      <c r="G297" s="3">
        <f t="shared" si="8"/>
        <v>9676.993480000001</v>
      </c>
      <c r="H297" s="4">
        <f t="shared" si="9"/>
        <v>0.94599999999999995</v>
      </c>
    </row>
    <row r="298" spans="1:8" x14ac:dyDescent="0.3">
      <c r="A298" t="str">
        <f>Planning!A298</f>
        <v>ST035</v>
      </c>
      <c r="B298" t="str">
        <f>Planning!B298</f>
        <v>SK03348</v>
      </c>
      <c r="C298" t="str">
        <f>Planning!C298</f>
        <v>W51</v>
      </c>
      <c r="D298">
        <f>Planning!D298</f>
        <v>38</v>
      </c>
      <c r="E298" s="2">
        <f>D298*VLOOKUP($B298,SKUs!$A$2:$F$151,5,FALSE)</f>
        <v>6269.6200000000008</v>
      </c>
      <c r="F298" s="2">
        <f>D298*VLOOKUP($B298,SKUs!$A$2:$F$151,6,FALSE)</f>
        <v>338.55948000000006</v>
      </c>
      <c r="G298" s="3">
        <f t="shared" si="8"/>
        <v>5931.0605200000009</v>
      </c>
      <c r="H298" s="4">
        <f t="shared" si="9"/>
        <v>0.94600000000000006</v>
      </c>
    </row>
    <row r="299" spans="1:8" x14ac:dyDescent="0.3">
      <c r="A299" t="str">
        <f>Planning!A299</f>
        <v>ST035</v>
      </c>
      <c r="B299" t="str">
        <f>Planning!B299</f>
        <v>SK03348</v>
      </c>
      <c r="C299" t="str">
        <f>Planning!C299</f>
        <v>W52</v>
      </c>
      <c r="D299">
        <f>Planning!D299</f>
        <v>103</v>
      </c>
      <c r="E299" s="2">
        <f>D299*VLOOKUP($B299,SKUs!$A$2:$F$151,5,FALSE)</f>
        <v>16993.97</v>
      </c>
      <c r="F299" s="2">
        <f>D299*VLOOKUP($B299,SKUs!$A$2:$F$151,6,FALSE)</f>
        <v>917.67438000000016</v>
      </c>
      <c r="G299" s="3">
        <f t="shared" si="8"/>
        <v>16076.295620000001</v>
      </c>
      <c r="H299" s="4">
        <f t="shared" si="9"/>
        <v>0.94599999999999995</v>
      </c>
    </row>
    <row r="300" spans="1:8" x14ac:dyDescent="0.3">
      <c r="A300" t="str">
        <f>Planning!A300</f>
        <v>ST035</v>
      </c>
      <c r="B300" t="str">
        <f>Planning!B300</f>
        <v>SK03569</v>
      </c>
      <c r="C300" t="str">
        <f>Planning!C300</f>
        <v>W01</v>
      </c>
      <c r="D300">
        <f>Planning!D300</f>
        <v>26</v>
      </c>
      <c r="E300" s="2">
        <f>D300*VLOOKUP($B300,SKUs!$A$2:$F$151,5,FALSE)</f>
        <v>259.74</v>
      </c>
      <c r="F300" s="2">
        <f>D300*VLOOKUP($B300,SKUs!$A$2:$F$151,6,FALSE)</f>
        <v>191.68812</v>
      </c>
      <c r="G300" s="3">
        <f t="shared" si="8"/>
        <v>68.051880000000011</v>
      </c>
      <c r="H300" s="4">
        <f t="shared" si="9"/>
        <v>0.26200000000000001</v>
      </c>
    </row>
    <row r="301" spans="1:8" x14ac:dyDescent="0.3">
      <c r="A301" t="str">
        <f>Planning!A301</f>
        <v>ST035</v>
      </c>
      <c r="B301" t="str">
        <f>Planning!B301</f>
        <v>SK03569</v>
      </c>
      <c r="C301" t="str">
        <f>Planning!C301</f>
        <v>W21</v>
      </c>
      <c r="D301">
        <f>Planning!D301</f>
        <v>172</v>
      </c>
      <c r="E301" s="2">
        <f>D301*VLOOKUP($B301,SKUs!$A$2:$F$151,5,FALSE)</f>
        <v>1718.28</v>
      </c>
      <c r="F301" s="2">
        <f>D301*VLOOKUP($B301,SKUs!$A$2:$F$151,6,FALSE)</f>
        <v>1268.0906399999999</v>
      </c>
      <c r="G301" s="3">
        <f t="shared" si="8"/>
        <v>450.18936000000008</v>
      </c>
      <c r="H301" s="4">
        <f t="shared" si="9"/>
        <v>0.26200000000000007</v>
      </c>
    </row>
    <row r="302" spans="1:8" x14ac:dyDescent="0.3">
      <c r="A302" t="str">
        <f>Planning!A302</f>
        <v>ST035</v>
      </c>
      <c r="B302" t="str">
        <f>Planning!B302</f>
        <v>SK03569</v>
      </c>
      <c r="C302" t="str">
        <f>Planning!C302</f>
        <v>W23</v>
      </c>
      <c r="D302">
        <f>Planning!D302</f>
        <v>139</v>
      </c>
      <c r="E302" s="2">
        <f>D302*VLOOKUP($B302,SKUs!$A$2:$F$151,5,FALSE)</f>
        <v>1388.6100000000001</v>
      </c>
      <c r="F302" s="2">
        <f>D302*VLOOKUP($B302,SKUs!$A$2:$F$151,6,FALSE)</f>
        <v>1024.7941799999999</v>
      </c>
      <c r="G302" s="3">
        <f t="shared" si="8"/>
        <v>363.81582000000026</v>
      </c>
      <c r="H302" s="4">
        <f t="shared" si="9"/>
        <v>0.26200000000000018</v>
      </c>
    </row>
    <row r="303" spans="1:8" x14ac:dyDescent="0.3">
      <c r="A303" t="str">
        <f>Planning!A303</f>
        <v>ST035</v>
      </c>
      <c r="B303" t="str">
        <f>Planning!B303</f>
        <v>SK03569</v>
      </c>
      <c r="C303" t="str">
        <f>Planning!C303</f>
        <v>W32</v>
      </c>
      <c r="D303">
        <f>Planning!D303</f>
        <v>19</v>
      </c>
      <c r="E303" s="2">
        <f>D303*VLOOKUP($B303,SKUs!$A$2:$F$151,5,FALSE)</f>
        <v>189.81</v>
      </c>
      <c r="F303" s="2">
        <f>D303*VLOOKUP($B303,SKUs!$A$2:$F$151,6,FALSE)</f>
        <v>140.07978</v>
      </c>
      <c r="G303" s="3">
        <f t="shared" si="8"/>
        <v>49.730220000000003</v>
      </c>
      <c r="H303" s="4">
        <f t="shared" si="9"/>
        <v>0.26200000000000001</v>
      </c>
    </row>
    <row r="304" spans="1:8" x14ac:dyDescent="0.3">
      <c r="A304" t="str">
        <f>Planning!A304</f>
        <v>ST035</v>
      </c>
      <c r="B304" t="str">
        <f>Planning!B304</f>
        <v>SK03569</v>
      </c>
      <c r="C304" t="str">
        <f>Planning!C304</f>
        <v>W36</v>
      </c>
      <c r="D304">
        <f>Planning!D304</f>
        <v>178</v>
      </c>
      <c r="E304" s="2">
        <f>D304*VLOOKUP($B304,SKUs!$A$2:$F$151,5,FALSE)</f>
        <v>1778.22</v>
      </c>
      <c r="F304" s="2">
        <f>D304*VLOOKUP($B304,SKUs!$A$2:$F$151,6,FALSE)</f>
        <v>1312.32636</v>
      </c>
      <c r="G304" s="3">
        <f t="shared" si="8"/>
        <v>465.89364</v>
      </c>
      <c r="H304" s="4">
        <f t="shared" si="9"/>
        <v>0.26200000000000001</v>
      </c>
    </row>
    <row r="305" spans="1:8" x14ac:dyDescent="0.3">
      <c r="A305" t="str">
        <f>Planning!A305</f>
        <v>ST035</v>
      </c>
      <c r="B305" t="str">
        <f>Planning!B305</f>
        <v>SK03569</v>
      </c>
      <c r="C305" t="str">
        <f>Planning!C305</f>
        <v>W37</v>
      </c>
      <c r="D305">
        <f>Planning!D305</f>
        <v>18</v>
      </c>
      <c r="E305" s="2">
        <f>D305*VLOOKUP($B305,SKUs!$A$2:$F$151,5,FALSE)</f>
        <v>179.82</v>
      </c>
      <c r="F305" s="2">
        <f>D305*VLOOKUP($B305,SKUs!$A$2:$F$151,6,FALSE)</f>
        <v>132.70715999999999</v>
      </c>
      <c r="G305" s="3">
        <f t="shared" si="8"/>
        <v>47.112840000000006</v>
      </c>
      <c r="H305" s="4">
        <f t="shared" si="9"/>
        <v>0.26200000000000007</v>
      </c>
    </row>
    <row r="306" spans="1:8" x14ac:dyDescent="0.3">
      <c r="A306" t="str">
        <f>Planning!A306</f>
        <v>ST035</v>
      </c>
      <c r="B306" t="str">
        <f>Planning!B306</f>
        <v>SK03569</v>
      </c>
      <c r="C306" t="str">
        <f>Planning!C306</f>
        <v>W42</v>
      </c>
      <c r="D306">
        <f>Planning!D306</f>
        <v>32</v>
      </c>
      <c r="E306" s="2">
        <f>D306*VLOOKUP($B306,SKUs!$A$2:$F$151,5,FALSE)</f>
        <v>319.68</v>
      </c>
      <c r="F306" s="2">
        <f>D306*VLOOKUP($B306,SKUs!$A$2:$F$151,6,FALSE)</f>
        <v>235.92383999999998</v>
      </c>
      <c r="G306" s="3">
        <f t="shared" si="8"/>
        <v>83.756160000000023</v>
      </c>
      <c r="H306" s="4">
        <f t="shared" si="9"/>
        <v>0.26200000000000007</v>
      </c>
    </row>
    <row r="307" spans="1:8" x14ac:dyDescent="0.3">
      <c r="A307" t="str">
        <f>Planning!A307</f>
        <v>ST035</v>
      </c>
      <c r="B307" t="str">
        <f>Planning!B307</f>
        <v>SK03569</v>
      </c>
      <c r="C307" t="str">
        <f>Planning!C307</f>
        <v>W46</v>
      </c>
      <c r="D307">
        <f>Planning!D307</f>
        <v>155</v>
      </c>
      <c r="E307" s="2">
        <f>D307*VLOOKUP($B307,SKUs!$A$2:$F$151,5,FALSE)</f>
        <v>1548.45</v>
      </c>
      <c r="F307" s="2">
        <f>D307*VLOOKUP($B307,SKUs!$A$2:$F$151,6,FALSE)</f>
        <v>1142.7560999999998</v>
      </c>
      <c r="G307" s="3">
        <f t="shared" si="8"/>
        <v>405.69390000000021</v>
      </c>
      <c r="H307" s="4">
        <f t="shared" si="9"/>
        <v>0.26200000000000012</v>
      </c>
    </row>
    <row r="308" spans="1:8" x14ac:dyDescent="0.3">
      <c r="A308" t="str">
        <f>Planning!A308</f>
        <v>ST035</v>
      </c>
      <c r="B308" t="str">
        <f>Planning!B308</f>
        <v>SK03569</v>
      </c>
      <c r="C308" t="str">
        <f>Planning!C308</f>
        <v>W47</v>
      </c>
      <c r="D308">
        <f>Planning!D308</f>
        <v>8</v>
      </c>
      <c r="E308" s="2">
        <f>D308*VLOOKUP($B308,SKUs!$A$2:$F$151,5,FALSE)</f>
        <v>79.92</v>
      </c>
      <c r="F308" s="2">
        <f>D308*VLOOKUP($B308,SKUs!$A$2:$F$151,6,FALSE)</f>
        <v>58.980959999999996</v>
      </c>
      <c r="G308" s="3">
        <f t="shared" si="8"/>
        <v>20.939040000000006</v>
      </c>
      <c r="H308" s="4">
        <f t="shared" si="9"/>
        <v>0.26200000000000007</v>
      </c>
    </row>
    <row r="309" spans="1:8" x14ac:dyDescent="0.3">
      <c r="A309" t="str">
        <f>Planning!A309</f>
        <v>ST035</v>
      </c>
      <c r="B309" t="str">
        <f>Planning!B309</f>
        <v>SK03569</v>
      </c>
      <c r="C309" t="str">
        <f>Planning!C309</f>
        <v>W48</v>
      </c>
      <c r="D309">
        <f>Planning!D309</f>
        <v>99</v>
      </c>
      <c r="E309" s="2">
        <f>D309*VLOOKUP($B309,SKUs!$A$2:$F$151,5,FALSE)</f>
        <v>989.01</v>
      </c>
      <c r="F309" s="2">
        <f>D309*VLOOKUP($B309,SKUs!$A$2:$F$151,6,FALSE)</f>
        <v>729.88937999999996</v>
      </c>
      <c r="G309" s="3">
        <f t="shared" si="8"/>
        <v>259.12062000000003</v>
      </c>
      <c r="H309" s="4">
        <f t="shared" si="9"/>
        <v>0.26200000000000001</v>
      </c>
    </row>
    <row r="310" spans="1:8" x14ac:dyDescent="0.3">
      <c r="A310" t="str">
        <f>Planning!A310</f>
        <v>ST035</v>
      </c>
      <c r="B310" t="str">
        <f>Planning!B310</f>
        <v>SK03572</v>
      </c>
      <c r="C310" t="str">
        <f>Planning!C310</f>
        <v>W07</v>
      </c>
      <c r="D310">
        <f>Planning!D310</f>
        <v>67</v>
      </c>
      <c r="E310" s="2">
        <f>D310*VLOOKUP($B310,SKUs!$A$2:$F$151,5,FALSE)</f>
        <v>8039.33</v>
      </c>
      <c r="F310" s="2">
        <f>D310*VLOOKUP($B310,SKUs!$A$2:$F$151,6,FALSE)</f>
        <v>3505.14788</v>
      </c>
      <c r="G310" s="3">
        <f t="shared" si="8"/>
        <v>4534.1821199999995</v>
      </c>
      <c r="H310" s="4">
        <f t="shared" si="9"/>
        <v>0.56399999999999995</v>
      </c>
    </row>
    <row r="311" spans="1:8" x14ac:dyDescent="0.3">
      <c r="A311" t="str">
        <f>Planning!A311</f>
        <v>ST035</v>
      </c>
      <c r="B311" t="str">
        <f>Planning!B311</f>
        <v>SK03572</v>
      </c>
      <c r="C311" t="str">
        <f>Planning!C311</f>
        <v>W08</v>
      </c>
      <c r="D311">
        <f>Planning!D311</f>
        <v>154</v>
      </c>
      <c r="E311" s="2">
        <f>D311*VLOOKUP($B311,SKUs!$A$2:$F$151,5,FALSE)</f>
        <v>18478.46</v>
      </c>
      <c r="F311" s="2">
        <f>D311*VLOOKUP($B311,SKUs!$A$2:$F$151,6,FALSE)</f>
        <v>8056.6085600000006</v>
      </c>
      <c r="G311" s="3">
        <f t="shared" si="8"/>
        <v>10421.851439999999</v>
      </c>
      <c r="H311" s="4">
        <f t="shared" si="9"/>
        <v>0.56399999999999995</v>
      </c>
    </row>
    <row r="312" spans="1:8" x14ac:dyDescent="0.3">
      <c r="A312" t="str">
        <f>Planning!A312</f>
        <v>ST035</v>
      </c>
      <c r="B312" t="str">
        <f>Planning!B312</f>
        <v>SK03572</v>
      </c>
      <c r="C312" t="str">
        <f>Planning!C312</f>
        <v>W17</v>
      </c>
      <c r="D312">
        <f>Planning!D312</f>
        <v>136</v>
      </c>
      <c r="E312" s="2">
        <f>D312*VLOOKUP($B312,SKUs!$A$2:$F$151,5,FALSE)</f>
        <v>16318.64</v>
      </c>
      <c r="F312" s="2">
        <f>D312*VLOOKUP($B312,SKUs!$A$2:$F$151,6,FALSE)</f>
        <v>7114.9270400000005</v>
      </c>
      <c r="G312" s="3">
        <f t="shared" si="8"/>
        <v>9203.7129599999989</v>
      </c>
      <c r="H312" s="4">
        <f t="shared" si="9"/>
        <v>0.56399999999999995</v>
      </c>
    </row>
    <row r="313" spans="1:8" x14ac:dyDescent="0.3">
      <c r="A313" t="str">
        <f>Planning!A313</f>
        <v>ST035</v>
      </c>
      <c r="B313" t="str">
        <f>Planning!B313</f>
        <v>SK03572</v>
      </c>
      <c r="C313" t="str">
        <f>Planning!C313</f>
        <v>W20</v>
      </c>
      <c r="D313">
        <f>Planning!D313</f>
        <v>7</v>
      </c>
      <c r="E313" s="2">
        <f>D313*VLOOKUP($B313,SKUs!$A$2:$F$151,5,FALSE)</f>
        <v>839.93</v>
      </c>
      <c r="F313" s="2">
        <f>D313*VLOOKUP($B313,SKUs!$A$2:$F$151,6,FALSE)</f>
        <v>366.20947999999999</v>
      </c>
      <c r="G313" s="3">
        <f t="shared" si="8"/>
        <v>473.72051999999996</v>
      </c>
      <c r="H313" s="4">
        <f t="shared" si="9"/>
        <v>0.56399999999999995</v>
      </c>
    </row>
    <row r="314" spans="1:8" x14ac:dyDescent="0.3">
      <c r="A314" t="str">
        <f>Planning!A314</f>
        <v>ST035</v>
      </c>
      <c r="B314" t="str">
        <f>Planning!B314</f>
        <v>SK03572</v>
      </c>
      <c r="C314" t="str">
        <f>Planning!C314</f>
        <v>W27</v>
      </c>
      <c r="D314">
        <f>Planning!D314</f>
        <v>165</v>
      </c>
      <c r="E314" s="2">
        <f>D314*VLOOKUP($B314,SKUs!$A$2:$F$151,5,FALSE)</f>
        <v>19798.349999999999</v>
      </c>
      <c r="F314" s="2">
        <f>D314*VLOOKUP($B314,SKUs!$A$2:$F$151,6,FALSE)</f>
        <v>8632.0806000000011</v>
      </c>
      <c r="G314" s="3">
        <f t="shared" si="8"/>
        <v>11166.269399999997</v>
      </c>
      <c r="H314" s="4">
        <f t="shared" si="9"/>
        <v>0.56399999999999995</v>
      </c>
    </row>
    <row r="315" spans="1:8" x14ac:dyDescent="0.3">
      <c r="A315" t="str">
        <f>Planning!A315</f>
        <v>ST035</v>
      </c>
      <c r="B315" t="str">
        <f>Planning!B315</f>
        <v>SK03572</v>
      </c>
      <c r="C315" t="str">
        <f>Planning!C315</f>
        <v>W29</v>
      </c>
      <c r="D315">
        <f>Planning!D315</f>
        <v>84</v>
      </c>
      <c r="E315" s="2">
        <f>D315*VLOOKUP($B315,SKUs!$A$2:$F$151,5,FALSE)</f>
        <v>10079.16</v>
      </c>
      <c r="F315" s="2">
        <f>D315*VLOOKUP($B315,SKUs!$A$2:$F$151,6,FALSE)</f>
        <v>4394.5137599999998</v>
      </c>
      <c r="G315" s="3">
        <f t="shared" si="8"/>
        <v>5684.64624</v>
      </c>
      <c r="H315" s="4">
        <f t="shared" si="9"/>
        <v>0.56400000000000006</v>
      </c>
    </row>
    <row r="316" spans="1:8" x14ac:dyDescent="0.3">
      <c r="A316" t="str">
        <f>Planning!A316</f>
        <v>ST035</v>
      </c>
      <c r="B316" t="str">
        <f>Planning!B316</f>
        <v>SK03572</v>
      </c>
      <c r="C316" t="str">
        <f>Planning!C316</f>
        <v>W34</v>
      </c>
      <c r="D316">
        <f>Planning!D316</f>
        <v>20</v>
      </c>
      <c r="E316" s="2">
        <f>D316*VLOOKUP($B316,SKUs!$A$2:$F$151,5,FALSE)</f>
        <v>2399.7999999999997</v>
      </c>
      <c r="F316" s="2">
        <f>D316*VLOOKUP($B316,SKUs!$A$2:$F$151,6,FALSE)</f>
        <v>1046.3128000000002</v>
      </c>
      <c r="G316" s="3">
        <f t="shared" si="8"/>
        <v>1353.4871999999996</v>
      </c>
      <c r="H316" s="4">
        <f t="shared" si="9"/>
        <v>0.56399999999999983</v>
      </c>
    </row>
    <row r="317" spans="1:8" x14ac:dyDescent="0.3">
      <c r="A317" t="str">
        <f>Planning!A317</f>
        <v>ST035</v>
      </c>
      <c r="B317" t="str">
        <f>Planning!B317</f>
        <v>SK03572</v>
      </c>
      <c r="C317" t="str">
        <f>Planning!C317</f>
        <v>W40</v>
      </c>
      <c r="D317">
        <f>Planning!D317</f>
        <v>29</v>
      </c>
      <c r="E317" s="2">
        <f>D317*VLOOKUP($B317,SKUs!$A$2:$F$151,5,FALSE)</f>
        <v>3479.71</v>
      </c>
      <c r="F317" s="2">
        <f>D317*VLOOKUP($B317,SKUs!$A$2:$F$151,6,FALSE)</f>
        <v>1517.15356</v>
      </c>
      <c r="G317" s="3">
        <f t="shared" si="8"/>
        <v>1962.5564400000001</v>
      </c>
      <c r="H317" s="4">
        <f t="shared" si="9"/>
        <v>0.56400000000000006</v>
      </c>
    </row>
    <row r="318" spans="1:8" x14ac:dyDescent="0.3">
      <c r="A318" t="str">
        <f>Planning!A318</f>
        <v>ST035</v>
      </c>
      <c r="B318" t="str">
        <f>Planning!B318</f>
        <v>SK03572</v>
      </c>
      <c r="C318" t="str">
        <f>Planning!C318</f>
        <v>W45</v>
      </c>
      <c r="D318">
        <f>Planning!D318</f>
        <v>121</v>
      </c>
      <c r="E318" s="2">
        <f>D318*VLOOKUP($B318,SKUs!$A$2:$F$151,5,FALSE)</f>
        <v>14518.789999999999</v>
      </c>
      <c r="F318" s="2">
        <f>D318*VLOOKUP($B318,SKUs!$A$2:$F$151,6,FALSE)</f>
        <v>6330.1924399999998</v>
      </c>
      <c r="G318" s="3">
        <f t="shared" si="8"/>
        <v>8188.5975599999992</v>
      </c>
      <c r="H318" s="4">
        <f t="shared" si="9"/>
        <v>0.56399999999999995</v>
      </c>
    </row>
    <row r="319" spans="1:8" x14ac:dyDescent="0.3">
      <c r="A319" t="str">
        <f>Planning!A319</f>
        <v>ST035</v>
      </c>
      <c r="B319" t="str">
        <f>Planning!B319</f>
        <v>SK03572</v>
      </c>
      <c r="C319" t="str">
        <f>Planning!C319</f>
        <v>W46</v>
      </c>
      <c r="D319">
        <f>Planning!D319</f>
        <v>89</v>
      </c>
      <c r="E319" s="2">
        <f>D319*VLOOKUP($B319,SKUs!$A$2:$F$151,5,FALSE)</f>
        <v>10679.109999999999</v>
      </c>
      <c r="F319" s="2">
        <f>D319*VLOOKUP($B319,SKUs!$A$2:$F$151,6,FALSE)</f>
        <v>4656.0919599999997</v>
      </c>
      <c r="G319" s="3">
        <f t="shared" si="8"/>
        <v>6023.018039999999</v>
      </c>
      <c r="H319" s="4">
        <f t="shared" si="9"/>
        <v>0.56399999999999995</v>
      </c>
    </row>
    <row r="320" spans="1:8" x14ac:dyDescent="0.3">
      <c r="A320" t="str">
        <f>Planning!A320</f>
        <v>ST035</v>
      </c>
      <c r="B320" t="str">
        <f>Planning!B320</f>
        <v>SK03572</v>
      </c>
      <c r="C320" t="str">
        <f>Planning!C320</f>
        <v>W47</v>
      </c>
      <c r="D320">
        <f>Planning!D320</f>
        <v>189</v>
      </c>
      <c r="E320" s="2">
        <f>D320*VLOOKUP($B320,SKUs!$A$2:$F$151,5,FALSE)</f>
        <v>22678.11</v>
      </c>
      <c r="F320" s="2">
        <f>D320*VLOOKUP($B320,SKUs!$A$2:$F$151,6,FALSE)</f>
        <v>9887.6559600000001</v>
      </c>
      <c r="G320" s="3">
        <f t="shared" si="8"/>
        <v>12790.454040000001</v>
      </c>
      <c r="H320" s="4">
        <f t="shared" si="9"/>
        <v>0.56400000000000006</v>
      </c>
    </row>
    <row r="321" spans="1:8" x14ac:dyDescent="0.3">
      <c r="A321" t="str">
        <f>Planning!A321</f>
        <v>ST035</v>
      </c>
      <c r="B321" t="str">
        <f>Planning!B321</f>
        <v>SK03636</v>
      </c>
      <c r="C321" t="str">
        <f>Planning!C321</f>
        <v>W07</v>
      </c>
      <c r="D321">
        <f>Planning!D321</f>
        <v>127</v>
      </c>
      <c r="E321" s="2">
        <f>D321*VLOOKUP($B321,SKUs!$A$2:$F$151,5,FALSE)</f>
        <v>1903.73</v>
      </c>
      <c r="F321" s="2">
        <f>D321*VLOOKUP($B321,SKUs!$A$2:$F$151,6,FALSE)</f>
        <v>1107.9708600000001</v>
      </c>
      <c r="G321" s="3">
        <f t="shared" si="8"/>
        <v>795.75913999999989</v>
      </c>
      <c r="H321" s="4">
        <f t="shared" si="9"/>
        <v>0.41799999999999993</v>
      </c>
    </row>
    <row r="322" spans="1:8" x14ac:dyDescent="0.3">
      <c r="A322" t="str">
        <f>Planning!A322</f>
        <v>ST035</v>
      </c>
      <c r="B322" t="str">
        <f>Planning!B322</f>
        <v>SK03636</v>
      </c>
      <c r="C322" t="str">
        <f>Planning!C322</f>
        <v>W20</v>
      </c>
      <c r="D322">
        <f>Planning!D322</f>
        <v>65</v>
      </c>
      <c r="E322" s="2">
        <f>D322*VLOOKUP($B322,SKUs!$A$2:$F$151,5,FALSE)</f>
        <v>974.35</v>
      </c>
      <c r="F322" s="2">
        <f>D322*VLOOKUP($B322,SKUs!$A$2:$F$151,6,FALSE)</f>
        <v>567.07170000000008</v>
      </c>
      <c r="G322" s="3">
        <f t="shared" si="8"/>
        <v>407.27829999999994</v>
      </c>
      <c r="H322" s="4">
        <f t="shared" si="9"/>
        <v>0.41799999999999993</v>
      </c>
    </row>
    <row r="323" spans="1:8" x14ac:dyDescent="0.3">
      <c r="A323" t="str">
        <f>Planning!A323</f>
        <v>ST035</v>
      </c>
      <c r="B323" t="str">
        <f>Planning!B323</f>
        <v>SK03636</v>
      </c>
      <c r="C323" t="str">
        <f>Planning!C323</f>
        <v>W25</v>
      </c>
      <c r="D323">
        <f>Planning!D323</f>
        <v>27</v>
      </c>
      <c r="E323" s="2">
        <f>D323*VLOOKUP($B323,SKUs!$A$2:$F$151,5,FALSE)</f>
        <v>404.73</v>
      </c>
      <c r="F323" s="2">
        <f>D323*VLOOKUP($B323,SKUs!$A$2:$F$151,6,FALSE)</f>
        <v>235.55286000000001</v>
      </c>
      <c r="G323" s="3">
        <f t="shared" ref="G323:G386" si="10">E323-F323</f>
        <v>169.17714000000001</v>
      </c>
      <c r="H323" s="4">
        <f t="shared" ref="H323:H386" si="11">IFERROR(G323/E323,0)</f>
        <v>0.41799999999999998</v>
      </c>
    </row>
    <row r="324" spans="1:8" x14ac:dyDescent="0.3">
      <c r="A324" t="str">
        <f>Planning!A324</f>
        <v>ST035</v>
      </c>
      <c r="B324" t="str">
        <f>Planning!B324</f>
        <v>SK03636</v>
      </c>
      <c r="C324" t="str">
        <f>Planning!C324</f>
        <v>W27</v>
      </c>
      <c r="D324">
        <f>Planning!D324</f>
        <v>128</v>
      </c>
      <c r="E324" s="2">
        <f>D324*VLOOKUP($B324,SKUs!$A$2:$F$151,5,FALSE)</f>
        <v>1918.72</v>
      </c>
      <c r="F324" s="2">
        <f>D324*VLOOKUP($B324,SKUs!$A$2:$F$151,6,FALSE)</f>
        <v>1116.6950400000001</v>
      </c>
      <c r="G324" s="3">
        <f t="shared" si="10"/>
        <v>802.02495999999996</v>
      </c>
      <c r="H324" s="4">
        <f t="shared" si="11"/>
        <v>0.41799999999999998</v>
      </c>
    </row>
    <row r="325" spans="1:8" x14ac:dyDescent="0.3">
      <c r="A325" t="str">
        <f>Planning!A325</f>
        <v>ST035</v>
      </c>
      <c r="B325" t="str">
        <f>Planning!B325</f>
        <v>SK03636</v>
      </c>
      <c r="C325" t="str">
        <f>Planning!C325</f>
        <v>W30</v>
      </c>
      <c r="D325">
        <f>Planning!D325</f>
        <v>98</v>
      </c>
      <c r="E325" s="2">
        <f>D325*VLOOKUP($B325,SKUs!$A$2:$F$151,5,FALSE)</f>
        <v>1469.02</v>
      </c>
      <c r="F325" s="2">
        <f>D325*VLOOKUP($B325,SKUs!$A$2:$F$151,6,FALSE)</f>
        <v>854.96964000000003</v>
      </c>
      <c r="G325" s="3">
        <f t="shared" si="10"/>
        <v>614.05035999999996</v>
      </c>
      <c r="H325" s="4">
        <f t="shared" si="11"/>
        <v>0.41799999999999998</v>
      </c>
    </row>
    <row r="326" spans="1:8" x14ac:dyDescent="0.3">
      <c r="A326" t="str">
        <f>Planning!A326</f>
        <v>ST035</v>
      </c>
      <c r="B326" t="str">
        <f>Planning!B326</f>
        <v>SK03636</v>
      </c>
      <c r="C326" t="str">
        <f>Planning!C326</f>
        <v>W34</v>
      </c>
      <c r="D326">
        <f>Planning!D326</f>
        <v>153</v>
      </c>
      <c r="E326" s="2">
        <f>D326*VLOOKUP($B326,SKUs!$A$2:$F$151,5,FALSE)</f>
        <v>2293.4700000000003</v>
      </c>
      <c r="F326" s="2">
        <f>D326*VLOOKUP($B326,SKUs!$A$2:$F$151,6,FALSE)</f>
        <v>1334.79954</v>
      </c>
      <c r="G326" s="3">
        <f t="shared" si="10"/>
        <v>958.67046000000028</v>
      </c>
      <c r="H326" s="4">
        <f t="shared" si="11"/>
        <v>0.41800000000000009</v>
      </c>
    </row>
    <row r="327" spans="1:8" x14ac:dyDescent="0.3">
      <c r="A327" t="str">
        <f>Planning!A327</f>
        <v>ST035</v>
      </c>
      <c r="B327" t="str">
        <f>Planning!B327</f>
        <v>SK03636</v>
      </c>
      <c r="C327" t="str">
        <f>Planning!C327</f>
        <v>W35</v>
      </c>
      <c r="D327">
        <f>Planning!D327</f>
        <v>154</v>
      </c>
      <c r="E327" s="2">
        <f>D327*VLOOKUP($B327,SKUs!$A$2:$F$151,5,FALSE)</f>
        <v>2308.46</v>
      </c>
      <c r="F327" s="2">
        <f>D327*VLOOKUP($B327,SKUs!$A$2:$F$151,6,FALSE)</f>
        <v>1343.5237200000001</v>
      </c>
      <c r="G327" s="3">
        <f t="shared" si="10"/>
        <v>964.9362799999999</v>
      </c>
      <c r="H327" s="4">
        <f t="shared" si="11"/>
        <v>0.41799999999999993</v>
      </c>
    </row>
    <row r="328" spans="1:8" x14ac:dyDescent="0.3">
      <c r="A328" t="str">
        <f>Planning!A328</f>
        <v>ST035</v>
      </c>
      <c r="B328" t="str">
        <f>Planning!B328</f>
        <v>SK03636</v>
      </c>
      <c r="C328" t="str">
        <f>Planning!C328</f>
        <v>W45</v>
      </c>
      <c r="D328">
        <f>Planning!D328</f>
        <v>62</v>
      </c>
      <c r="E328" s="2">
        <f>D328*VLOOKUP($B328,SKUs!$A$2:$F$151,5,FALSE)</f>
        <v>929.38</v>
      </c>
      <c r="F328" s="2">
        <f>D328*VLOOKUP($B328,SKUs!$A$2:$F$151,6,FALSE)</f>
        <v>540.89916000000005</v>
      </c>
      <c r="G328" s="3">
        <f t="shared" si="10"/>
        <v>388.48083999999994</v>
      </c>
      <c r="H328" s="4">
        <f t="shared" si="11"/>
        <v>0.41799999999999993</v>
      </c>
    </row>
    <row r="329" spans="1:8" x14ac:dyDescent="0.3">
      <c r="A329" t="str">
        <f>Planning!A329</f>
        <v>ST035</v>
      </c>
      <c r="B329" t="str">
        <f>Planning!B329</f>
        <v>SK03636</v>
      </c>
      <c r="C329" t="str">
        <f>Planning!C329</f>
        <v>W48</v>
      </c>
      <c r="D329">
        <f>Planning!D329</f>
        <v>135</v>
      </c>
      <c r="E329" s="2">
        <f>D329*VLOOKUP($B329,SKUs!$A$2:$F$151,5,FALSE)</f>
        <v>2023.65</v>
      </c>
      <c r="F329" s="2">
        <f>D329*VLOOKUP($B329,SKUs!$A$2:$F$151,6,FALSE)</f>
        <v>1177.7643</v>
      </c>
      <c r="G329" s="3">
        <f t="shared" si="10"/>
        <v>845.88570000000004</v>
      </c>
      <c r="H329" s="4">
        <f t="shared" si="11"/>
        <v>0.41799999999999998</v>
      </c>
    </row>
    <row r="330" spans="1:8" x14ac:dyDescent="0.3">
      <c r="A330" t="str">
        <f>Planning!A330</f>
        <v>ST035</v>
      </c>
      <c r="B330" t="str">
        <f>Planning!B330</f>
        <v>SK03636</v>
      </c>
      <c r="C330" t="str">
        <f>Planning!C330</f>
        <v>W52</v>
      </c>
      <c r="D330">
        <f>Planning!D330</f>
        <v>100</v>
      </c>
      <c r="E330" s="2">
        <f>D330*VLOOKUP($B330,SKUs!$A$2:$F$151,5,FALSE)</f>
        <v>1499</v>
      </c>
      <c r="F330" s="2">
        <f>D330*VLOOKUP($B330,SKUs!$A$2:$F$151,6,FALSE)</f>
        <v>872.41800000000001</v>
      </c>
      <c r="G330" s="3">
        <f t="shared" si="10"/>
        <v>626.58199999999999</v>
      </c>
      <c r="H330" s="4">
        <f t="shared" si="11"/>
        <v>0.41799999999999998</v>
      </c>
    </row>
    <row r="331" spans="1:8" x14ac:dyDescent="0.3">
      <c r="A331" t="str">
        <f>Planning!A331</f>
        <v>ST035</v>
      </c>
      <c r="B331" t="str">
        <f>Planning!B331</f>
        <v>SK03725</v>
      </c>
      <c r="C331" t="str">
        <f>Planning!C331</f>
        <v>W02</v>
      </c>
      <c r="D331">
        <f>Planning!D331</f>
        <v>40</v>
      </c>
      <c r="E331" s="2">
        <f>D331*VLOOKUP($B331,SKUs!$A$2:$F$151,5,FALSE)</f>
        <v>3199.6</v>
      </c>
      <c r="F331" s="2">
        <f>D331*VLOOKUP($B331,SKUs!$A$2:$F$151,6,FALSE)</f>
        <v>377.55279999999999</v>
      </c>
      <c r="G331" s="3">
        <f t="shared" si="10"/>
        <v>2822.0472</v>
      </c>
      <c r="H331" s="4">
        <f t="shared" si="11"/>
        <v>0.88200000000000001</v>
      </c>
    </row>
    <row r="332" spans="1:8" x14ac:dyDescent="0.3">
      <c r="A332" t="str">
        <f>Planning!A332</f>
        <v>ST035</v>
      </c>
      <c r="B332" t="str">
        <f>Planning!B332</f>
        <v>SK03725</v>
      </c>
      <c r="C332" t="str">
        <f>Planning!C332</f>
        <v>W30</v>
      </c>
      <c r="D332">
        <f>Planning!D332</f>
        <v>87</v>
      </c>
      <c r="E332" s="2">
        <f>D332*VLOOKUP($B332,SKUs!$A$2:$F$151,5,FALSE)</f>
        <v>6959.1299999999992</v>
      </c>
      <c r="F332" s="2">
        <f>D332*VLOOKUP($B332,SKUs!$A$2:$F$151,6,FALSE)</f>
        <v>821.17733999999996</v>
      </c>
      <c r="G332" s="3">
        <f t="shared" si="10"/>
        <v>6137.952659999999</v>
      </c>
      <c r="H332" s="4">
        <f t="shared" si="11"/>
        <v>0.88200000000000001</v>
      </c>
    </row>
    <row r="333" spans="1:8" x14ac:dyDescent="0.3">
      <c r="A333" t="str">
        <f>Planning!A333</f>
        <v>ST035</v>
      </c>
      <c r="B333" t="str">
        <f>Planning!B333</f>
        <v>SK03725</v>
      </c>
      <c r="C333" t="str">
        <f>Planning!C333</f>
        <v>W32</v>
      </c>
      <c r="D333">
        <f>Planning!D333</f>
        <v>73</v>
      </c>
      <c r="E333" s="2">
        <f>D333*VLOOKUP($B333,SKUs!$A$2:$F$151,5,FALSE)</f>
        <v>5839.2699999999995</v>
      </c>
      <c r="F333" s="2">
        <f>D333*VLOOKUP($B333,SKUs!$A$2:$F$151,6,FALSE)</f>
        <v>689.03386</v>
      </c>
      <c r="G333" s="3">
        <f t="shared" si="10"/>
        <v>5150.2361399999991</v>
      </c>
      <c r="H333" s="4">
        <f t="shared" si="11"/>
        <v>0.8819999999999999</v>
      </c>
    </row>
    <row r="334" spans="1:8" x14ac:dyDescent="0.3">
      <c r="A334" t="str">
        <f>Planning!A334</f>
        <v>ST035</v>
      </c>
      <c r="B334" t="str">
        <f>Planning!B334</f>
        <v>SK03725</v>
      </c>
      <c r="C334" t="str">
        <f>Planning!C334</f>
        <v>W34</v>
      </c>
      <c r="D334">
        <f>Planning!D334</f>
        <v>130</v>
      </c>
      <c r="E334" s="2">
        <f>D334*VLOOKUP($B334,SKUs!$A$2:$F$151,5,FALSE)</f>
        <v>10398.699999999999</v>
      </c>
      <c r="F334" s="2">
        <f>D334*VLOOKUP($B334,SKUs!$A$2:$F$151,6,FALSE)</f>
        <v>1227.0465999999999</v>
      </c>
      <c r="G334" s="3">
        <f t="shared" si="10"/>
        <v>9171.6533999999992</v>
      </c>
      <c r="H334" s="4">
        <f t="shared" si="11"/>
        <v>0.88200000000000001</v>
      </c>
    </row>
    <row r="335" spans="1:8" x14ac:dyDescent="0.3">
      <c r="A335" t="str">
        <f>Planning!A335</f>
        <v>ST035</v>
      </c>
      <c r="B335" t="str">
        <f>Planning!B335</f>
        <v>SK03725</v>
      </c>
      <c r="C335" t="str">
        <f>Planning!C335</f>
        <v>W36</v>
      </c>
      <c r="D335">
        <f>Planning!D335</f>
        <v>191</v>
      </c>
      <c r="E335" s="2">
        <f>D335*VLOOKUP($B335,SKUs!$A$2:$F$151,5,FALSE)</f>
        <v>15278.089999999998</v>
      </c>
      <c r="F335" s="2">
        <f>D335*VLOOKUP($B335,SKUs!$A$2:$F$151,6,FALSE)</f>
        <v>1802.8146199999999</v>
      </c>
      <c r="G335" s="3">
        <f t="shared" si="10"/>
        <v>13475.275379999999</v>
      </c>
      <c r="H335" s="4">
        <f t="shared" si="11"/>
        <v>0.88200000000000001</v>
      </c>
    </row>
    <row r="336" spans="1:8" x14ac:dyDescent="0.3">
      <c r="A336" t="str">
        <f>Planning!A336</f>
        <v>ST035</v>
      </c>
      <c r="B336" t="str">
        <f>Planning!B336</f>
        <v>SK03725</v>
      </c>
      <c r="C336" t="str">
        <f>Planning!C336</f>
        <v>W38</v>
      </c>
      <c r="D336">
        <f>Planning!D336</f>
        <v>194</v>
      </c>
      <c r="E336" s="2">
        <f>D336*VLOOKUP($B336,SKUs!$A$2:$F$151,5,FALSE)</f>
        <v>15518.06</v>
      </c>
      <c r="F336" s="2">
        <f>D336*VLOOKUP($B336,SKUs!$A$2:$F$151,6,FALSE)</f>
        <v>1831.1310799999999</v>
      </c>
      <c r="G336" s="3">
        <f t="shared" si="10"/>
        <v>13686.92892</v>
      </c>
      <c r="H336" s="4">
        <f t="shared" si="11"/>
        <v>0.88200000000000001</v>
      </c>
    </row>
    <row r="337" spans="1:8" x14ac:dyDescent="0.3">
      <c r="A337" t="str">
        <f>Planning!A337</f>
        <v>ST035</v>
      </c>
      <c r="B337" t="str">
        <f>Planning!B337</f>
        <v>SK03980</v>
      </c>
      <c r="C337" t="str">
        <f>Planning!C337</f>
        <v>W15</v>
      </c>
      <c r="D337">
        <f>Planning!D337</f>
        <v>138</v>
      </c>
      <c r="E337" s="2">
        <f>D337*VLOOKUP($B337,SKUs!$A$2:$F$151,5,FALSE)</f>
        <v>15178.619999999999</v>
      </c>
      <c r="F337" s="2">
        <f>D337*VLOOKUP($B337,SKUs!$A$2:$F$151,6,FALSE)</f>
        <v>8515.2058199999992</v>
      </c>
      <c r="G337" s="3">
        <f t="shared" si="10"/>
        <v>6663.4141799999998</v>
      </c>
      <c r="H337" s="4">
        <f t="shared" si="11"/>
        <v>0.439</v>
      </c>
    </row>
    <row r="338" spans="1:8" x14ac:dyDescent="0.3">
      <c r="A338" t="str">
        <f>Planning!A338</f>
        <v>ST035</v>
      </c>
      <c r="B338" t="str">
        <f>Planning!B338</f>
        <v>SK03980</v>
      </c>
      <c r="C338" t="str">
        <f>Planning!C338</f>
        <v>W16</v>
      </c>
      <c r="D338">
        <f>Planning!D338</f>
        <v>91</v>
      </c>
      <c r="E338" s="2">
        <f>D338*VLOOKUP($B338,SKUs!$A$2:$F$151,5,FALSE)</f>
        <v>10009.09</v>
      </c>
      <c r="F338" s="2">
        <f>D338*VLOOKUP($B338,SKUs!$A$2:$F$151,6,FALSE)</f>
        <v>5615.0994899999996</v>
      </c>
      <c r="G338" s="3">
        <f t="shared" si="10"/>
        <v>4393.9905100000005</v>
      </c>
      <c r="H338" s="4">
        <f t="shared" si="11"/>
        <v>0.43900000000000006</v>
      </c>
    </row>
    <row r="339" spans="1:8" x14ac:dyDescent="0.3">
      <c r="A339" t="str">
        <f>Planning!A339</f>
        <v>ST035</v>
      </c>
      <c r="B339" t="str">
        <f>Planning!B339</f>
        <v>SK03980</v>
      </c>
      <c r="C339" t="str">
        <f>Planning!C339</f>
        <v>W22</v>
      </c>
      <c r="D339">
        <f>Planning!D339</f>
        <v>32</v>
      </c>
      <c r="E339" s="2">
        <f>D339*VLOOKUP($B339,SKUs!$A$2:$F$151,5,FALSE)</f>
        <v>3519.68</v>
      </c>
      <c r="F339" s="2">
        <f>D339*VLOOKUP($B339,SKUs!$A$2:$F$151,6,FALSE)</f>
        <v>1974.5404799999999</v>
      </c>
      <c r="G339" s="3">
        <f t="shared" si="10"/>
        <v>1545.1395199999999</v>
      </c>
      <c r="H339" s="4">
        <f t="shared" si="11"/>
        <v>0.439</v>
      </c>
    </row>
    <row r="340" spans="1:8" x14ac:dyDescent="0.3">
      <c r="A340" t="str">
        <f>Planning!A340</f>
        <v>ST035</v>
      </c>
      <c r="B340" t="str">
        <f>Planning!B340</f>
        <v>SK03980</v>
      </c>
      <c r="C340" t="str">
        <f>Planning!C340</f>
        <v>W24</v>
      </c>
      <c r="D340">
        <f>Planning!D340</f>
        <v>127</v>
      </c>
      <c r="E340" s="2">
        <f>D340*VLOOKUP($B340,SKUs!$A$2:$F$151,5,FALSE)</f>
        <v>13968.73</v>
      </c>
      <c r="F340" s="2">
        <f>D340*VLOOKUP($B340,SKUs!$A$2:$F$151,6,FALSE)</f>
        <v>7836.4575299999997</v>
      </c>
      <c r="G340" s="3">
        <f t="shared" si="10"/>
        <v>6132.2724699999999</v>
      </c>
      <c r="H340" s="4">
        <f t="shared" si="11"/>
        <v>0.439</v>
      </c>
    </row>
    <row r="341" spans="1:8" x14ac:dyDescent="0.3">
      <c r="A341" t="str">
        <f>Planning!A341</f>
        <v>ST035</v>
      </c>
      <c r="B341" t="str">
        <f>Planning!B341</f>
        <v>SK03980</v>
      </c>
      <c r="C341" t="str">
        <f>Planning!C341</f>
        <v>W33</v>
      </c>
      <c r="D341">
        <f>Planning!D341</f>
        <v>199</v>
      </c>
      <c r="E341" s="2">
        <f>D341*VLOOKUP($B341,SKUs!$A$2:$F$151,5,FALSE)</f>
        <v>21888.01</v>
      </c>
      <c r="F341" s="2">
        <f>D341*VLOOKUP($B341,SKUs!$A$2:$F$151,6,FALSE)</f>
        <v>12279.17361</v>
      </c>
      <c r="G341" s="3">
        <f t="shared" si="10"/>
        <v>9608.8363899999986</v>
      </c>
      <c r="H341" s="4">
        <f t="shared" si="11"/>
        <v>0.43899999999999995</v>
      </c>
    </row>
    <row r="342" spans="1:8" x14ac:dyDescent="0.3">
      <c r="A342" t="str">
        <f>Planning!A342</f>
        <v>ST035</v>
      </c>
      <c r="B342" t="str">
        <f>Planning!B342</f>
        <v>SK03980</v>
      </c>
      <c r="C342" t="str">
        <f>Planning!C342</f>
        <v>W37</v>
      </c>
      <c r="D342">
        <f>Planning!D342</f>
        <v>74</v>
      </c>
      <c r="E342" s="2">
        <f>D342*VLOOKUP($B342,SKUs!$A$2:$F$151,5,FALSE)</f>
        <v>8139.2599999999993</v>
      </c>
      <c r="F342" s="2">
        <f>D342*VLOOKUP($B342,SKUs!$A$2:$F$151,6,FALSE)</f>
        <v>4566.1248599999999</v>
      </c>
      <c r="G342" s="3">
        <f t="shared" si="10"/>
        <v>3573.1351399999994</v>
      </c>
      <c r="H342" s="4">
        <f t="shared" si="11"/>
        <v>0.43899999999999995</v>
      </c>
    </row>
    <row r="343" spans="1:8" x14ac:dyDescent="0.3">
      <c r="A343" t="str">
        <f>Planning!A343</f>
        <v>ST035</v>
      </c>
      <c r="B343" t="str">
        <f>Planning!B343</f>
        <v>SK03980</v>
      </c>
      <c r="C343" t="str">
        <f>Planning!C343</f>
        <v>W38</v>
      </c>
      <c r="D343">
        <f>Planning!D343</f>
        <v>67</v>
      </c>
      <c r="E343" s="2">
        <f>D343*VLOOKUP($B343,SKUs!$A$2:$F$151,5,FALSE)</f>
        <v>7369.33</v>
      </c>
      <c r="F343" s="2">
        <f>D343*VLOOKUP($B343,SKUs!$A$2:$F$151,6,FALSE)</f>
        <v>4134.1941299999999</v>
      </c>
      <c r="G343" s="3">
        <f t="shared" si="10"/>
        <v>3235.1358700000001</v>
      </c>
      <c r="H343" s="4">
        <f t="shared" si="11"/>
        <v>0.439</v>
      </c>
    </row>
    <row r="344" spans="1:8" x14ac:dyDescent="0.3">
      <c r="A344" t="str">
        <f>Planning!A344</f>
        <v>ST035</v>
      </c>
      <c r="B344" t="str">
        <f>Planning!B344</f>
        <v>SK03980</v>
      </c>
      <c r="C344" t="str">
        <f>Planning!C344</f>
        <v>W45</v>
      </c>
      <c r="D344">
        <f>Planning!D344</f>
        <v>90</v>
      </c>
      <c r="E344" s="2">
        <f>D344*VLOOKUP($B344,SKUs!$A$2:$F$151,5,FALSE)</f>
        <v>9899.1</v>
      </c>
      <c r="F344" s="2">
        <f>D344*VLOOKUP($B344,SKUs!$A$2:$F$151,6,FALSE)</f>
        <v>5553.3950999999997</v>
      </c>
      <c r="G344" s="3">
        <f t="shared" si="10"/>
        <v>4345.7049000000006</v>
      </c>
      <c r="H344" s="4">
        <f t="shared" si="11"/>
        <v>0.43900000000000006</v>
      </c>
    </row>
    <row r="345" spans="1:8" x14ac:dyDescent="0.3">
      <c r="A345" t="str">
        <f>Planning!A345</f>
        <v>ST035</v>
      </c>
      <c r="B345" t="str">
        <f>Planning!B345</f>
        <v>SK03980</v>
      </c>
      <c r="C345" t="str">
        <f>Planning!C345</f>
        <v>W50</v>
      </c>
      <c r="D345">
        <f>Planning!D345</f>
        <v>20</v>
      </c>
      <c r="E345" s="2">
        <f>D345*VLOOKUP($B345,SKUs!$A$2:$F$151,5,FALSE)</f>
        <v>2199.7999999999997</v>
      </c>
      <c r="F345" s="2">
        <f>D345*VLOOKUP($B345,SKUs!$A$2:$F$151,6,FALSE)</f>
        <v>1234.0878</v>
      </c>
      <c r="G345" s="3">
        <f t="shared" si="10"/>
        <v>965.71219999999971</v>
      </c>
      <c r="H345" s="4">
        <f t="shared" si="11"/>
        <v>0.43899999999999995</v>
      </c>
    </row>
    <row r="346" spans="1:8" x14ac:dyDescent="0.3">
      <c r="A346" t="str">
        <f>Planning!A346</f>
        <v>ST035</v>
      </c>
      <c r="B346" t="str">
        <f>Planning!B346</f>
        <v>SK04282</v>
      </c>
      <c r="C346" t="str">
        <f>Planning!C346</f>
        <v>W04</v>
      </c>
      <c r="D346">
        <f>Planning!D346</f>
        <v>47</v>
      </c>
      <c r="E346" s="2">
        <f>D346*VLOOKUP($B346,SKUs!$A$2:$F$151,5,FALSE)</f>
        <v>5404.53</v>
      </c>
      <c r="F346" s="2">
        <f>D346*VLOOKUP($B346,SKUs!$A$2:$F$151,6,FALSE)</f>
        <v>2442.8475599999997</v>
      </c>
      <c r="G346" s="3">
        <f t="shared" si="10"/>
        <v>2961.68244</v>
      </c>
      <c r="H346" s="4">
        <f t="shared" si="11"/>
        <v>0.54800000000000004</v>
      </c>
    </row>
    <row r="347" spans="1:8" x14ac:dyDescent="0.3">
      <c r="A347" t="str">
        <f>Planning!A347</f>
        <v>ST035</v>
      </c>
      <c r="B347" t="str">
        <f>Planning!B347</f>
        <v>SK04282</v>
      </c>
      <c r="C347" t="str">
        <f>Planning!C347</f>
        <v>W22</v>
      </c>
      <c r="D347">
        <f>Planning!D347</f>
        <v>3</v>
      </c>
      <c r="E347" s="2">
        <f>D347*VLOOKUP($B347,SKUs!$A$2:$F$151,5,FALSE)</f>
        <v>344.96999999999997</v>
      </c>
      <c r="F347" s="2">
        <f>D347*VLOOKUP($B347,SKUs!$A$2:$F$151,6,FALSE)</f>
        <v>155.92643999999999</v>
      </c>
      <c r="G347" s="3">
        <f t="shared" si="10"/>
        <v>189.04355999999999</v>
      </c>
      <c r="H347" s="4">
        <f t="shared" si="11"/>
        <v>0.54800000000000004</v>
      </c>
    </row>
    <row r="348" spans="1:8" x14ac:dyDescent="0.3">
      <c r="A348" t="str">
        <f>Planning!A348</f>
        <v>ST035</v>
      </c>
      <c r="B348" t="str">
        <f>Planning!B348</f>
        <v>SK04282</v>
      </c>
      <c r="C348" t="str">
        <f>Planning!C348</f>
        <v>W24</v>
      </c>
      <c r="D348">
        <f>Planning!D348</f>
        <v>142</v>
      </c>
      <c r="E348" s="2">
        <f>D348*VLOOKUP($B348,SKUs!$A$2:$F$151,5,FALSE)</f>
        <v>16328.58</v>
      </c>
      <c r="F348" s="2">
        <f>D348*VLOOKUP($B348,SKUs!$A$2:$F$151,6,FALSE)</f>
        <v>7380.5181599999996</v>
      </c>
      <c r="G348" s="3">
        <f t="shared" si="10"/>
        <v>8948.0618400000003</v>
      </c>
      <c r="H348" s="4">
        <f t="shared" si="11"/>
        <v>0.54800000000000004</v>
      </c>
    </row>
    <row r="349" spans="1:8" x14ac:dyDescent="0.3">
      <c r="A349" t="str">
        <f>Planning!A349</f>
        <v>ST035</v>
      </c>
      <c r="B349" t="str">
        <f>Planning!B349</f>
        <v>SK04282</v>
      </c>
      <c r="C349" t="str">
        <f>Planning!C349</f>
        <v>W25</v>
      </c>
      <c r="D349">
        <f>Planning!D349</f>
        <v>56</v>
      </c>
      <c r="E349" s="2">
        <f>D349*VLOOKUP($B349,SKUs!$A$2:$F$151,5,FALSE)</f>
        <v>6439.44</v>
      </c>
      <c r="F349" s="2">
        <f>D349*VLOOKUP($B349,SKUs!$A$2:$F$151,6,FALSE)</f>
        <v>2910.6268799999998</v>
      </c>
      <c r="G349" s="3">
        <f t="shared" si="10"/>
        <v>3528.8131199999998</v>
      </c>
      <c r="H349" s="4">
        <f t="shared" si="11"/>
        <v>0.54800000000000004</v>
      </c>
    </row>
    <row r="350" spans="1:8" x14ac:dyDescent="0.3">
      <c r="A350" t="str">
        <f>Planning!A350</f>
        <v>ST035</v>
      </c>
      <c r="B350" t="str">
        <f>Planning!B350</f>
        <v>SK04282</v>
      </c>
      <c r="C350" t="str">
        <f>Planning!C350</f>
        <v>W26</v>
      </c>
      <c r="D350">
        <f>Planning!D350</f>
        <v>51</v>
      </c>
      <c r="E350" s="2">
        <f>D350*VLOOKUP($B350,SKUs!$A$2:$F$151,5,FALSE)</f>
        <v>5864.49</v>
      </c>
      <c r="F350" s="2">
        <f>D350*VLOOKUP($B350,SKUs!$A$2:$F$151,6,FALSE)</f>
        <v>2650.7494799999999</v>
      </c>
      <c r="G350" s="3">
        <f t="shared" si="10"/>
        <v>3213.7405199999998</v>
      </c>
      <c r="H350" s="4">
        <f t="shared" si="11"/>
        <v>0.54800000000000004</v>
      </c>
    </row>
    <row r="351" spans="1:8" x14ac:dyDescent="0.3">
      <c r="A351" t="str">
        <f>Planning!A351</f>
        <v>ST035</v>
      </c>
      <c r="B351" t="str">
        <f>Planning!B351</f>
        <v>SK04282</v>
      </c>
      <c r="C351" t="str">
        <f>Planning!C351</f>
        <v>W35</v>
      </c>
      <c r="D351">
        <f>Planning!D351</f>
        <v>132</v>
      </c>
      <c r="E351" s="2">
        <f>D351*VLOOKUP($B351,SKUs!$A$2:$F$151,5,FALSE)</f>
        <v>15178.679999999998</v>
      </c>
      <c r="F351" s="2">
        <f>D351*VLOOKUP($B351,SKUs!$A$2:$F$151,6,FALSE)</f>
        <v>6860.7633599999999</v>
      </c>
      <c r="G351" s="3">
        <f t="shared" si="10"/>
        <v>8317.9166399999995</v>
      </c>
      <c r="H351" s="4">
        <f t="shared" si="11"/>
        <v>0.54800000000000004</v>
      </c>
    </row>
    <row r="352" spans="1:8" x14ac:dyDescent="0.3">
      <c r="A352" t="str">
        <f>Planning!A352</f>
        <v>ST035</v>
      </c>
      <c r="B352" t="str">
        <f>Planning!B352</f>
        <v>SK04282</v>
      </c>
      <c r="C352" t="str">
        <f>Planning!C352</f>
        <v>W38</v>
      </c>
      <c r="D352">
        <f>Planning!D352</f>
        <v>108</v>
      </c>
      <c r="E352" s="2">
        <f>D352*VLOOKUP($B352,SKUs!$A$2:$F$151,5,FALSE)</f>
        <v>12418.92</v>
      </c>
      <c r="F352" s="2">
        <f>D352*VLOOKUP($B352,SKUs!$A$2:$F$151,6,FALSE)</f>
        <v>5613.3518399999994</v>
      </c>
      <c r="G352" s="3">
        <f t="shared" si="10"/>
        <v>6805.5681600000007</v>
      </c>
      <c r="H352" s="4">
        <f t="shared" si="11"/>
        <v>0.54800000000000004</v>
      </c>
    </row>
    <row r="353" spans="1:8" x14ac:dyDescent="0.3">
      <c r="A353" t="str">
        <f>Planning!A353</f>
        <v>ST035</v>
      </c>
      <c r="B353" t="str">
        <f>Planning!B353</f>
        <v>SK04282</v>
      </c>
      <c r="C353" t="str">
        <f>Planning!C353</f>
        <v>W39</v>
      </c>
      <c r="D353">
        <f>Planning!D353</f>
        <v>105</v>
      </c>
      <c r="E353" s="2">
        <f>D353*VLOOKUP($B353,SKUs!$A$2:$F$151,5,FALSE)</f>
        <v>12073.949999999999</v>
      </c>
      <c r="F353" s="2">
        <f>D353*VLOOKUP($B353,SKUs!$A$2:$F$151,6,FALSE)</f>
        <v>5457.4254000000001</v>
      </c>
      <c r="G353" s="3">
        <f t="shared" si="10"/>
        <v>6616.5245999999988</v>
      </c>
      <c r="H353" s="4">
        <f t="shared" si="11"/>
        <v>0.54799999999999993</v>
      </c>
    </row>
    <row r="354" spans="1:8" x14ac:dyDescent="0.3">
      <c r="A354" t="str">
        <f>Planning!A354</f>
        <v>ST035</v>
      </c>
      <c r="B354" t="str">
        <f>Planning!B354</f>
        <v>SK04282</v>
      </c>
      <c r="C354" t="str">
        <f>Planning!C354</f>
        <v>W44</v>
      </c>
      <c r="D354">
        <f>Planning!D354</f>
        <v>16</v>
      </c>
      <c r="E354" s="2">
        <f>D354*VLOOKUP($B354,SKUs!$A$2:$F$151,5,FALSE)</f>
        <v>1839.84</v>
      </c>
      <c r="F354" s="2">
        <f>D354*VLOOKUP($B354,SKUs!$A$2:$F$151,6,FALSE)</f>
        <v>831.60767999999996</v>
      </c>
      <c r="G354" s="3">
        <f t="shared" si="10"/>
        <v>1008.23232</v>
      </c>
      <c r="H354" s="4">
        <f t="shared" si="11"/>
        <v>0.54800000000000004</v>
      </c>
    </row>
    <row r="355" spans="1:8" x14ac:dyDescent="0.3">
      <c r="A355" t="str">
        <f>Planning!A355</f>
        <v>ST035</v>
      </c>
      <c r="B355" t="str">
        <f>Planning!B355</f>
        <v>SK04325</v>
      </c>
      <c r="C355" t="str">
        <f>Planning!C355</f>
        <v>W01</v>
      </c>
      <c r="D355">
        <f>Planning!D355</f>
        <v>73</v>
      </c>
      <c r="E355" s="2">
        <f>D355*VLOOKUP($B355,SKUs!$A$2:$F$151,5,FALSE)</f>
        <v>14234.27</v>
      </c>
      <c r="F355" s="2">
        <f>D355*VLOOKUP($B355,SKUs!$A$2:$F$151,6,FALSE)</f>
        <v>953.69609000000003</v>
      </c>
      <c r="G355" s="3">
        <f t="shared" si="10"/>
        <v>13280.573910000001</v>
      </c>
      <c r="H355" s="4">
        <f t="shared" si="11"/>
        <v>0.93300000000000005</v>
      </c>
    </row>
    <row r="356" spans="1:8" x14ac:dyDescent="0.3">
      <c r="A356" t="str">
        <f>Planning!A356</f>
        <v>ST035</v>
      </c>
      <c r="B356" t="str">
        <f>Planning!B356</f>
        <v>SK04325</v>
      </c>
      <c r="C356" t="str">
        <f>Planning!C356</f>
        <v>W09</v>
      </c>
      <c r="D356">
        <f>Planning!D356</f>
        <v>110</v>
      </c>
      <c r="E356" s="2">
        <f>D356*VLOOKUP($B356,SKUs!$A$2:$F$151,5,FALSE)</f>
        <v>21448.9</v>
      </c>
      <c r="F356" s="2">
        <f>D356*VLOOKUP($B356,SKUs!$A$2:$F$151,6,FALSE)</f>
        <v>1437.0762999999999</v>
      </c>
      <c r="G356" s="3">
        <f t="shared" si="10"/>
        <v>20011.823700000001</v>
      </c>
      <c r="H356" s="4">
        <f t="shared" si="11"/>
        <v>0.93299999999999994</v>
      </c>
    </row>
    <row r="357" spans="1:8" x14ac:dyDescent="0.3">
      <c r="A357" t="str">
        <f>Planning!A357</f>
        <v>ST035</v>
      </c>
      <c r="B357" t="str">
        <f>Planning!B357</f>
        <v>SK04325</v>
      </c>
      <c r="C357" t="str">
        <f>Planning!C357</f>
        <v>W22</v>
      </c>
      <c r="D357">
        <f>Planning!D357</f>
        <v>192</v>
      </c>
      <c r="E357" s="2">
        <f>D357*VLOOKUP($B357,SKUs!$A$2:$F$151,5,FALSE)</f>
        <v>37438.080000000002</v>
      </c>
      <c r="F357" s="2">
        <f>D357*VLOOKUP($B357,SKUs!$A$2:$F$151,6,FALSE)</f>
        <v>2508.3513600000001</v>
      </c>
      <c r="G357" s="3">
        <f t="shared" si="10"/>
        <v>34929.728640000001</v>
      </c>
      <c r="H357" s="4">
        <f t="shared" si="11"/>
        <v>0.93299999999999994</v>
      </c>
    </row>
    <row r="358" spans="1:8" x14ac:dyDescent="0.3">
      <c r="A358" t="str">
        <f>Planning!A358</f>
        <v>ST035</v>
      </c>
      <c r="B358" t="str">
        <f>Planning!B358</f>
        <v>SK04325</v>
      </c>
      <c r="C358" t="str">
        <f>Planning!C358</f>
        <v>W29</v>
      </c>
      <c r="D358">
        <f>Planning!D358</f>
        <v>38</v>
      </c>
      <c r="E358" s="2">
        <f>D358*VLOOKUP($B358,SKUs!$A$2:$F$151,5,FALSE)</f>
        <v>7409.6200000000008</v>
      </c>
      <c r="F358" s="2">
        <f>D358*VLOOKUP($B358,SKUs!$A$2:$F$151,6,FALSE)</f>
        <v>496.44454000000002</v>
      </c>
      <c r="G358" s="3">
        <f t="shared" si="10"/>
        <v>6913.1754600000004</v>
      </c>
      <c r="H358" s="4">
        <f t="shared" si="11"/>
        <v>0.93299999999999994</v>
      </c>
    </row>
    <row r="359" spans="1:8" x14ac:dyDescent="0.3">
      <c r="A359" t="str">
        <f>Planning!A359</f>
        <v>ST035</v>
      </c>
      <c r="B359" t="str">
        <f>Planning!B359</f>
        <v>SK04325</v>
      </c>
      <c r="C359" t="str">
        <f>Planning!C359</f>
        <v>W51</v>
      </c>
      <c r="D359">
        <f>Planning!D359</f>
        <v>181</v>
      </c>
      <c r="E359" s="2">
        <f>D359*VLOOKUP($B359,SKUs!$A$2:$F$151,5,FALSE)</f>
        <v>35293.19</v>
      </c>
      <c r="F359" s="2">
        <f>D359*VLOOKUP($B359,SKUs!$A$2:$F$151,6,FALSE)</f>
        <v>2364.6437299999998</v>
      </c>
      <c r="G359" s="3">
        <f t="shared" si="10"/>
        <v>32928.546270000006</v>
      </c>
      <c r="H359" s="4">
        <f t="shared" si="11"/>
        <v>0.93300000000000016</v>
      </c>
    </row>
    <row r="360" spans="1:8" x14ac:dyDescent="0.3">
      <c r="A360" t="str">
        <f>Planning!A360</f>
        <v>ST035</v>
      </c>
      <c r="B360" t="str">
        <f>Planning!B360</f>
        <v>SK04707</v>
      </c>
      <c r="C360" t="str">
        <f>Planning!C360</f>
        <v>W03</v>
      </c>
      <c r="D360">
        <f>Planning!D360</f>
        <v>27</v>
      </c>
      <c r="E360" s="2">
        <f>D360*VLOOKUP($B360,SKUs!$A$2:$F$151,5,FALSE)</f>
        <v>674.7299999999999</v>
      </c>
      <c r="F360" s="2">
        <f>D360*VLOOKUP($B360,SKUs!$A$2:$F$151,6,FALSE)</f>
        <v>638.29458</v>
      </c>
      <c r="G360" s="3">
        <f t="shared" si="10"/>
        <v>36.435419999999908</v>
      </c>
      <c r="H360" s="4">
        <f t="shared" si="11"/>
        <v>5.3999999999999874E-2</v>
      </c>
    </row>
    <row r="361" spans="1:8" x14ac:dyDescent="0.3">
      <c r="A361" t="str">
        <f>Planning!A361</f>
        <v>ST035</v>
      </c>
      <c r="B361" t="str">
        <f>Planning!B361</f>
        <v>SK04707</v>
      </c>
      <c r="C361" t="str">
        <f>Planning!C361</f>
        <v>W06</v>
      </c>
      <c r="D361">
        <f>Planning!D361</f>
        <v>191</v>
      </c>
      <c r="E361" s="2">
        <f>D361*VLOOKUP($B361,SKUs!$A$2:$F$151,5,FALSE)</f>
        <v>4773.09</v>
      </c>
      <c r="F361" s="2">
        <f>D361*VLOOKUP($B361,SKUs!$A$2:$F$151,6,FALSE)</f>
        <v>4515.3431399999999</v>
      </c>
      <c r="G361" s="3">
        <f t="shared" si="10"/>
        <v>257.7468600000002</v>
      </c>
      <c r="H361" s="4">
        <f t="shared" si="11"/>
        <v>5.4000000000000041E-2</v>
      </c>
    </row>
    <row r="362" spans="1:8" x14ac:dyDescent="0.3">
      <c r="A362" t="str">
        <f>Planning!A362</f>
        <v>ST035</v>
      </c>
      <c r="B362" t="str">
        <f>Planning!B362</f>
        <v>SK04707</v>
      </c>
      <c r="C362" t="str">
        <f>Planning!C362</f>
        <v>W12</v>
      </c>
      <c r="D362">
        <f>Planning!D362</f>
        <v>158</v>
      </c>
      <c r="E362" s="2">
        <f>D362*VLOOKUP($B362,SKUs!$A$2:$F$151,5,FALSE)</f>
        <v>3948.4199999999996</v>
      </c>
      <c r="F362" s="2">
        <f>D362*VLOOKUP($B362,SKUs!$A$2:$F$151,6,FALSE)</f>
        <v>3735.2053199999996</v>
      </c>
      <c r="G362" s="3">
        <f t="shared" si="10"/>
        <v>213.21468000000004</v>
      </c>
      <c r="H362" s="4">
        <f t="shared" si="11"/>
        <v>5.4000000000000013E-2</v>
      </c>
    </row>
    <row r="363" spans="1:8" x14ac:dyDescent="0.3">
      <c r="A363" t="str">
        <f>Planning!A363</f>
        <v>ST035</v>
      </c>
      <c r="B363" t="str">
        <f>Planning!B363</f>
        <v>SK04707</v>
      </c>
      <c r="C363" t="str">
        <f>Planning!C363</f>
        <v>W18</v>
      </c>
      <c r="D363">
        <f>Planning!D363</f>
        <v>195</v>
      </c>
      <c r="E363" s="2">
        <f>D363*VLOOKUP($B363,SKUs!$A$2:$F$151,5,FALSE)</f>
        <v>4873.0499999999993</v>
      </c>
      <c r="F363" s="2">
        <f>D363*VLOOKUP($B363,SKUs!$A$2:$F$151,6,FALSE)</f>
        <v>4609.9052999999994</v>
      </c>
      <c r="G363" s="3">
        <f t="shared" si="10"/>
        <v>263.14469999999983</v>
      </c>
      <c r="H363" s="4">
        <f t="shared" si="11"/>
        <v>5.3999999999999972E-2</v>
      </c>
    </row>
    <row r="364" spans="1:8" x14ac:dyDescent="0.3">
      <c r="A364" t="str">
        <f>Planning!A364</f>
        <v>ST035</v>
      </c>
      <c r="B364" t="str">
        <f>Planning!B364</f>
        <v>SK04707</v>
      </c>
      <c r="C364" t="str">
        <f>Planning!C364</f>
        <v>W23</v>
      </c>
      <c r="D364">
        <f>Planning!D364</f>
        <v>78</v>
      </c>
      <c r="E364" s="2">
        <f>D364*VLOOKUP($B364,SKUs!$A$2:$F$151,5,FALSE)</f>
        <v>1949.2199999999998</v>
      </c>
      <c r="F364" s="2">
        <f>D364*VLOOKUP($B364,SKUs!$A$2:$F$151,6,FALSE)</f>
        <v>1843.9621199999999</v>
      </c>
      <c r="G364" s="3">
        <f t="shared" si="10"/>
        <v>105.25787999999989</v>
      </c>
      <c r="H364" s="4">
        <f t="shared" si="11"/>
        <v>5.3999999999999944E-2</v>
      </c>
    </row>
    <row r="365" spans="1:8" x14ac:dyDescent="0.3">
      <c r="A365" t="str">
        <f>Planning!A365</f>
        <v>ST035</v>
      </c>
      <c r="B365" t="str">
        <f>Planning!B365</f>
        <v>SK04707</v>
      </c>
      <c r="C365" t="str">
        <f>Planning!C365</f>
        <v>W38</v>
      </c>
      <c r="D365">
        <f>Planning!D365</f>
        <v>176</v>
      </c>
      <c r="E365" s="2">
        <f>D365*VLOOKUP($B365,SKUs!$A$2:$F$151,5,FALSE)</f>
        <v>4398.24</v>
      </c>
      <c r="F365" s="2">
        <f>D365*VLOOKUP($B365,SKUs!$A$2:$F$151,6,FALSE)</f>
        <v>4160.7350399999996</v>
      </c>
      <c r="G365" s="3">
        <f t="shared" si="10"/>
        <v>237.50496000000021</v>
      </c>
      <c r="H365" s="4">
        <f t="shared" si="11"/>
        <v>5.4000000000000048E-2</v>
      </c>
    </row>
    <row r="366" spans="1:8" x14ac:dyDescent="0.3">
      <c r="A366" t="str">
        <f>Planning!A366</f>
        <v>ST035</v>
      </c>
      <c r="B366" t="str">
        <f>Planning!B366</f>
        <v>SK04707</v>
      </c>
      <c r="C366" t="str">
        <f>Planning!C366</f>
        <v>W42</v>
      </c>
      <c r="D366">
        <f>Planning!D366</f>
        <v>82</v>
      </c>
      <c r="E366" s="2">
        <f>D366*VLOOKUP($B366,SKUs!$A$2:$F$151,5,FALSE)</f>
        <v>2049.1799999999998</v>
      </c>
      <c r="F366" s="2">
        <f>D366*VLOOKUP($B366,SKUs!$A$2:$F$151,6,FALSE)</f>
        <v>1938.5242799999999</v>
      </c>
      <c r="G366" s="3">
        <f t="shared" si="10"/>
        <v>110.65571999999997</v>
      </c>
      <c r="H366" s="4">
        <f t="shared" si="11"/>
        <v>5.3999999999999992E-2</v>
      </c>
    </row>
    <row r="367" spans="1:8" x14ac:dyDescent="0.3">
      <c r="A367" t="str">
        <f>Planning!A367</f>
        <v>ST035</v>
      </c>
      <c r="B367" t="str">
        <f>Planning!B367</f>
        <v>SK04707</v>
      </c>
      <c r="C367" t="str">
        <f>Planning!C367</f>
        <v>W48</v>
      </c>
      <c r="D367">
        <f>Planning!D367</f>
        <v>109</v>
      </c>
      <c r="E367" s="2">
        <f>D367*VLOOKUP($B367,SKUs!$A$2:$F$151,5,FALSE)</f>
        <v>2723.91</v>
      </c>
      <c r="F367" s="2">
        <f>D367*VLOOKUP($B367,SKUs!$A$2:$F$151,6,FALSE)</f>
        <v>2576.8188599999999</v>
      </c>
      <c r="G367" s="3">
        <f t="shared" si="10"/>
        <v>147.09114</v>
      </c>
      <c r="H367" s="4">
        <f t="shared" si="11"/>
        <v>5.3999999999999999E-2</v>
      </c>
    </row>
    <row r="368" spans="1:8" x14ac:dyDescent="0.3">
      <c r="A368" t="str">
        <f>Planning!A368</f>
        <v>ST035</v>
      </c>
      <c r="B368" t="str">
        <f>Planning!B368</f>
        <v>SK04815</v>
      </c>
      <c r="C368" t="str">
        <f>Planning!C368</f>
        <v>W01</v>
      </c>
      <c r="D368">
        <f>Planning!D368</f>
        <v>192</v>
      </c>
      <c r="E368" s="2">
        <f>D368*VLOOKUP($B368,SKUs!$A$2:$F$151,5,FALSE)</f>
        <v>2878.08</v>
      </c>
      <c r="F368" s="2">
        <f>D368*VLOOKUP($B368,SKUs!$A$2:$F$151,6,FALSE)</f>
        <v>3128.4729600000005</v>
      </c>
      <c r="G368" s="3">
        <f t="shared" si="10"/>
        <v>-250.39296000000058</v>
      </c>
      <c r="H368" s="4">
        <f t="shared" si="11"/>
        <v>-8.7000000000000202E-2</v>
      </c>
    </row>
    <row r="369" spans="1:8" x14ac:dyDescent="0.3">
      <c r="A369" t="str">
        <f>Planning!A369</f>
        <v>ST035</v>
      </c>
      <c r="B369" t="str">
        <f>Planning!B369</f>
        <v>SK04815</v>
      </c>
      <c r="C369" t="str">
        <f>Planning!C369</f>
        <v>W04</v>
      </c>
      <c r="D369">
        <f>Planning!D369</f>
        <v>107</v>
      </c>
      <c r="E369" s="2">
        <f>D369*VLOOKUP($B369,SKUs!$A$2:$F$151,5,FALSE)</f>
        <v>1603.93</v>
      </c>
      <c r="F369" s="2">
        <f>D369*VLOOKUP($B369,SKUs!$A$2:$F$151,6,FALSE)</f>
        <v>1743.4719100000002</v>
      </c>
      <c r="G369" s="3">
        <f t="shared" si="10"/>
        <v>-139.54191000000014</v>
      </c>
      <c r="H369" s="4">
        <f t="shared" si="11"/>
        <v>-8.7000000000000091E-2</v>
      </c>
    </row>
    <row r="370" spans="1:8" x14ac:dyDescent="0.3">
      <c r="A370" t="str">
        <f>Planning!A370</f>
        <v>ST035</v>
      </c>
      <c r="B370" t="str">
        <f>Planning!B370</f>
        <v>SK04815</v>
      </c>
      <c r="C370" t="str">
        <f>Planning!C370</f>
        <v>W11</v>
      </c>
      <c r="D370">
        <f>Planning!D370</f>
        <v>177</v>
      </c>
      <c r="E370" s="2">
        <f>D370*VLOOKUP($B370,SKUs!$A$2:$F$151,5,FALSE)</f>
        <v>2653.23</v>
      </c>
      <c r="F370" s="2">
        <f>D370*VLOOKUP($B370,SKUs!$A$2:$F$151,6,FALSE)</f>
        <v>2884.0610100000004</v>
      </c>
      <c r="G370" s="3">
        <f t="shared" si="10"/>
        <v>-230.83101000000033</v>
      </c>
      <c r="H370" s="4">
        <f t="shared" si="11"/>
        <v>-8.7000000000000119E-2</v>
      </c>
    </row>
    <row r="371" spans="1:8" x14ac:dyDescent="0.3">
      <c r="A371" t="str">
        <f>Planning!A371</f>
        <v>ST035</v>
      </c>
      <c r="B371" t="str">
        <f>Planning!B371</f>
        <v>SK04815</v>
      </c>
      <c r="C371" t="str">
        <f>Planning!C371</f>
        <v>W12</v>
      </c>
      <c r="D371">
        <f>Planning!D371</f>
        <v>83</v>
      </c>
      <c r="E371" s="2">
        <f>D371*VLOOKUP($B371,SKUs!$A$2:$F$151,5,FALSE)</f>
        <v>1244.17</v>
      </c>
      <c r="F371" s="2">
        <f>D371*VLOOKUP($B371,SKUs!$A$2:$F$151,6,FALSE)</f>
        <v>1352.4127900000003</v>
      </c>
      <c r="G371" s="3">
        <f t="shared" si="10"/>
        <v>-108.24279000000024</v>
      </c>
      <c r="H371" s="4">
        <f t="shared" si="11"/>
        <v>-8.7000000000000188E-2</v>
      </c>
    </row>
    <row r="372" spans="1:8" x14ac:dyDescent="0.3">
      <c r="A372" t="str">
        <f>Planning!A372</f>
        <v>ST035</v>
      </c>
      <c r="B372" t="str">
        <f>Planning!B372</f>
        <v>SK04815</v>
      </c>
      <c r="C372" t="str">
        <f>Planning!C372</f>
        <v>W14</v>
      </c>
      <c r="D372">
        <f>Planning!D372</f>
        <v>146</v>
      </c>
      <c r="E372" s="2">
        <f>D372*VLOOKUP($B372,SKUs!$A$2:$F$151,5,FALSE)</f>
        <v>2188.54</v>
      </c>
      <c r="F372" s="2">
        <f>D372*VLOOKUP($B372,SKUs!$A$2:$F$151,6,FALSE)</f>
        <v>2378.9429800000003</v>
      </c>
      <c r="G372" s="3">
        <f t="shared" si="10"/>
        <v>-190.4029800000003</v>
      </c>
      <c r="H372" s="4">
        <f t="shared" si="11"/>
        <v>-8.7000000000000133E-2</v>
      </c>
    </row>
    <row r="373" spans="1:8" x14ac:dyDescent="0.3">
      <c r="A373" t="str">
        <f>Planning!A373</f>
        <v>ST035</v>
      </c>
      <c r="B373" t="str">
        <f>Planning!B373</f>
        <v>SK04815</v>
      </c>
      <c r="C373" t="str">
        <f>Planning!C373</f>
        <v>W16</v>
      </c>
      <c r="D373">
        <f>Planning!D373</f>
        <v>21</v>
      </c>
      <c r="E373" s="2">
        <f>D373*VLOOKUP($B373,SKUs!$A$2:$F$151,5,FALSE)</f>
        <v>314.79000000000002</v>
      </c>
      <c r="F373" s="2">
        <f>D373*VLOOKUP($B373,SKUs!$A$2:$F$151,6,FALSE)</f>
        <v>342.17673000000008</v>
      </c>
      <c r="G373" s="3">
        <f t="shared" si="10"/>
        <v>-27.386730000000057</v>
      </c>
      <c r="H373" s="4">
        <f t="shared" si="11"/>
        <v>-8.7000000000000174E-2</v>
      </c>
    </row>
    <row r="374" spans="1:8" x14ac:dyDescent="0.3">
      <c r="A374" t="str">
        <f>Planning!A374</f>
        <v>ST035</v>
      </c>
      <c r="B374" t="str">
        <f>Planning!B374</f>
        <v>SK04815</v>
      </c>
      <c r="C374" t="str">
        <f>Planning!C374</f>
        <v>W20</v>
      </c>
      <c r="D374">
        <f>Planning!D374</f>
        <v>132</v>
      </c>
      <c r="E374" s="2">
        <f>D374*VLOOKUP($B374,SKUs!$A$2:$F$151,5,FALSE)</f>
        <v>1978.68</v>
      </c>
      <c r="F374" s="2">
        <f>D374*VLOOKUP($B374,SKUs!$A$2:$F$151,6,FALSE)</f>
        <v>2150.8251600000003</v>
      </c>
      <c r="G374" s="3">
        <f t="shared" si="10"/>
        <v>-172.14516000000026</v>
      </c>
      <c r="H374" s="4">
        <f t="shared" si="11"/>
        <v>-8.7000000000000133E-2</v>
      </c>
    </row>
    <row r="375" spans="1:8" x14ac:dyDescent="0.3">
      <c r="A375" t="str">
        <f>Planning!A375</f>
        <v>ST035</v>
      </c>
      <c r="B375" t="str">
        <f>Planning!B375</f>
        <v>SK04815</v>
      </c>
      <c r="C375" t="str">
        <f>Planning!C375</f>
        <v>W23</v>
      </c>
      <c r="D375">
        <f>Planning!D375</f>
        <v>153</v>
      </c>
      <c r="E375" s="2">
        <f>D375*VLOOKUP($B375,SKUs!$A$2:$F$151,5,FALSE)</f>
        <v>2293.4700000000003</v>
      </c>
      <c r="F375" s="2">
        <f>D375*VLOOKUP($B375,SKUs!$A$2:$F$151,6,FALSE)</f>
        <v>2493.0018900000005</v>
      </c>
      <c r="G375" s="3">
        <f t="shared" si="10"/>
        <v>-199.5318900000002</v>
      </c>
      <c r="H375" s="4">
        <f t="shared" si="11"/>
        <v>-8.7000000000000077E-2</v>
      </c>
    </row>
    <row r="376" spans="1:8" x14ac:dyDescent="0.3">
      <c r="A376" t="str">
        <f>Planning!A376</f>
        <v>ST035</v>
      </c>
      <c r="B376" t="str">
        <f>Planning!B376</f>
        <v>SK04815</v>
      </c>
      <c r="C376" t="str">
        <f>Planning!C376</f>
        <v>W24</v>
      </c>
      <c r="D376">
        <f>Planning!D376</f>
        <v>101</v>
      </c>
      <c r="E376" s="2">
        <f>D376*VLOOKUP($B376,SKUs!$A$2:$F$151,5,FALSE)</f>
        <v>1513.99</v>
      </c>
      <c r="F376" s="2">
        <f>D376*VLOOKUP($B376,SKUs!$A$2:$F$151,6,FALSE)</f>
        <v>1645.7071300000002</v>
      </c>
      <c r="G376" s="3">
        <f t="shared" si="10"/>
        <v>-131.71713000000022</v>
      </c>
      <c r="H376" s="4">
        <f t="shared" si="11"/>
        <v>-8.7000000000000147E-2</v>
      </c>
    </row>
    <row r="377" spans="1:8" x14ac:dyDescent="0.3">
      <c r="A377" t="str">
        <f>Planning!A377</f>
        <v>ST035</v>
      </c>
      <c r="B377" t="str">
        <f>Planning!B377</f>
        <v>SK04815</v>
      </c>
      <c r="C377" t="str">
        <f>Planning!C377</f>
        <v>W26</v>
      </c>
      <c r="D377">
        <f>Planning!D377</f>
        <v>121</v>
      </c>
      <c r="E377" s="2">
        <f>D377*VLOOKUP($B377,SKUs!$A$2:$F$151,5,FALSE)</f>
        <v>1813.79</v>
      </c>
      <c r="F377" s="2">
        <f>D377*VLOOKUP($B377,SKUs!$A$2:$F$151,6,FALSE)</f>
        <v>1971.5897300000004</v>
      </c>
      <c r="G377" s="3">
        <f t="shared" si="10"/>
        <v>-157.79973000000041</v>
      </c>
      <c r="H377" s="4">
        <f t="shared" si="11"/>
        <v>-8.700000000000023E-2</v>
      </c>
    </row>
    <row r="378" spans="1:8" x14ac:dyDescent="0.3">
      <c r="A378" t="str">
        <f>Planning!A378</f>
        <v>ST035</v>
      </c>
      <c r="B378" t="str">
        <f>Planning!B378</f>
        <v>SK04815</v>
      </c>
      <c r="C378" t="str">
        <f>Planning!C378</f>
        <v>W31</v>
      </c>
      <c r="D378">
        <f>Planning!D378</f>
        <v>121</v>
      </c>
      <c r="E378" s="2">
        <f>D378*VLOOKUP($B378,SKUs!$A$2:$F$151,5,FALSE)</f>
        <v>1813.79</v>
      </c>
      <c r="F378" s="2">
        <f>D378*VLOOKUP($B378,SKUs!$A$2:$F$151,6,FALSE)</f>
        <v>1971.5897300000004</v>
      </c>
      <c r="G378" s="3">
        <f t="shared" si="10"/>
        <v>-157.79973000000041</v>
      </c>
      <c r="H378" s="4">
        <f t="shared" si="11"/>
        <v>-8.700000000000023E-2</v>
      </c>
    </row>
    <row r="379" spans="1:8" x14ac:dyDescent="0.3">
      <c r="A379" t="str">
        <f>Planning!A379</f>
        <v>ST035</v>
      </c>
      <c r="B379" t="str">
        <f>Planning!B379</f>
        <v>SK04815</v>
      </c>
      <c r="C379" t="str">
        <f>Planning!C379</f>
        <v>W33</v>
      </c>
      <c r="D379">
        <f>Planning!D379</f>
        <v>154</v>
      </c>
      <c r="E379" s="2">
        <f>D379*VLOOKUP($B379,SKUs!$A$2:$F$151,5,FALSE)</f>
        <v>2308.46</v>
      </c>
      <c r="F379" s="2">
        <f>D379*VLOOKUP($B379,SKUs!$A$2:$F$151,6,FALSE)</f>
        <v>2509.2960200000002</v>
      </c>
      <c r="G379" s="3">
        <f t="shared" si="10"/>
        <v>-200.83602000000019</v>
      </c>
      <c r="H379" s="4">
        <f t="shared" si="11"/>
        <v>-8.7000000000000077E-2</v>
      </c>
    </row>
    <row r="380" spans="1:8" x14ac:dyDescent="0.3">
      <c r="A380" t="str">
        <f>Planning!A380</f>
        <v>ST035</v>
      </c>
      <c r="B380" t="str">
        <f>Planning!B380</f>
        <v>SK04815</v>
      </c>
      <c r="C380" t="str">
        <f>Planning!C380</f>
        <v>W37</v>
      </c>
      <c r="D380">
        <f>Planning!D380</f>
        <v>51</v>
      </c>
      <c r="E380" s="2">
        <f>D380*VLOOKUP($B380,SKUs!$A$2:$F$151,5,FALSE)</f>
        <v>764.49</v>
      </c>
      <c r="F380" s="2">
        <f>D380*VLOOKUP($B380,SKUs!$A$2:$F$151,6,FALSE)</f>
        <v>831.00063000000011</v>
      </c>
      <c r="G380" s="3">
        <f t="shared" si="10"/>
        <v>-66.510630000000106</v>
      </c>
      <c r="H380" s="4">
        <f t="shared" si="11"/>
        <v>-8.7000000000000133E-2</v>
      </c>
    </row>
    <row r="381" spans="1:8" x14ac:dyDescent="0.3">
      <c r="A381" t="str">
        <f>Planning!A381</f>
        <v>ST035</v>
      </c>
      <c r="B381" t="str">
        <f>Planning!B381</f>
        <v>SK05097</v>
      </c>
      <c r="C381" t="str">
        <f>Planning!C381</f>
        <v>W01</v>
      </c>
      <c r="D381">
        <f>Planning!D381</f>
        <v>182</v>
      </c>
      <c r="E381" s="2">
        <f>D381*VLOOKUP($B381,SKUs!$A$2:$F$151,5,FALSE)</f>
        <v>14558.179999999998</v>
      </c>
      <c r="F381" s="2">
        <f>D381*VLOOKUP($B381,SKUs!$A$2:$F$151,6,FALSE)</f>
        <v>3552.1959199999992</v>
      </c>
      <c r="G381" s="3">
        <f t="shared" si="10"/>
        <v>11005.984079999998</v>
      </c>
      <c r="H381" s="4">
        <f t="shared" si="11"/>
        <v>0.75600000000000001</v>
      </c>
    </row>
    <row r="382" spans="1:8" x14ac:dyDescent="0.3">
      <c r="A382" t="str">
        <f>Planning!A382</f>
        <v>ST035</v>
      </c>
      <c r="B382" t="str">
        <f>Planning!B382</f>
        <v>SK05097</v>
      </c>
      <c r="C382" t="str">
        <f>Planning!C382</f>
        <v>W03</v>
      </c>
      <c r="D382">
        <f>Planning!D382</f>
        <v>143</v>
      </c>
      <c r="E382" s="2">
        <f>D382*VLOOKUP($B382,SKUs!$A$2:$F$151,5,FALSE)</f>
        <v>11438.57</v>
      </c>
      <c r="F382" s="2">
        <f>D382*VLOOKUP($B382,SKUs!$A$2:$F$151,6,FALSE)</f>
        <v>2791.0110799999993</v>
      </c>
      <c r="G382" s="3">
        <f t="shared" si="10"/>
        <v>8647.5589199999995</v>
      </c>
      <c r="H382" s="4">
        <f t="shared" si="11"/>
        <v>0.75600000000000001</v>
      </c>
    </row>
    <row r="383" spans="1:8" x14ac:dyDescent="0.3">
      <c r="A383" t="str">
        <f>Planning!A383</f>
        <v>ST035</v>
      </c>
      <c r="B383" t="str">
        <f>Planning!B383</f>
        <v>SK05097</v>
      </c>
      <c r="C383" t="str">
        <f>Planning!C383</f>
        <v>W05</v>
      </c>
      <c r="D383">
        <f>Planning!D383</f>
        <v>187</v>
      </c>
      <c r="E383" s="2">
        <f>D383*VLOOKUP($B383,SKUs!$A$2:$F$151,5,FALSE)</f>
        <v>14958.13</v>
      </c>
      <c r="F383" s="2">
        <f>D383*VLOOKUP($B383,SKUs!$A$2:$F$151,6,FALSE)</f>
        <v>3649.7837199999994</v>
      </c>
      <c r="G383" s="3">
        <f t="shared" si="10"/>
        <v>11308.34628</v>
      </c>
      <c r="H383" s="4">
        <f t="shared" si="11"/>
        <v>0.75600000000000001</v>
      </c>
    </row>
    <row r="384" spans="1:8" x14ac:dyDescent="0.3">
      <c r="A384" t="str">
        <f>Planning!A384</f>
        <v>ST035</v>
      </c>
      <c r="B384" t="str">
        <f>Planning!B384</f>
        <v>SK05097</v>
      </c>
      <c r="C384" t="str">
        <f>Planning!C384</f>
        <v>W08</v>
      </c>
      <c r="D384">
        <f>Planning!D384</f>
        <v>175</v>
      </c>
      <c r="E384" s="2">
        <f>D384*VLOOKUP($B384,SKUs!$A$2:$F$151,5,FALSE)</f>
        <v>13998.25</v>
      </c>
      <c r="F384" s="2">
        <f>D384*VLOOKUP($B384,SKUs!$A$2:$F$151,6,FALSE)</f>
        <v>3415.5729999999994</v>
      </c>
      <c r="G384" s="3">
        <f t="shared" si="10"/>
        <v>10582.677</v>
      </c>
      <c r="H384" s="4">
        <f t="shared" si="11"/>
        <v>0.75600000000000001</v>
      </c>
    </row>
    <row r="385" spans="1:8" x14ac:dyDescent="0.3">
      <c r="A385" t="str">
        <f>Planning!A385</f>
        <v>ST035</v>
      </c>
      <c r="B385" t="str">
        <f>Planning!B385</f>
        <v>SK05097</v>
      </c>
      <c r="C385" t="str">
        <f>Planning!C385</f>
        <v>W10</v>
      </c>
      <c r="D385">
        <f>Planning!D385</f>
        <v>178</v>
      </c>
      <c r="E385" s="2">
        <f>D385*VLOOKUP($B385,SKUs!$A$2:$F$151,5,FALSE)</f>
        <v>14238.22</v>
      </c>
      <c r="F385" s="2">
        <f>D385*VLOOKUP($B385,SKUs!$A$2:$F$151,6,FALSE)</f>
        <v>3474.1256799999992</v>
      </c>
      <c r="G385" s="3">
        <f t="shared" si="10"/>
        <v>10764.09432</v>
      </c>
      <c r="H385" s="4">
        <f t="shared" si="11"/>
        <v>0.75600000000000001</v>
      </c>
    </row>
    <row r="386" spans="1:8" x14ac:dyDescent="0.3">
      <c r="A386" t="str">
        <f>Planning!A386</f>
        <v>ST035</v>
      </c>
      <c r="B386" t="str">
        <f>Planning!B386</f>
        <v>SK05097</v>
      </c>
      <c r="C386" t="str">
        <f>Planning!C386</f>
        <v>W11</v>
      </c>
      <c r="D386">
        <f>Planning!D386</f>
        <v>114</v>
      </c>
      <c r="E386" s="2">
        <f>D386*VLOOKUP($B386,SKUs!$A$2:$F$151,5,FALSE)</f>
        <v>9118.8599999999988</v>
      </c>
      <c r="F386" s="2">
        <f>D386*VLOOKUP($B386,SKUs!$A$2:$F$151,6,FALSE)</f>
        <v>2225.0018399999994</v>
      </c>
      <c r="G386" s="3">
        <f t="shared" si="10"/>
        <v>6893.8581599999998</v>
      </c>
      <c r="H386" s="4">
        <f t="shared" si="11"/>
        <v>0.75600000000000012</v>
      </c>
    </row>
    <row r="387" spans="1:8" x14ac:dyDescent="0.3">
      <c r="A387" t="str">
        <f>Planning!A387</f>
        <v>ST035</v>
      </c>
      <c r="B387" t="str">
        <f>Planning!B387</f>
        <v>SK05097</v>
      </c>
      <c r="C387" t="str">
        <f>Planning!C387</f>
        <v>W19</v>
      </c>
      <c r="D387">
        <f>Planning!D387</f>
        <v>41</v>
      </c>
      <c r="E387" s="2">
        <f>D387*VLOOKUP($B387,SKUs!$A$2:$F$151,5,FALSE)</f>
        <v>3279.5899999999997</v>
      </c>
      <c r="F387" s="2">
        <f>D387*VLOOKUP($B387,SKUs!$A$2:$F$151,6,FALSE)</f>
        <v>800.21995999999979</v>
      </c>
      <c r="G387" s="3">
        <f t="shared" ref="G387:G450" si="12">E387-F387</f>
        <v>2479.3700399999998</v>
      </c>
      <c r="H387" s="4">
        <f t="shared" ref="H387:H450" si="13">IFERROR(G387/E387,0)</f>
        <v>0.75600000000000001</v>
      </c>
    </row>
    <row r="388" spans="1:8" x14ac:dyDescent="0.3">
      <c r="A388" t="str">
        <f>Planning!A388</f>
        <v>ST035</v>
      </c>
      <c r="B388" t="str">
        <f>Planning!B388</f>
        <v>SK05097</v>
      </c>
      <c r="C388" t="str">
        <f>Planning!C388</f>
        <v>W25</v>
      </c>
      <c r="D388">
        <f>Planning!D388</f>
        <v>123</v>
      </c>
      <c r="E388" s="2">
        <f>D388*VLOOKUP($B388,SKUs!$A$2:$F$151,5,FALSE)</f>
        <v>9838.7699999999986</v>
      </c>
      <c r="F388" s="2">
        <f>D388*VLOOKUP($B388,SKUs!$A$2:$F$151,6,FALSE)</f>
        <v>2400.6598799999997</v>
      </c>
      <c r="G388" s="3">
        <f t="shared" si="12"/>
        <v>7438.1101199999994</v>
      </c>
      <c r="H388" s="4">
        <f t="shared" si="13"/>
        <v>0.75600000000000001</v>
      </c>
    </row>
    <row r="389" spans="1:8" x14ac:dyDescent="0.3">
      <c r="A389" t="str">
        <f>Planning!A389</f>
        <v>ST035</v>
      </c>
      <c r="B389" t="str">
        <f>Planning!B389</f>
        <v>SK05097</v>
      </c>
      <c r="C389" t="str">
        <f>Planning!C389</f>
        <v>W30</v>
      </c>
      <c r="D389">
        <f>Planning!D389</f>
        <v>17</v>
      </c>
      <c r="E389" s="2">
        <f>D389*VLOOKUP($B389,SKUs!$A$2:$F$151,5,FALSE)</f>
        <v>1359.83</v>
      </c>
      <c r="F389" s="2">
        <f>D389*VLOOKUP($B389,SKUs!$A$2:$F$151,6,FALSE)</f>
        <v>331.79851999999994</v>
      </c>
      <c r="G389" s="3">
        <f t="shared" si="12"/>
        <v>1028.0314800000001</v>
      </c>
      <c r="H389" s="4">
        <f t="shared" si="13"/>
        <v>0.75600000000000012</v>
      </c>
    </row>
    <row r="390" spans="1:8" x14ac:dyDescent="0.3">
      <c r="A390" t="str">
        <f>Planning!A390</f>
        <v>ST035</v>
      </c>
      <c r="B390" t="str">
        <f>Planning!B390</f>
        <v>SK05097</v>
      </c>
      <c r="C390" t="str">
        <f>Planning!C390</f>
        <v>W33</v>
      </c>
      <c r="D390">
        <f>Planning!D390</f>
        <v>145</v>
      </c>
      <c r="E390" s="2">
        <f>D390*VLOOKUP($B390,SKUs!$A$2:$F$151,5,FALSE)</f>
        <v>11598.55</v>
      </c>
      <c r="F390" s="2">
        <f>D390*VLOOKUP($B390,SKUs!$A$2:$F$151,6,FALSE)</f>
        <v>2830.0461999999993</v>
      </c>
      <c r="G390" s="3">
        <f t="shared" si="12"/>
        <v>8768.5038000000004</v>
      </c>
      <c r="H390" s="4">
        <f t="shared" si="13"/>
        <v>0.75600000000000012</v>
      </c>
    </row>
    <row r="391" spans="1:8" x14ac:dyDescent="0.3">
      <c r="A391" t="str">
        <f>Planning!A391</f>
        <v>ST035</v>
      </c>
      <c r="B391" t="str">
        <f>Planning!B391</f>
        <v>SK05097</v>
      </c>
      <c r="C391" t="str">
        <f>Planning!C391</f>
        <v>W45</v>
      </c>
      <c r="D391">
        <f>Planning!D391</f>
        <v>199</v>
      </c>
      <c r="E391" s="2">
        <f>D391*VLOOKUP($B391,SKUs!$A$2:$F$151,5,FALSE)</f>
        <v>15918.009999999998</v>
      </c>
      <c r="F391" s="2">
        <f>D391*VLOOKUP($B391,SKUs!$A$2:$F$151,6,FALSE)</f>
        <v>3883.994439999999</v>
      </c>
      <c r="G391" s="3">
        <f t="shared" si="12"/>
        <v>12034.01556</v>
      </c>
      <c r="H391" s="4">
        <f t="shared" si="13"/>
        <v>0.75600000000000012</v>
      </c>
    </row>
    <row r="392" spans="1:8" x14ac:dyDescent="0.3">
      <c r="A392" t="str">
        <f>Planning!A392</f>
        <v>ST035</v>
      </c>
      <c r="B392" t="str">
        <f>Planning!B392</f>
        <v>SK05097</v>
      </c>
      <c r="C392" t="str">
        <f>Planning!C392</f>
        <v>W46</v>
      </c>
      <c r="D392">
        <f>Planning!D392</f>
        <v>34</v>
      </c>
      <c r="E392" s="2">
        <f>D392*VLOOKUP($B392,SKUs!$A$2:$F$151,5,FALSE)</f>
        <v>2719.66</v>
      </c>
      <c r="F392" s="2">
        <f>D392*VLOOKUP($B392,SKUs!$A$2:$F$151,6,FALSE)</f>
        <v>663.59703999999988</v>
      </c>
      <c r="G392" s="3">
        <f t="shared" si="12"/>
        <v>2056.0629600000002</v>
      </c>
      <c r="H392" s="4">
        <f t="shared" si="13"/>
        <v>0.75600000000000012</v>
      </c>
    </row>
    <row r="393" spans="1:8" x14ac:dyDescent="0.3">
      <c r="A393" t="str">
        <f>Planning!A393</f>
        <v>ST035</v>
      </c>
      <c r="B393" t="str">
        <f>Planning!B393</f>
        <v>SK05194</v>
      </c>
      <c r="C393" t="str">
        <f>Planning!C393</f>
        <v>W01</v>
      </c>
      <c r="D393">
        <f>Planning!D393</f>
        <v>188</v>
      </c>
      <c r="E393" s="2">
        <f>D393*VLOOKUP($B393,SKUs!$A$2:$F$151,5,FALSE)</f>
        <v>36658.120000000003</v>
      </c>
      <c r="F393" s="2">
        <f>D393*VLOOKUP($B393,SKUs!$A$2:$F$151,6,FALSE)</f>
        <v>5278.7692800000004</v>
      </c>
      <c r="G393" s="3">
        <f t="shared" si="12"/>
        <v>31379.350720000002</v>
      </c>
      <c r="H393" s="4">
        <f t="shared" si="13"/>
        <v>0.85599999999999998</v>
      </c>
    </row>
    <row r="394" spans="1:8" x14ac:dyDescent="0.3">
      <c r="A394" t="str">
        <f>Planning!A394</f>
        <v>ST035</v>
      </c>
      <c r="B394" t="str">
        <f>Planning!B394</f>
        <v>SK05194</v>
      </c>
      <c r="C394" t="str">
        <f>Planning!C394</f>
        <v>W04</v>
      </c>
      <c r="D394">
        <f>Planning!D394</f>
        <v>138</v>
      </c>
      <c r="E394" s="2">
        <f>D394*VLOOKUP($B394,SKUs!$A$2:$F$151,5,FALSE)</f>
        <v>26908.620000000003</v>
      </c>
      <c r="F394" s="2">
        <f>D394*VLOOKUP($B394,SKUs!$A$2:$F$151,6,FALSE)</f>
        <v>3874.8412800000006</v>
      </c>
      <c r="G394" s="3">
        <f t="shared" si="12"/>
        <v>23033.778720000002</v>
      </c>
      <c r="H394" s="4">
        <f t="shared" si="13"/>
        <v>0.85599999999999998</v>
      </c>
    </row>
    <row r="395" spans="1:8" x14ac:dyDescent="0.3">
      <c r="A395" t="str">
        <f>Planning!A395</f>
        <v>ST035</v>
      </c>
      <c r="B395" t="str">
        <f>Planning!B395</f>
        <v>SK05194</v>
      </c>
      <c r="C395" t="str">
        <f>Planning!C395</f>
        <v>W06</v>
      </c>
      <c r="D395">
        <f>Planning!D395</f>
        <v>23</v>
      </c>
      <c r="E395" s="2">
        <f>D395*VLOOKUP($B395,SKUs!$A$2:$F$151,5,FALSE)</f>
        <v>4484.7700000000004</v>
      </c>
      <c r="F395" s="2">
        <f>D395*VLOOKUP($B395,SKUs!$A$2:$F$151,6,FALSE)</f>
        <v>645.80688000000009</v>
      </c>
      <c r="G395" s="3">
        <f t="shared" si="12"/>
        <v>3838.9631200000003</v>
      </c>
      <c r="H395" s="4">
        <f t="shared" si="13"/>
        <v>0.85599999999999998</v>
      </c>
    </row>
    <row r="396" spans="1:8" x14ac:dyDescent="0.3">
      <c r="A396" t="str">
        <f>Planning!A396</f>
        <v>ST035</v>
      </c>
      <c r="B396" t="str">
        <f>Planning!B396</f>
        <v>SK05194</v>
      </c>
      <c r="C396" t="str">
        <f>Planning!C396</f>
        <v>W13</v>
      </c>
      <c r="D396">
        <f>Planning!D396</f>
        <v>28</v>
      </c>
      <c r="E396" s="2">
        <f>D396*VLOOKUP($B396,SKUs!$A$2:$F$151,5,FALSE)</f>
        <v>5459.72</v>
      </c>
      <c r="F396" s="2">
        <f>D396*VLOOKUP($B396,SKUs!$A$2:$F$151,6,FALSE)</f>
        <v>786.19968000000006</v>
      </c>
      <c r="G396" s="3">
        <f t="shared" si="12"/>
        <v>4673.5203200000005</v>
      </c>
      <c r="H396" s="4">
        <f t="shared" si="13"/>
        <v>0.85600000000000009</v>
      </c>
    </row>
    <row r="397" spans="1:8" x14ac:dyDescent="0.3">
      <c r="A397" t="str">
        <f>Planning!A397</f>
        <v>ST035</v>
      </c>
      <c r="B397" t="str">
        <f>Planning!B397</f>
        <v>SK05194</v>
      </c>
      <c r="C397" t="str">
        <f>Planning!C397</f>
        <v>W16</v>
      </c>
      <c r="D397">
        <f>Planning!D397</f>
        <v>40</v>
      </c>
      <c r="E397" s="2">
        <f>D397*VLOOKUP($B397,SKUs!$A$2:$F$151,5,FALSE)</f>
        <v>7799.6</v>
      </c>
      <c r="F397" s="2">
        <f>D397*VLOOKUP($B397,SKUs!$A$2:$F$151,6,FALSE)</f>
        <v>1123.1424000000002</v>
      </c>
      <c r="G397" s="3">
        <f t="shared" si="12"/>
        <v>6676.4575999999997</v>
      </c>
      <c r="H397" s="4">
        <f t="shared" si="13"/>
        <v>0.85599999999999987</v>
      </c>
    </row>
    <row r="398" spans="1:8" x14ac:dyDescent="0.3">
      <c r="A398" t="str">
        <f>Planning!A398</f>
        <v>ST035</v>
      </c>
      <c r="B398" t="str">
        <f>Planning!B398</f>
        <v>SK05194</v>
      </c>
      <c r="C398" t="str">
        <f>Planning!C398</f>
        <v>W20</v>
      </c>
      <c r="D398">
        <f>Planning!D398</f>
        <v>53</v>
      </c>
      <c r="E398" s="2">
        <f>D398*VLOOKUP($B398,SKUs!$A$2:$F$151,5,FALSE)</f>
        <v>10334.470000000001</v>
      </c>
      <c r="F398" s="2">
        <f>D398*VLOOKUP($B398,SKUs!$A$2:$F$151,6,FALSE)</f>
        <v>1488.1636800000001</v>
      </c>
      <c r="G398" s="3">
        <f t="shared" si="12"/>
        <v>8846.3063200000015</v>
      </c>
      <c r="H398" s="4">
        <f t="shared" si="13"/>
        <v>0.85600000000000009</v>
      </c>
    </row>
    <row r="399" spans="1:8" x14ac:dyDescent="0.3">
      <c r="A399" t="str">
        <f>Planning!A399</f>
        <v>ST035</v>
      </c>
      <c r="B399" t="str">
        <f>Planning!B399</f>
        <v>SK05194</v>
      </c>
      <c r="C399" t="str">
        <f>Planning!C399</f>
        <v>W27</v>
      </c>
      <c r="D399">
        <f>Planning!D399</f>
        <v>166</v>
      </c>
      <c r="E399" s="2">
        <f>D399*VLOOKUP($B399,SKUs!$A$2:$F$151,5,FALSE)</f>
        <v>32368.34</v>
      </c>
      <c r="F399" s="2">
        <f>D399*VLOOKUP($B399,SKUs!$A$2:$F$151,6,FALSE)</f>
        <v>4661.0409600000003</v>
      </c>
      <c r="G399" s="3">
        <f t="shared" si="12"/>
        <v>27707.299039999998</v>
      </c>
      <c r="H399" s="4">
        <f t="shared" si="13"/>
        <v>0.85599999999999998</v>
      </c>
    </row>
    <row r="400" spans="1:8" x14ac:dyDescent="0.3">
      <c r="A400" t="str">
        <f>Planning!A400</f>
        <v>ST035</v>
      </c>
      <c r="B400" t="str">
        <f>Planning!B400</f>
        <v>SK05194</v>
      </c>
      <c r="C400" t="str">
        <f>Planning!C400</f>
        <v>W31</v>
      </c>
      <c r="D400">
        <f>Planning!D400</f>
        <v>151</v>
      </c>
      <c r="E400" s="2">
        <f>D400*VLOOKUP($B400,SKUs!$A$2:$F$151,5,FALSE)</f>
        <v>29443.49</v>
      </c>
      <c r="F400" s="2">
        <f>D400*VLOOKUP($B400,SKUs!$A$2:$F$151,6,FALSE)</f>
        <v>4239.8625600000005</v>
      </c>
      <c r="G400" s="3">
        <f t="shared" si="12"/>
        <v>25203.62744</v>
      </c>
      <c r="H400" s="4">
        <f t="shared" si="13"/>
        <v>0.85599999999999998</v>
      </c>
    </row>
    <row r="401" spans="1:8" x14ac:dyDescent="0.3">
      <c r="A401" t="str">
        <f>Planning!A401</f>
        <v>ST035</v>
      </c>
      <c r="B401" t="str">
        <f>Planning!B401</f>
        <v>SK05194</v>
      </c>
      <c r="C401" t="str">
        <f>Planning!C401</f>
        <v>W37</v>
      </c>
      <c r="D401">
        <f>Planning!D401</f>
        <v>44</v>
      </c>
      <c r="E401" s="2">
        <f>D401*VLOOKUP($B401,SKUs!$A$2:$F$151,5,FALSE)</f>
        <v>8579.5600000000013</v>
      </c>
      <c r="F401" s="2">
        <f>D401*VLOOKUP($B401,SKUs!$A$2:$F$151,6,FALSE)</f>
        <v>1235.4566400000001</v>
      </c>
      <c r="G401" s="3">
        <f t="shared" si="12"/>
        <v>7344.103360000001</v>
      </c>
      <c r="H401" s="4">
        <f t="shared" si="13"/>
        <v>0.85599999999999998</v>
      </c>
    </row>
    <row r="402" spans="1:8" x14ac:dyDescent="0.3">
      <c r="A402" t="str">
        <f>Planning!A402</f>
        <v>ST035</v>
      </c>
      <c r="B402" t="str">
        <f>Planning!B402</f>
        <v>SK05194</v>
      </c>
      <c r="C402" t="str">
        <f>Planning!C402</f>
        <v>W43</v>
      </c>
      <c r="D402">
        <f>Planning!D402</f>
        <v>99</v>
      </c>
      <c r="E402" s="2">
        <f>D402*VLOOKUP($B402,SKUs!$A$2:$F$151,5,FALSE)</f>
        <v>19304.010000000002</v>
      </c>
      <c r="F402" s="2">
        <f>D402*VLOOKUP($B402,SKUs!$A$2:$F$151,6,FALSE)</f>
        <v>2779.7774400000003</v>
      </c>
      <c r="G402" s="3">
        <f t="shared" si="12"/>
        <v>16524.23256</v>
      </c>
      <c r="H402" s="4">
        <f t="shared" si="13"/>
        <v>0.85599999999999998</v>
      </c>
    </row>
    <row r="403" spans="1:8" x14ac:dyDescent="0.3">
      <c r="A403" t="str">
        <f>Planning!A403</f>
        <v>ST035</v>
      </c>
      <c r="B403" t="str">
        <f>Planning!B403</f>
        <v>SK05194</v>
      </c>
      <c r="C403" t="str">
        <f>Planning!C403</f>
        <v>W48</v>
      </c>
      <c r="D403">
        <f>Planning!D403</f>
        <v>96</v>
      </c>
      <c r="E403" s="2">
        <f>D403*VLOOKUP($B403,SKUs!$A$2:$F$151,5,FALSE)</f>
        <v>18719.04</v>
      </c>
      <c r="F403" s="2">
        <f>D403*VLOOKUP($B403,SKUs!$A$2:$F$151,6,FALSE)</f>
        <v>2695.5417600000001</v>
      </c>
      <c r="G403" s="3">
        <f t="shared" si="12"/>
        <v>16023.498240000001</v>
      </c>
      <c r="H403" s="4">
        <f t="shared" si="13"/>
        <v>0.85599999999999998</v>
      </c>
    </row>
    <row r="404" spans="1:8" x14ac:dyDescent="0.3">
      <c r="A404" t="str">
        <f>Planning!A404</f>
        <v>ST035</v>
      </c>
      <c r="B404" t="str">
        <f>Planning!B404</f>
        <v>SK05194</v>
      </c>
      <c r="C404" t="str">
        <f>Planning!C404</f>
        <v>W50</v>
      </c>
      <c r="D404">
        <f>Planning!D404</f>
        <v>63</v>
      </c>
      <c r="E404" s="2">
        <f>D404*VLOOKUP($B404,SKUs!$A$2:$F$151,5,FALSE)</f>
        <v>12284.37</v>
      </c>
      <c r="F404" s="2">
        <f>D404*VLOOKUP($B404,SKUs!$A$2:$F$151,6,FALSE)</f>
        <v>1768.9492800000003</v>
      </c>
      <c r="G404" s="3">
        <f t="shared" si="12"/>
        <v>10515.42072</v>
      </c>
      <c r="H404" s="4">
        <f t="shared" si="13"/>
        <v>0.85599999999999998</v>
      </c>
    </row>
    <row r="405" spans="1:8" x14ac:dyDescent="0.3">
      <c r="A405" t="str">
        <f>Planning!A405</f>
        <v>ST035</v>
      </c>
      <c r="B405" t="str">
        <f>Planning!B405</f>
        <v>SK05478</v>
      </c>
      <c r="C405" t="str">
        <f>Planning!C405</f>
        <v>W02</v>
      </c>
      <c r="D405">
        <f>Planning!D405</f>
        <v>7</v>
      </c>
      <c r="E405" s="2">
        <f>D405*VLOOKUP($B405,SKUs!$A$2:$F$151,5,FALSE)</f>
        <v>1224.93</v>
      </c>
      <c r="F405" s="2">
        <f>D405*VLOOKUP($B405,SKUs!$A$2:$F$151,6,FALSE)</f>
        <v>1031.3910600000002</v>
      </c>
      <c r="G405" s="3">
        <f t="shared" si="12"/>
        <v>193.53893999999991</v>
      </c>
      <c r="H405" s="4">
        <f t="shared" si="13"/>
        <v>0.15799999999999992</v>
      </c>
    </row>
    <row r="406" spans="1:8" x14ac:dyDescent="0.3">
      <c r="A406" t="str">
        <f>Planning!A406</f>
        <v>ST035</v>
      </c>
      <c r="B406" t="str">
        <f>Planning!B406</f>
        <v>SK05478</v>
      </c>
      <c r="C406" t="str">
        <f>Planning!C406</f>
        <v>W03</v>
      </c>
      <c r="D406">
        <f>Planning!D406</f>
        <v>151</v>
      </c>
      <c r="E406" s="2">
        <f>D406*VLOOKUP($B406,SKUs!$A$2:$F$151,5,FALSE)</f>
        <v>26423.49</v>
      </c>
      <c r="F406" s="2">
        <f>D406*VLOOKUP($B406,SKUs!$A$2:$F$151,6,FALSE)</f>
        <v>22248.578580000005</v>
      </c>
      <c r="G406" s="3">
        <f t="shared" si="12"/>
        <v>4174.9114199999967</v>
      </c>
      <c r="H406" s="4">
        <f t="shared" si="13"/>
        <v>0.15799999999999986</v>
      </c>
    </row>
    <row r="407" spans="1:8" x14ac:dyDescent="0.3">
      <c r="A407" t="str">
        <f>Planning!A407</f>
        <v>ST035</v>
      </c>
      <c r="B407" t="str">
        <f>Planning!B407</f>
        <v>SK05478</v>
      </c>
      <c r="C407" t="str">
        <f>Planning!C407</f>
        <v>W04</v>
      </c>
      <c r="D407">
        <f>Planning!D407</f>
        <v>189</v>
      </c>
      <c r="E407" s="2">
        <f>D407*VLOOKUP($B407,SKUs!$A$2:$F$151,5,FALSE)</f>
        <v>33073.11</v>
      </c>
      <c r="F407" s="2">
        <f>D407*VLOOKUP($B407,SKUs!$A$2:$F$151,6,FALSE)</f>
        <v>27847.558620000003</v>
      </c>
      <c r="G407" s="3">
        <f t="shared" si="12"/>
        <v>5225.5513799999972</v>
      </c>
      <c r="H407" s="4">
        <f t="shared" si="13"/>
        <v>0.15799999999999992</v>
      </c>
    </row>
    <row r="408" spans="1:8" x14ac:dyDescent="0.3">
      <c r="A408" t="str">
        <f>Planning!A408</f>
        <v>ST035</v>
      </c>
      <c r="B408" t="str">
        <f>Planning!B408</f>
        <v>SK05478</v>
      </c>
      <c r="C408" t="str">
        <f>Planning!C408</f>
        <v>W05</v>
      </c>
      <c r="D408">
        <f>Planning!D408</f>
        <v>108</v>
      </c>
      <c r="E408" s="2">
        <f>D408*VLOOKUP($B408,SKUs!$A$2:$F$151,5,FALSE)</f>
        <v>18898.920000000002</v>
      </c>
      <c r="F408" s="2">
        <f>D408*VLOOKUP($B408,SKUs!$A$2:$F$151,6,FALSE)</f>
        <v>15912.890640000001</v>
      </c>
      <c r="G408" s="3">
        <f t="shared" si="12"/>
        <v>2986.0293600000005</v>
      </c>
      <c r="H408" s="4">
        <f t="shared" si="13"/>
        <v>0.158</v>
      </c>
    </row>
    <row r="409" spans="1:8" x14ac:dyDescent="0.3">
      <c r="A409" t="str">
        <f>Planning!A409</f>
        <v>ST035</v>
      </c>
      <c r="B409" t="str">
        <f>Planning!B409</f>
        <v>SK05478</v>
      </c>
      <c r="C409" t="str">
        <f>Planning!C409</f>
        <v>W07</v>
      </c>
      <c r="D409">
        <f>Planning!D409</f>
        <v>163</v>
      </c>
      <c r="E409" s="2">
        <f>D409*VLOOKUP($B409,SKUs!$A$2:$F$151,5,FALSE)</f>
        <v>28523.370000000003</v>
      </c>
      <c r="F409" s="2">
        <f>D409*VLOOKUP($B409,SKUs!$A$2:$F$151,6,FALSE)</f>
        <v>24016.677540000004</v>
      </c>
      <c r="G409" s="3">
        <f t="shared" si="12"/>
        <v>4506.6924599999984</v>
      </c>
      <c r="H409" s="4">
        <f t="shared" si="13"/>
        <v>0.15799999999999992</v>
      </c>
    </row>
    <row r="410" spans="1:8" x14ac:dyDescent="0.3">
      <c r="A410" t="str">
        <f>Planning!A410</f>
        <v>ST035</v>
      </c>
      <c r="B410" t="str">
        <f>Planning!B410</f>
        <v>SK05478</v>
      </c>
      <c r="C410" t="str">
        <f>Planning!C410</f>
        <v>W23</v>
      </c>
      <c r="D410">
        <f>Planning!D410</f>
        <v>3</v>
      </c>
      <c r="E410" s="2">
        <f>D410*VLOOKUP($B410,SKUs!$A$2:$F$151,5,FALSE)</f>
        <v>524.97</v>
      </c>
      <c r="F410" s="2">
        <f>D410*VLOOKUP($B410,SKUs!$A$2:$F$151,6,FALSE)</f>
        <v>442.02474000000007</v>
      </c>
      <c r="G410" s="3">
        <f t="shared" si="12"/>
        <v>82.945259999999962</v>
      </c>
      <c r="H410" s="4">
        <f t="shared" si="13"/>
        <v>0.15799999999999992</v>
      </c>
    </row>
    <row r="411" spans="1:8" x14ac:dyDescent="0.3">
      <c r="A411" t="str">
        <f>Planning!A411</f>
        <v>ST035</v>
      </c>
      <c r="B411" t="str">
        <f>Planning!B411</f>
        <v>SK05478</v>
      </c>
      <c r="C411" t="str">
        <f>Planning!C411</f>
        <v>W25</v>
      </c>
      <c r="D411">
        <f>Planning!D411</f>
        <v>175</v>
      </c>
      <c r="E411" s="2">
        <f>D411*VLOOKUP($B411,SKUs!$A$2:$F$151,5,FALSE)</f>
        <v>30623.25</v>
      </c>
      <c r="F411" s="2">
        <f>D411*VLOOKUP($B411,SKUs!$A$2:$F$151,6,FALSE)</f>
        <v>25784.776500000004</v>
      </c>
      <c r="G411" s="3">
        <f t="shared" si="12"/>
        <v>4838.4734999999964</v>
      </c>
      <c r="H411" s="4">
        <f t="shared" si="13"/>
        <v>0.15799999999999989</v>
      </c>
    </row>
    <row r="412" spans="1:8" x14ac:dyDescent="0.3">
      <c r="A412" t="str">
        <f>Planning!A412</f>
        <v>ST035</v>
      </c>
      <c r="B412" t="str">
        <f>Planning!B412</f>
        <v>SK05478</v>
      </c>
      <c r="C412" t="str">
        <f>Planning!C412</f>
        <v>W34</v>
      </c>
      <c r="D412">
        <f>Planning!D412</f>
        <v>162</v>
      </c>
      <c r="E412" s="2">
        <f>D412*VLOOKUP($B412,SKUs!$A$2:$F$151,5,FALSE)</f>
        <v>28348.38</v>
      </c>
      <c r="F412" s="2">
        <f>D412*VLOOKUP($B412,SKUs!$A$2:$F$151,6,FALSE)</f>
        <v>23869.335960000004</v>
      </c>
      <c r="G412" s="3">
        <f t="shared" si="12"/>
        <v>4479.044039999997</v>
      </c>
      <c r="H412" s="4">
        <f t="shared" si="13"/>
        <v>0.15799999999999989</v>
      </c>
    </row>
    <row r="413" spans="1:8" x14ac:dyDescent="0.3">
      <c r="A413" t="str">
        <f>Planning!A413</f>
        <v>ST035</v>
      </c>
      <c r="B413" t="str">
        <f>Planning!B413</f>
        <v>SK05478</v>
      </c>
      <c r="C413" t="str">
        <f>Planning!C413</f>
        <v>W41</v>
      </c>
      <c r="D413">
        <f>Planning!D413</f>
        <v>87</v>
      </c>
      <c r="E413" s="2">
        <f>D413*VLOOKUP($B413,SKUs!$A$2:$F$151,5,FALSE)</f>
        <v>15224.130000000001</v>
      </c>
      <c r="F413" s="2">
        <f>D413*VLOOKUP($B413,SKUs!$A$2:$F$151,6,FALSE)</f>
        <v>12818.717460000002</v>
      </c>
      <c r="G413" s="3">
        <f t="shared" si="12"/>
        <v>2405.4125399999994</v>
      </c>
      <c r="H413" s="4">
        <f t="shared" si="13"/>
        <v>0.15799999999999995</v>
      </c>
    </row>
    <row r="414" spans="1:8" x14ac:dyDescent="0.3">
      <c r="A414" t="str">
        <f>Planning!A414</f>
        <v>ST035</v>
      </c>
      <c r="B414" t="str">
        <f>Planning!B414</f>
        <v>SK05478</v>
      </c>
      <c r="C414" t="str">
        <f>Planning!C414</f>
        <v>W46</v>
      </c>
      <c r="D414">
        <f>Planning!D414</f>
        <v>73</v>
      </c>
      <c r="E414" s="2">
        <f>D414*VLOOKUP($B414,SKUs!$A$2:$F$151,5,FALSE)</f>
        <v>12774.27</v>
      </c>
      <c r="F414" s="2">
        <f>D414*VLOOKUP($B414,SKUs!$A$2:$F$151,6,FALSE)</f>
        <v>10755.935340000002</v>
      </c>
      <c r="G414" s="3">
        <f t="shared" si="12"/>
        <v>2018.3346599999986</v>
      </c>
      <c r="H414" s="4">
        <f t="shared" si="13"/>
        <v>0.15799999999999989</v>
      </c>
    </row>
    <row r="415" spans="1:8" x14ac:dyDescent="0.3">
      <c r="A415" t="str">
        <f>Planning!A415</f>
        <v>ST035</v>
      </c>
      <c r="B415" t="str">
        <f>Planning!B415</f>
        <v>SK05715</v>
      </c>
      <c r="C415" t="str">
        <f>Planning!C415</f>
        <v>W03</v>
      </c>
      <c r="D415">
        <f>Planning!D415</f>
        <v>142</v>
      </c>
      <c r="E415" s="2">
        <f>D415*VLOOKUP($B415,SKUs!$A$2:$F$151,5,FALSE)</f>
        <v>13488.58</v>
      </c>
      <c r="F415" s="2">
        <f>D415*VLOOKUP($B415,SKUs!$A$2:$F$151,6,FALSE)</f>
        <v>3210.2820400000001</v>
      </c>
      <c r="G415" s="3">
        <f t="shared" si="12"/>
        <v>10278.29796</v>
      </c>
      <c r="H415" s="4">
        <f t="shared" si="13"/>
        <v>0.76200000000000001</v>
      </c>
    </row>
    <row r="416" spans="1:8" x14ac:dyDescent="0.3">
      <c r="A416" t="str">
        <f>Planning!A416</f>
        <v>ST035</v>
      </c>
      <c r="B416" t="str">
        <f>Planning!B416</f>
        <v>SK05715</v>
      </c>
      <c r="C416" t="str">
        <f>Planning!C416</f>
        <v>W05</v>
      </c>
      <c r="D416">
        <f>Planning!D416</f>
        <v>21</v>
      </c>
      <c r="E416" s="2">
        <f>D416*VLOOKUP($B416,SKUs!$A$2:$F$151,5,FALSE)</f>
        <v>1994.79</v>
      </c>
      <c r="F416" s="2">
        <f>D416*VLOOKUP($B416,SKUs!$A$2:$F$151,6,FALSE)</f>
        <v>474.76002</v>
      </c>
      <c r="G416" s="3">
        <f t="shared" si="12"/>
        <v>1520.02998</v>
      </c>
      <c r="H416" s="4">
        <f t="shared" si="13"/>
        <v>0.76200000000000001</v>
      </c>
    </row>
    <row r="417" spans="1:8" x14ac:dyDescent="0.3">
      <c r="A417" t="str">
        <f>Planning!A417</f>
        <v>ST035</v>
      </c>
      <c r="B417" t="str">
        <f>Planning!B417</f>
        <v>SK05715</v>
      </c>
      <c r="C417" t="str">
        <f>Planning!C417</f>
        <v>W21</v>
      </c>
      <c r="D417">
        <f>Planning!D417</f>
        <v>137</v>
      </c>
      <c r="E417" s="2">
        <f>D417*VLOOKUP($B417,SKUs!$A$2:$F$151,5,FALSE)</f>
        <v>13013.63</v>
      </c>
      <c r="F417" s="2">
        <f>D417*VLOOKUP($B417,SKUs!$A$2:$F$151,6,FALSE)</f>
        <v>3097.2439400000003</v>
      </c>
      <c r="G417" s="3">
        <f t="shared" si="12"/>
        <v>9916.3860599999989</v>
      </c>
      <c r="H417" s="4">
        <f t="shared" si="13"/>
        <v>0.76200000000000001</v>
      </c>
    </row>
    <row r="418" spans="1:8" x14ac:dyDescent="0.3">
      <c r="A418" t="str">
        <f>Planning!A418</f>
        <v>ST035</v>
      </c>
      <c r="B418" t="str">
        <f>Planning!B418</f>
        <v>SK05715</v>
      </c>
      <c r="C418" t="str">
        <f>Planning!C418</f>
        <v>W29</v>
      </c>
      <c r="D418">
        <f>Planning!D418</f>
        <v>186</v>
      </c>
      <c r="E418" s="2">
        <f>D418*VLOOKUP($B418,SKUs!$A$2:$F$151,5,FALSE)</f>
        <v>17668.14</v>
      </c>
      <c r="F418" s="2">
        <f>D418*VLOOKUP($B418,SKUs!$A$2:$F$151,6,FALSE)</f>
        <v>4205.0173199999999</v>
      </c>
      <c r="G418" s="3">
        <f t="shared" si="12"/>
        <v>13463.12268</v>
      </c>
      <c r="H418" s="4">
        <f t="shared" si="13"/>
        <v>0.76200000000000001</v>
      </c>
    </row>
    <row r="419" spans="1:8" x14ac:dyDescent="0.3">
      <c r="A419" t="str">
        <f>Planning!A419</f>
        <v>ST035</v>
      </c>
      <c r="B419" t="str">
        <f>Planning!B419</f>
        <v>SK05715</v>
      </c>
      <c r="C419" t="str">
        <f>Planning!C419</f>
        <v>W30</v>
      </c>
      <c r="D419">
        <f>Planning!D419</f>
        <v>169</v>
      </c>
      <c r="E419" s="2">
        <f>D419*VLOOKUP($B419,SKUs!$A$2:$F$151,5,FALSE)</f>
        <v>16053.31</v>
      </c>
      <c r="F419" s="2">
        <f>D419*VLOOKUP($B419,SKUs!$A$2:$F$151,6,FALSE)</f>
        <v>3820.6877800000002</v>
      </c>
      <c r="G419" s="3">
        <f t="shared" si="12"/>
        <v>12232.622219999999</v>
      </c>
      <c r="H419" s="4">
        <f t="shared" si="13"/>
        <v>0.76200000000000001</v>
      </c>
    </row>
    <row r="420" spans="1:8" x14ac:dyDescent="0.3">
      <c r="A420" t="str">
        <f>Planning!A420</f>
        <v>ST035</v>
      </c>
      <c r="B420" t="str">
        <f>Planning!B420</f>
        <v>SK05715</v>
      </c>
      <c r="C420" t="str">
        <f>Planning!C420</f>
        <v>W32</v>
      </c>
      <c r="D420">
        <f>Planning!D420</f>
        <v>6</v>
      </c>
      <c r="E420" s="2">
        <f>D420*VLOOKUP($B420,SKUs!$A$2:$F$151,5,FALSE)</f>
        <v>569.93999999999994</v>
      </c>
      <c r="F420" s="2">
        <f>D420*VLOOKUP($B420,SKUs!$A$2:$F$151,6,FALSE)</f>
        <v>135.64572000000001</v>
      </c>
      <c r="G420" s="3">
        <f t="shared" si="12"/>
        <v>434.29427999999996</v>
      </c>
      <c r="H420" s="4">
        <f t="shared" si="13"/>
        <v>0.76200000000000001</v>
      </c>
    </row>
    <row r="421" spans="1:8" x14ac:dyDescent="0.3">
      <c r="A421" t="str">
        <f>Planning!A421</f>
        <v>ST035</v>
      </c>
      <c r="B421" t="str">
        <f>Planning!B421</f>
        <v>SK05715</v>
      </c>
      <c r="C421" t="str">
        <f>Planning!C421</f>
        <v>W35</v>
      </c>
      <c r="D421">
        <f>Planning!D421</f>
        <v>41</v>
      </c>
      <c r="E421" s="2">
        <f>D421*VLOOKUP($B421,SKUs!$A$2:$F$151,5,FALSE)</f>
        <v>3894.5899999999997</v>
      </c>
      <c r="F421" s="2">
        <f>D421*VLOOKUP($B421,SKUs!$A$2:$F$151,6,FALSE)</f>
        <v>926.91242</v>
      </c>
      <c r="G421" s="3">
        <f t="shared" si="12"/>
        <v>2967.6775799999996</v>
      </c>
      <c r="H421" s="4">
        <f t="shared" si="13"/>
        <v>0.7619999999999999</v>
      </c>
    </row>
    <row r="422" spans="1:8" x14ac:dyDescent="0.3">
      <c r="A422" t="str">
        <f>Planning!A422</f>
        <v>ST035</v>
      </c>
      <c r="B422" t="str">
        <f>Planning!B422</f>
        <v>SK05715</v>
      </c>
      <c r="C422" t="str">
        <f>Planning!C422</f>
        <v>W39</v>
      </c>
      <c r="D422">
        <f>Planning!D422</f>
        <v>59</v>
      </c>
      <c r="E422" s="2">
        <f>D422*VLOOKUP($B422,SKUs!$A$2:$F$151,5,FALSE)</f>
        <v>5604.41</v>
      </c>
      <c r="F422" s="2">
        <f>D422*VLOOKUP($B422,SKUs!$A$2:$F$151,6,FALSE)</f>
        <v>1333.8495800000001</v>
      </c>
      <c r="G422" s="3">
        <f t="shared" si="12"/>
        <v>4270.5604199999998</v>
      </c>
      <c r="H422" s="4">
        <f t="shared" si="13"/>
        <v>0.76200000000000001</v>
      </c>
    </row>
    <row r="423" spans="1:8" x14ac:dyDescent="0.3">
      <c r="A423" t="str">
        <f>Planning!A423</f>
        <v>ST035</v>
      </c>
      <c r="B423" t="str">
        <f>Planning!B423</f>
        <v>SK05715</v>
      </c>
      <c r="C423" t="str">
        <f>Planning!C423</f>
        <v>W45</v>
      </c>
      <c r="D423">
        <f>Planning!D423</f>
        <v>41</v>
      </c>
      <c r="E423" s="2">
        <f>D423*VLOOKUP($B423,SKUs!$A$2:$F$151,5,FALSE)</f>
        <v>3894.5899999999997</v>
      </c>
      <c r="F423" s="2">
        <f>D423*VLOOKUP($B423,SKUs!$A$2:$F$151,6,FALSE)</f>
        <v>926.91242</v>
      </c>
      <c r="G423" s="3">
        <f t="shared" si="12"/>
        <v>2967.6775799999996</v>
      </c>
      <c r="H423" s="4">
        <f t="shared" si="13"/>
        <v>0.7619999999999999</v>
      </c>
    </row>
    <row r="424" spans="1:8" x14ac:dyDescent="0.3">
      <c r="A424" t="str">
        <f>Planning!A424</f>
        <v>ST035</v>
      </c>
      <c r="B424" t="str">
        <f>Planning!B424</f>
        <v>SK05715</v>
      </c>
      <c r="C424" t="str">
        <f>Planning!C424</f>
        <v>W46</v>
      </c>
      <c r="D424">
        <f>Planning!D424</f>
        <v>185</v>
      </c>
      <c r="E424" s="2">
        <f>D424*VLOOKUP($B424,SKUs!$A$2:$F$151,5,FALSE)</f>
        <v>17573.149999999998</v>
      </c>
      <c r="F424" s="2">
        <f>D424*VLOOKUP($B424,SKUs!$A$2:$F$151,6,FALSE)</f>
        <v>4182.4097000000002</v>
      </c>
      <c r="G424" s="3">
        <f t="shared" si="12"/>
        <v>13390.740299999998</v>
      </c>
      <c r="H424" s="4">
        <f t="shared" si="13"/>
        <v>0.76200000000000001</v>
      </c>
    </row>
    <row r="425" spans="1:8" x14ac:dyDescent="0.3">
      <c r="A425" t="str">
        <f>Planning!A425</f>
        <v>ST035</v>
      </c>
      <c r="B425" t="str">
        <f>Planning!B425</f>
        <v>SK05928</v>
      </c>
      <c r="C425" t="str">
        <f>Planning!C425</f>
        <v>W01</v>
      </c>
      <c r="D425">
        <f>Planning!D425</f>
        <v>29</v>
      </c>
      <c r="E425" s="2">
        <f>D425*VLOOKUP($B425,SKUs!$A$2:$F$151,5,FALSE)</f>
        <v>2029.7099999999998</v>
      </c>
      <c r="F425" s="2">
        <f>D425*VLOOKUP($B425,SKUs!$A$2:$F$151,6,FALSE)</f>
        <v>1207.6774499999997</v>
      </c>
      <c r="G425" s="3">
        <f t="shared" si="12"/>
        <v>822.03255000000013</v>
      </c>
      <c r="H425" s="4">
        <f t="shared" si="13"/>
        <v>0.40500000000000008</v>
      </c>
    </row>
    <row r="426" spans="1:8" x14ac:dyDescent="0.3">
      <c r="A426" t="str">
        <f>Planning!A426</f>
        <v>ST035</v>
      </c>
      <c r="B426" t="str">
        <f>Planning!B426</f>
        <v>SK05928</v>
      </c>
      <c r="C426" t="str">
        <f>Planning!C426</f>
        <v>W02</v>
      </c>
      <c r="D426">
        <f>Planning!D426</f>
        <v>71</v>
      </c>
      <c r="E426" s="2">
        <f>D426*VLOOKUP($B426,SKUs!$A$2:$F$151,5,FALSE)</f>
        <v>4969.29</v>
      </c>
      <c r="F426" s="2">
        <f>D426*VLOOKUP($B426,SKUs!$A$2:$F$151,6,FALSE)</f>
        <v>2956.7275499999996</v>
      </c>
      <c r="G426" s="3">
        <f t="shared" si="12"/>
        <v>2012.5624500000004</v>
      </c>
      <c r="H426" s="4">
        <f t="shared" si="13"/>
        <v>0.40500000000000008</v>
      </c>
    </row>
    <row r="427" spans="1:8" x14ac:dyDescent="0.3">
      <c r="A427" t="str">
        <f>Planning!A427</f>
        <v>ST035</v>
      </c>
      <c r="B427" t="str">
        <f>Planning!B427</f>
        <v>SK05928</v>
      </c>
      <c r="C427" t="str">
        <f>Planning!C427</f>
        <v>W13</v>
      </c>
      <c r="D427">
        <f>Planning!D427</f>
        <v>37</v>
      </c>
      <c r="E427" s="2">
        <f>D427*VLOOKUP($B427,SKUs!$A$2:$F$151,5,FALSE)</f>
        <v>2589.6299999999997</v>
      </c>
      <c r="F427" s="2">
        <f>D427*VLOOKUP($B427,SKUs!$A$2:$F$151,6,FALSE)</f>
        <v>1540.8298499999996</v>
      </c>
      <c r="G427" s="3">
        <f t="shared" si="12"/>
        <v>1048.80015</v>
      </c>
      <c r="H427" s="4">
        <f t="shared" si="13"/>
        <v>0.40500000000000008</v>
      </c>
    </row>
    <row r="428" spans="1:8" x14ac:dyDescent="0.3">
      <c r="A428" t="str">
        <f>Planning!A428</f>
        <v>ST035</v>
      </c>
      <c r="B428" t="str">
        <f>Planning!B428</f>
        <v>SK05928</v>
      </c>
      <c r="C428" t="str">
        <f>Planning!C428</f>
        <v>W17</v>
      </c>
      <c r="D428">
        <f>Planning!D428</f>
        <v>41</v>
      </c>
      <c r="E428" s="2">
        <f>D428*VLOOKUP($B428,SKUs!$A$2:$F$151,5,FALSE)</f>
        <v>2869.5899999999997</v>
      </c>
      <c r="F428" s="2">
        <f>D428*VLOOKUP($B428,SKUs!$A$2:$F$151,6,FALSE)</f>
        <v>1707.4060499999996</v>
      </c>
      <c r="G428" s="3">
        <f t="shared" si="12"/>
        <v>1162.1839500000001</v>
      </c>
      <c r="H428" s="4">
        <f t="shared" si="13"/>
        <v>0.40500000000000008</v>
      </c>
    </row>
    <row r="429" spans="1:8" x14ac:dyDescent="0.3">
      <c r="A429" t="str">
        <f>Planning!A429</f>
        <v>ST035</v>
      </c>
      <c r="B429" t="str">
        <f>Planning!B429</f>
        <v>SK05928</v>
      </c>
      <c r="C429" t="str">
        <f>Planning!C429</f>
        <v>W23</v>
      </c>
      <c r="D429">
        <f>Planning!D429</f>
        <v>15</v>
      </c>
      <c r="E429" s="2">
        <f>D429*VLOOKUP($B429,SKUs!$A$2:$F$151,5,FALSE)</f>
        <v>1049.8499999999999</v>
      </c>
      <c r="F429" s="2">
        <f>D429*VLOOKUP($B429,SKUs!$A$2:$F$151,6,FALSE)</f>
        <v>624.66074999999989</v>
      </c>
      <c r="G429" s="3">
        <f t="shared" si="12"/>
        <v>425.18925000000002</v>
      </c>
      <c r="H429" s="4">
        <f t="shared" si="13"/>
        <v>0.40500000000000003</v>
      </c>
    </row>
    <row r="430" spans="1:8" x14ac:dyDescent="0.3">
      <c r="A430" t="str">
        <f>Planning!A430</f>
        <v>ST035</v>
      </c>
      <c r="B430" t="str">
        <f>Planning!B430</f>
        <v>SK05928</v>
      </c>
      <c r="C430" t="str">
        <f>Planning!C430</f>
        <v>W25</v>
      </c>
      <c r="D430">
        <f>Planning!D430</f>
        <v>9</v>
      </c>
      <c r="E430" s="2">
        <f>D430*VLOOKUP($B430,SKUs!$A$2:$F$151,5,FALSE)</f>
        <v>629.91</v>
      </c>
      <c r="F430" s="2">
        <f>D430*VLOOKUP($B430,SKUs!$A$2:$F$151,6,FALSE)</f>
        <v>374.79644999999994</v>
      </c>
      <c r="G430" s="3">
        <f t="shared" si="12"/>
        <v>255.11355000000003</v>
      </c>
      <c r="H430" s="4">
        <f t="shared" si="13"/>
        <v>0.40500000000000008</v>
      </c>
    </row>
    <row r="431" spans="1:8" x14ac:dyDescent="0.3">
      <c r="A431" t="str">
        <f>Planning!A431</f>
        <v>ST035</v>
      </c>
      <c r="B431" t="str">
        <f>Planning!B431</f>
        <v>SK05928</v>
      </c>
      <c r="C431" t="str">
        <f>Planning!C431</f>
        <v>W28</v>
      </c>
      <c r="D431">
        <f>Planning!D431</f>
        <v>184</v>
      </c>
      <c r="E431" s="2">
        <f>D431*VLOOKUP($B431,SKUs!$A$2:$F$151,5,FALSE)</f>
        <v>12878.16</v>
      </c>
      <c r="F431" s="2">
        <f>D431*VLOOKUP($B431,SKUs!$A$2:$F$151,6,FALSE)</f>
        <v>7662.5051999999987</v>
      </c>
      <c r="G431" s="3">
        <f t="shared" si="12"/>
        <v>5215.6548000000012</v>
      </c>
      <c r="H431" s="4">
        <f t="shared" si="13"/>
        <v>0.40500000000000008</v>
      </c>
    </row>
    <row r="432" spans="1:8" x14ac:dyDescent="0.3">
      <c r="A432" t="str">
        <f>Planning!A432</f>
        <v>ST035</v>
      </c>
      <c r="B432" t="str">
        <f>Planning!B432</f>
        <v>SK05928</v>
      </c>
      <c r="C432" t="str">
        <f>Planning!C432</f>
        <v>W31</v>
      </c>
      <c r="D432">
        <f>Planning!D432</f>
        <v>152</v>
      </c>
      <c r="E432" s="2">
        <f>D432*VLOOKUP($B432,SKUs!$A$2:$F$151,5,FALSE)</f>
        <v>10638.48</v>
      </c>
      <c r="F432" s="2">
        <f>D432*VLOOKUP($B432,SKUs!$A$2:$F$151,6,FALSE)</f>
        <v>6329.8955999999989</v>
      </c>
      <c r="G432" s="3">
        <f t="shared" si="12"/>
        <v>4308.5844000000006</v>
      </c>
      <c r="H432" s="4">
        <f t="shared" si="13"/>
        <v>0.40500000000000008</v>
      </c>
    </row>
    <row r="433" spans="1:8" x14ac:dyDescent="0.3">
      <c r="A433" t="str">
        <f>Planning!A433</f>
        <v>ST035</v>
      </c>
      <c r="B433" t="str">
        <f>Planning!B433</f>
        <v>SK05928</v>
      </c>
      <c r="C433" t="str">
        <f>Planning!C433</f>
        <v>W34</v>
      </c>
      <c r="D433">
        <f>Planning!D433</f>
        <v>107</v>
      </c>
      <c r="E433" s="2">
        <f>D433*VLOOKUP($B433,SKUs!$A$2:$F$151,5,FALSE)</f>
        <v>7488.9299999999994</v>
      </c>
      <c r="F433" s="2">
        <f>D433*VLOOKUP($B433,SKUs!$A$2:$F$151,6,FALSE)</f>
        <v>4455.9133499999989</v>
      </c>
      <c r="G433" s="3">
        <f t="shared" si="12"/>
        <v>3033.0166500000005</v>
      </c>
      <c r="H433" s="4">
        <f t="shared" si="13"/>
        <v>0.40500000000000008</v>
      </c>
    </row>
    <row r="434" spans="1:8" x14ac:dyDescent="0.3">
      <c r="A434" t="str">
        <f>Planning!A434</f>
        <v>ST035</v>
      </c>
      <c r="B434" t="str">
        <f>Planning!B434</f>
        <v>SK05928</v>
      </c>
      <c r="C434" t="str">
        <f>Planning!C434</f>
        <v>W43</v>
      </c>
      <c r="D434">
        <f>Planning!D434</f>
        <v>68</v>
      </c>
      <c r="E434" s="2">
        <f>D434*VLOOKUP($B434,SKUs!$A$2:$F$151,5,FALSE)</f>
        <v>4759.32</v>
      </c>
      <c r="F434" s="2">
        <f>D434*VLOOKUP($B434,SKUs!$A$2:$F$151,6,FALSE)</f>
        <v>2831.7953999999995</v>
      </c>
      <c r="G434" s="3">
        <f t="shared" si="12"/>
        <v>1927.5246000000002</v>
      </c>
      <c r="H434" s="4">
        <f t="shared" si="13"/>
        <v>0.40500000000000008</v>
      </c>
    </row>
    <row r="435" spans="1:8" x14ac:dyDescent="0.3">
      <c r="A435" t="str">
        <f>Planning!A435</f>
        <v>ST035</v>
      </c>
      <c r="B435" t="str">
        <f>Planning!B435</f>
        <v>SK05928</v>
      </c>
      <c r="C435" t="str">
        <f>Planning!C435</f>
        <v>W50</v>
      </c>
      <c r="D435">
        <f>Planning!D435</f>
        <v>133</v>
      </c>
      <c r="E435" s="2">
        <f>D435*VLOOKUP($B435,SKUs!$A$2:$F$151,5,FALSE)</f>
        <v>9308.67</v>
      </c>
      <c r="F435" s="2">
        <f>D435*VLOOKUP($B435,SKUs!$A$2:$F$151,6,FALSE)</f>
        <v>5538.6586499999994</v>
      </c>
      <c r="G435" s="3">
        <f t="shared" si="12"/>
        <v>3770.0113500000007</v>
      </c>
      <c r="H435" s="4">
        <f t="shared" si="13"/>
        <v>0.40500000000000008</v>
      </c>
    </row>
    <row r="436" spans="1:8" x14ac:dyDescent="0.3">
      <c r="A436" t="str">
        <f>Planning!A436</f>
        <v>ST035</v>
      </c>
      <c r="B436" t="str">
        <f>Planning!B436</f>
        <v>SK06290</v>
      </c>
      <c r="C436" t="str">
        <f>Planning!C436</f>
        <v>W01</v>
      </c>
      <c r="D436">
        <f>Planning!D436</f>
        <v>77</v>
      </c>
      <c r="E436" s="2">
        <f>D436*VLOOKUP($B436,SKUs!$A$2:$F$151,5,FALSE)</f>
        <v>11164.230000000001</v>
      </c>
      <c r="F436" s="2">
        <f>D436*VLOOKUP($B436,SKUs!$A$2:$F$151,6,FALSE)</f>
        <v>4119.6008700000002</v>
      </c>
      <c r="G436" s="3">
        <f t="shared" si="12"/>
        <v>7044.6291300000012</v>
      </c>
      <c r="H436" s="4">
        <f t="shared" si="13"/>
        <v>0.63100000000000001</v>
      </c>
    </row>
    <row r="437" spans="1:8" x14ac:dyDescent="0.3">
      <c r="A437" t="str">
        <f>Planning!A437</f>
        <v>ST035</v>
      </c>
      <c r="B437" t="str">
        <f>Planning!B437</f>
        <v>SK06290</v>
      </c>
      <c r="C437" t="str">
        <f>Planning!C437</f>
        <v>W03</v>
      </c>
      <c r="D437">
        <f>Planning!D437</f>
        <v>186</v>
      </c>
      <c r="E437" s="2">
        <f>D437*VLOOKUP($B437,SKUs!$A$2:$F$151,5,FALSE)</f>
        <v>26968.140000000003</v>
      </c>
      <c r="F437" s="2">
        <f>D437*VLOOKUP($B437,SKUs!$A$2:$F$151,6,FALSE)</f>
        <v>9951.2436600000001</v>
      </c>
      <c r="G437" s="3">
        <f t="shared" si="12"/>
        <v>17016.896340000003</v>
      </c>
      <c r="H437" s="4">
        <f t="shared" si="13"/>
        <v>0.63100000000000001</v>
      </c>
    </row>
    <row r="438" spans="1:8" x14ac:dyDescent="0.3">
      <c r="A438" t="str">
        <f>Planning!A438</f>
        <v>ST035</v>
      </c>
      <c r="B438" t="str">
        <f>Planning!B438</f>
        <v>SK06290</v>
      </c>
      <c r="C438" t="str">
        <f>Planning!C438</f>
        <v>W06</v>
      </c>
      <c r="D438">
        <f>Planning!D438</f>
        <v>133</v>
      </c>
      <c r="E438" s="2">
        <f>D438*VLOOKUP($B438,SKUs!$A$2:$F$151,5,FALSE)</f>
        <v>19283.670000000002</v>
      </c>
      <c r="F438" s="2">
        <f>D438*VLOOKUP($B438,SKUs!$A$2:$F$151,6,FALSE)</f>
        <v>7115.6742300000005</v>
      </c>
      <c r="G438" s="3">
        <f t="shared" si="12"/>
        <v>12167.995770000001</v>
      </c>
      <c r="H438" s="4">
        <f t="shared" si="13"/>
        <v>0.63100000000000001</v>
      </c>
    </row>
    <row r="439" spans="1:8" x14ac:dyDescent="0.3">
      <c r="A439" t="str">
        <f>Planning!A439</f>
        <v>ST035</v>
      </c>
      <c r="B439" t="str">
        <f>Planning!B439</f>
        <v>SK06290</v>
      </c>
      <c r="C439" t="str">
        <f>Planning!C439</f>
        <v>W15</v>
      </c>
      <c r="D439">
        <f>Planning!D439</f>
        <v>78</v>
      </c>
      <c r="E439" s="2">
        <f>D439*VLOOKUP($B439,SKUs!$A$2:$F$151,5,FALSE)</f>
        <v>11309.220000000001</v>
      </c>
      <c r="F439" s="2">
        <f>D439*VLOOKUP($B439,SKUs!$A$2:$F$151,6,FALSE)</f>
        <v>4173.1021799999999</v>
      </c>
      <c r="G439" s="3">
        <f t="shared" si="12"/>
        <v>7136.1178200000013</v>
      </c>
      <c r="H439" s="4">
        <f t="shared" si="13"/>
        <v>0.63100000000000001</v>
      </c>
    </row>
    <row r="440" spans="1:8" x14ac:dyDescent="0.3">
      <c r="A440" t="str">
        <f>Planning!A440</f>
        <v>ST035</v>
      </c>
      <c r="B440" t="str">
        <f>Planning!B440</f>
        <v>SK06290</v>
      </c>
      <c r="C440" t="str">
        <f>Planning!C440</f>
        <v>W24</v>
      </c>
      <c r="D440">
        <f>Planning!D440</f>
        <v>21</v>
      </c>
      <c r="E440" s="2">
        <f>D440*VLOOKUP($B440,SKUs!$A$2:$F$151,5,FALSE)</f>
        <v>3044.79</v>
      </c>
      <c r="F440" s="2">
        <f>D440*VLOOKUP($B440,SKUs!$A$2:$F$151,6,FALSE)</f>
        <v>1123.5275100000001</v>
      </c>
      <c r="G440" s="3">
        <f t="shared" si="12"/>
        <v>1921.2624899999998</v>
      </c>
      <c r="H440" s="4">
        <f t="shared" si="13"/>
        <v>0.63100000000000001</v>
      </c>
    </row>
    <row r="441" spans="1:8" x14ac:dyDescent="0.3">
      <c r="A441" t="str">
        <f>Planning!A441</f>
        <v>ST035</v>
      </c>
      <c r="B441" t="str">
        <f>Planning!B441</f>
        <v>SK06290</v>
      </c>
      <c r="C441" t="str">
        <f>Planning!C441</f>
        <v>W29</v>
      </c>
      <c r="D441">
        <f>Planning!D441</f>
        <v>69</v>
      </c>
      <c r="E441" s="2">
        <f>D441*VLOOKUP($B441,SKUs!$A$2:$F$151,5,FALSE)</f>
        <v>10004.310000000001</v>
      </c>
      <c r="F441" s="2">
        <f>D441*VLOOKUP($B441,SKUs!$A$2:$F$151,6,FALSE)</f>
        <v>3691.5903900000003</v>
      </c>
      <c r="G441" s="3">
        <f t="shared" si="12"/>
        <v>6312.719610000001</v>
      </c>
      <c r="H441" s="4">
        <f t="shared" si="13"/>
        <v>0.63100000000000001</v>
      </c>
    </row>
    <row r="442" spans="1:8" x14ac:dyDescent="0.3">
      <c r="A442" t="str">
        <f>Planning!A442</f>
        <v>ST035</v>
      </c>
      <c r="B442" t="str">
        <f>Planning!B442</f>
        <v>SK06290</v>
      </c>
      <c r="C442" t="str">
        <f>Planning!C442</f>
        <v>W33</v>
      </c>
      <c r="D442">
        <f>Planning!D442</f>
        <v>118</v>
      </c>
      <c r="E442" s="2">
        <f>D442*VLOOKUP($B442,SKUs!$A$2:$F$151,5,FALSE)</f>
        <v>17108.82</v>
      </c>
      <c r="F442" s="2">
        <f>D442*VLOOKUP($B442,SKUs!$A$2:$F$151,6,FALSE)</f>
        <v>6313.1545800000004</v>
      </c>
      <c r="G442" s="3">
        <f t="shared" si="12"/>
        <v>10795.665419999999</v>
      </c>
      <c r="H442" s="4">
        <f t="shared" si="13"/>
        <v>0.63100000000000001</v>
      </c>
    </row>
    <row r="443" spans="1:8" x14ac:dyDescent="0.3">
      <c r="A443" t="str">
        <f>Planning!A443</f>
        <v>ST035</v>
      </c>
      <c r="B443" t="str">
        <f>Planning!B443</f>
        <v>SK06290</v>
      </c>
      <c r="C443" t="str">
        <f>Planning!C443</f>
        <v>W38</v>
      </c>
      <c r="D443">
        <f>Planning!D443</f>
        <v>168</v>
      </c>
      <c r="E443" s="2">
        <f>D443*VLOOKUP($B443,SKUs!$A$2:$F$151,5,FALSE)</f>
        <v>24358.32</v>
      </c>
      <c r="F443" s="2">
        <f>D443*VLOOKUP($B443,SKUs!$A$2:$F$151,6,FALSE)</f>
        <v>8988.220080000001</v>
      </c>
      <c r="G443" s="3">
        <f t="shared" si="12"/>
        <v>15370.099919999999</v>
      </c>
      <c r="H443" s="4">
        <f t="shared" si="13"/>
        <v>0.63100000000000001</v>
      </c>
    </row>
    <row r="444" spans="1:8" x14ac:dyDescent="0.3">
      <c r="A444" t="str">
        <f>Planning!A444</f>
        <v>ST035</v>
      </c>
      <c r="B444" t="str">
        <f>Planning!B444</f>
        <v>SK06290</v>
      </c>
      <c r="C444" t="str">
        <f>Planning!C444</f>
        <v>W45</v>
      </c>
      <c r="D444">
        <f>Planning!D444</f>
        <v>112</v>
      </c>
      <c r="E444" s="2">
        <f>D444*VLOOKUP($B444,SKUs!$A$2:$F$151,5,FALSE)</f>
        <v>16238.880000000001</v>
      </c>
      <c r="F444" s="2">
        <f>D444*VLOOKUP($B444,SKUs!$A$2:$F$151,6,FALSE)</f>
        <v>5992.1467200000006</v>
      </c>
      <c r="G444" s="3">
        <f t="shared" si="12"/>
        <v>10246.73328</v>
      </c>
      <c r="H444" s="4">
        <f t="shared" si="13"/>
        <v>0.63100000000000001</v>
      </c>
    </row>
    <row r="445" spans="1:8" x14ac:dyDescent="0.3">
      <c r="A445" t="str">
        <f>Planning!A445</f>
        <v>ST035</v>
      </c>
      <c r="B445" t="str">
        <f>Planning!B445</f>
        <v>SK06290</v>
      </c>
      <c r="C445" t="str">
        <f>Planning!C445</f>
        <v>W46</v>
      </c>
      <c r="D445">
        <f>Planning!D445</f>
        <v>16</v>
      </c>
      <c r="E445" s="2">
        <f>D445*VLOOKUP($B445,SKUs!$A$2:$F$151,5,FALSE)</f>
        <v>2319.84</v>
      </c>
      <c r="F445" s="2">
        <f>D445*VLOOKUP($B445,SKUs!$A$2:$F$151,6,FALSE)</f>
        <v>856.02096000000006</v>
      </c>
      <c r="G445" s="3">
        <f t="shared" si="12"/>
        <v>1463.8190400000001</v>
      </c>
      <c r="H445" s="4">
        <f t="shared" si="13"/>
        <v>0.63100000000000001</v>
      </c>
    </row>
    <row r="446" spans="1:8" x14ac:dyDescent="0.3">
      <c r="A446" t="str">
        <f>Planning!A446</f>
        <v>ST035</v>
      </c>
      <c r="B446" t="str">
        <f>Planning!B446</f>
        <v>SK06290</v>
      </c>
      <c r="C446" t="str">
        <f>Planning!C446</f>
        <v>W52</v>
      </c>
      <c r="D446">
        <f>Planning!D446</f>
        <v>53</v>
      </c>
      <c r="E446" s="2">
        <f>D446*VLOOKUP($B446,SKUs!$A$2:$F$151,5,FALSE)</f>
        <v>7684.47</v>
      </c>
      <c r="F446" s="2">
        <f>D446*VLOOKUP($B446,SKUs!$A$2:$F$151,6,FALSE)</f>
        <v>2835.56943</v>
      </c>
      <c r="G446" s="3">
        <f t="shared" si="12"/>
        <v>4848.9005699999998</v>
      </c>
      <c r="H446" s="4">
        <f t="shared" si="13"/>
        <v>0.63100000000000001</v>
      </c>
    </row>
    <row r="447" spans="1:8" x14ac:dyDescent="0.3">
      <c r="A447" t="str">
        <f>Planning!A447</f>
        <v>ST035</v>
      </c>
      <c r="B447" t="str">
        <f>Planning!B447</f>
        <v>SK06375</v>
      </c>
      <c r="C447" t="str">
        <f>Planning!C447</f>
        <v>W03</v>
      </c>
      <c r="D447">
        <f>Planning!D447</f>
        <v>30</v>
      </c>
      <c r="E447" s="2">
        <f>D447*VLOOKUP($B447,SKUs!$A$2:$F$151,5,FALSE)</f>
        <v>4349.7000000000007</v>
      </c>
      <c r="F447" s="2">
        <f>D447*VLOOKUP($B447,SKUs!$A$2:$F$151,6,FALSE)</f>
        <v>3431.9133000000002</v>
      </c>
      <c r="G447" s="3">
        <f t="shared" si="12"/>
        <v>917.78670000000056</v>
      </c>
      <c r="H447" s="4">
        <f t="shared" si="13"/>
        <v>0.2110000000000001</v>
      </c>
    </row>
    <row r="448" spans="1:8" x14ac:dyDescent="0.3">
      <c r="A448" t="str">
        <f>Planning!A448</f>
        <v>ST035</v>
      </c>
      <c r="B448" t="str">
        <f>Planning!B448</f>
        <v>SK06375</v>
      </c>
      <c r="C448" t="str">
        <f>Planning!C448</f>
        <v>W12</v>
      </c>
      <c r="D448">
        <f>Planning!D448</f>
        <v>42</v>
      </c>
      <c r="E448" s="2">
        <f>D448*VLOOKUP($B448,SKUs!$A$2:$F$151,5,FALSE)</f>
        <v>6089.58</v>
      </c>
      <c r="F448" s="2">
        <f>D448*VLOOKUP($B448,SKUs!$A$2:$F$151,6,FALSE)</f>
        <v>4804.6786199999997</v>
      </c>
      <c r="G448" s="3">
        <f t="shared" si="12"/>
        <v>1284.9013800000002</v>
      </c>
      <c r="H448" s="4">
        <f t="shared" si="13"/>
        <v>0.21100000000000005</v>
      </c>
    </row>
    <row r="449" spans="1:8" x14ac:dyDescent="0.3">
      <c r="A449" t="str">
        <f>Planning!A449</f>
        <v>ST035</v>
      </c>
      <c r="B449" t="str">
        <f>Planning!B449</f>
        <v>SK06375</v>
      </c>
      <c r="C449" t="str">
        <f>Planning!C449</f>
        <v>W16</v>
      </c>
      <c r="D449">
        <f>Planning!D449</f>
        <v>82</v>
      </c>
      <c r="E449" s="2">
        <f>D449*VLOOKUP($B449,SKUs!$A$2:$F$151,5,FALSE)</f>
        <v>11889.18</v>
      </c>
      <c r="F449" s="2">
        <f>D449*VLOOKUP($B449,SKUs!$A$2:$F$151,6,FALSE)</f>
        <v>9380.5630199999996</v>
      </c>
      <c r="G449" s="3">
        <f t="shared" si="12"/>
        <v>2508.6169800000007</v>
      </c>
      <c r="H449" s="4">
        <f t="shared" si="13"/>
        <v>0.21100000000000005</v>
      </c>
    </row>
    <row r="450" spans="1:8" x14ac:dyDescent="0.3">
      <c r="A450" t="str">
        <f>Planning!A450</f>
        <v>ST035</v>
      </c>
      <c r="B450" t="str">
        <f>Planning!B450</f>
        <v>SK06375</v>
      </c>
      <c r="C450" t="str">
        <f>Planning!C450</f>
        <v>W17</v>
      </c>
      <c r="D450">
        <f>Planning!D450</f>
        <v>137</v>
      </c>
      <c r="E450" s="2">
        <f>D450*VLOOKUP($B450,SKUs!$A$2:$F$151,5,FALSE)</f>
        <v>19863.63</v>
      </c>
      <c r="F450" s="2">
        <f>D450*VLOOKUP($B450,SKUs!$A$2:$F$151,6,FALSE)</f>
        <v>15672.404070000001</v>
      </c>
      <c r="G450" s="3">
        <f t="shared" si="12"/>
        <v>4191.2259300000005</v>
      </c>
      <c r="H450" s="4">
        <f t="shared" si="13"/>
        <v>0.21100000000000002</v>
      </c>
    </row>
    <row r="451" spans="1:8" x14ac:dyDescent="0.3">
      <c r="A451" t="str">
        <f>Planning!A451</f>
        <v>ST035</v>
      </c>
      <c r="B451" t="str">
        <f>Planning!B451</f>
        <v>SK06375</v>
      </c>
      <c r="C451" t="str">
        <f>Planning!C451</f>
        <v>W19</v>
      </c>
      <c r="D451">
        <f>Planning!D451</f>
        <v>182</v>
      </c>
      <c r="E451" s="2">
        <f>D451*VLOOKUP($B451,SKUs!$A$2:$F$151,5,FALSE)</f>
        <v>26388.18</v>
      </c>
      <c r="F451" s="2">
        <f>D451*VLOOKUP($B451,SKUs!$A$2:$F$151,6,FALSE)</f>
        <v>20820.274020000001</v>
      </c>
      <c r="G451" s="3">
        <f t="shared" ref="G451:G514" si="14">E451-F451</f>
        <v>5567.9059799999995</v>
      </c>
      <c r="H451" s="4">
        <f t="shared" ref="H451:H514" si="15">IFERROR(G451/E451,0)</f>
        <v>0.21099999999999999</v>
      </c>
    </row>
    <row r="452" spans="1:8" x14ac:dyDescent="0.3">
      <c r="A452" t="str">
        <f>Planning!A452</f>
        <v>ST035</v>
      </c>
      <c r="B452" t="str">
        <f>Planning!B452</f>
        <v>SK06375</v>
      </c>
      <c r="C452" t="str">
        <f>Planning!C452</f>
        <v>W27</v>
      </c>
      <c r="D452">
        <f>Planning!D452</f>
        <v>109</v>
      </c>
      <c r="E452" s="2">
        <f>D452*VLOOKUP($B452,SKUs!$A$2:$F$151,5,FALSE)</f>
        <v>15803.910000000002</v>
      </c>
      <c r="F452" s="2">
        <f>D452*VLOOKUP($B452,SKUs!$A$2:$F$151,6,FALSE)</f>
        <v>12469.28499</v>
      </c>
      <c r="G452" s="3">
        <f t="shared" si="14"/>
        <v>3334.6250100000016</v>
      </c>
      <c r="H452" s="4">
        <f t="shared" si="15"/>
        <v>0.21100000000000008</v>
      </c>
    </row>
    <row r="453" spans="1:8" x14ac:dyDescent="0.3">
      <c r="A453" t="str">
        <f>Planning!A453</f>
        <v>ST035</v>
      </c>
      <c r="B453" t="str">
        <f>Planning!B453</f>
        <v>SK06375</v>
      </c>
      <c r="C453" t="str">
        <f>Planning!C453</f>
        <v>W35</v>
      </c>
      <c r="D453">
        <f>Planning!D453</f>
        <v>17</v>
      </c>
      <c r="E453" s="2">
        <f>D453*VLOOKUP($B453,SKUs!$A$2:$F$151,5,FALSE)</f>
        <v>2464.83</v>
      </c>
      <c r="F453" s="2">
        <f>D453*VLOOKUP($B453,SKUs!$A$2:$F$151,6,FALSE)</f>
        <v>1944.7508699999998</v>
      </c>
      <c r="G453" s="3">
        <f t="shared" si="14"/>
        <v>520.07913000000008</v>
      </c>
      <c r="H453" s="4">
        <f t="shared" si="15"/>
        <v>0.21100000000000005</v>
      </c>
    </row>
    <row r="454" spans="1:8" x14ac:dyDescent="0.3">
      <c r="A454" t="str">
        <f>Planning!A454</f>
        <v>ST035</v>
      </c>
      <c r="B454" t="str">
        <f>Planning!B454</f>
        <v>SK06375</v>
      </c>
      <c r="C454" t="str">
        <f>Planning!C454</f>
        <v>W36</v>
      </c>
      <c r="D454">
        <f>Planning!D454</f>
        <v>132</v>
      </c>
      <c r="E454" s="2">
        <f>D454*VLOOKUP($B454,SKUs!$A$2:$F$151,5,FALSE)</f>
        <v>19138.68</v>
      </c>
      <c r="F454" s="2">
        <f>D454*VLOOKUP($B454,SKUs!$A$2:$F$151,6,FALSE)</f>
        <v>15100.418519999999</v>
      </c>
      <c r="G454" s="3">
        <f t="shared" si="14"/>
        <v>4038.261480000001</v>
      </c>
      <c r="H454" s="4">
        <f t="shared" si="15"/>
        <v>0.21100000000000005</v>
      </c>
    </row>
    <row r="455" spans="1:8" x14ac:dyDescent="0.3">
      <c r="A455" t="str">
        <f>Planning!A455</f>
        <v>ST035</v>
      </c>
      <c r="B455" t="str">
        <f>Planning!B455</f>
        <v>SK06375</v>
      </c>
      <c r="C455" t="str">
        <f>Planning!C455</f>
        <v>W42</v>
      </c>
      <c r="D455">
        <f>Planning!D455</f>
        <v>51</v>
      </c>
      <c r="E455" s="2">
        <f>D455*VLOOKUP($B455,SKUs!$A$2:$F$151,5,FALSE)</f>
        <v>7394.4900000000007</v>
      </c>
      <c r="F455" s="2">
        <f>D455*VLOOKUP($B455,SKUs!$A$2:$F$151,6,FALSE)</f>
        <v>5834.2526099999995</v>
      </c>
      <c r="G455" s="3">
        <f t="shared" si="14"/>
        <v>1560.2373900000011</v>
      </c>
      <c r="H455" s="4">
        <f t="shared" si="15"/>
        <v>0.21100000000000013</v>
      </c>
    </row>
    <row r="456" spans="1:8" x14ac:dyDescent="0.3">
      <c r="A456" t="str">
        <f>Planning!A456</f>
        <v>ST035</v>
      </c>
      <c r="B456" t="str">
        <f>Planning!B456</f>
        <v>SK06375</v>
      </c>
      <c r="C456" t="str">
        <f>Planning!C456</f>
        <v>W45</v>
      </c>
      <c r="D456">
        <f>Planning!D456</f>
        <v>182</v>
      </c>
      <c r="E456" s="2">
        <f>D456*VLOOKUP($B456,SKUs!$A$2:$F$151,5,FALSE)</f>
        <v>26388.18</v>
      </c>
      <c r="F456" s="2">
        <f>D456*VLOOKUP($B456,SKUs!$A$2:$F$151,6,FALSE)</f>
        <v>20820.274020000001</v>
      </c>
      <c r="G456" s="3">
        <f t="shared" si="14"/>
        <v>5567.9059799999995</v>
      </c>
      <c r="H456" s="4">
        <f t="shared" si="15"/>
        <v>0.21099999999999999</v>
      </c>
    </row>
    <row r="457" spans="1:8" x14ac:dyDescent="0.3">
      <c r="A457" t="str">
        <f>Planning!A457</f>
        <v>ST035</v>
      </c>
      <c r="B457" t="str">
        <f>Planning!B457</f>
        <v>SK06375</v>
      </c>
      <c r="C457" t="str">
        <f>Planning!C457</f>
        <v>W48</v>
      </c>
      <c r="D457">
        <f>Planning!D457</f>
        <v>31</v>
      </c>
      <c r="E457" s="2">
        <f>D457*VLOOKUP($B457,SKUs!$A$2:$F$151,5,FALSE)</f>
        <v>4494.6900000000005</v>
      </c>
      <c r="F457" s="2">
        <f>D457*VLOOKUP($B457,SKUs!$A$2:$F$151,6,FALSE)</f>
        <v>3546.31041</v>
      </c>
      <c r="G457" s="3">
        <f t="shared" si="14"/>
        <v>948.37959000000046</v>
      </c>
      <c r="H457" s="4">
        <f t="shared" si="15"/>
        <v>0.21100000000000008</v>
      </c>
    </row>
    <row r="458" spans="1:8" x14ac:dyDescent="0.3">
      <c r="A458" t="str">
        <f>Planning!A458</f>
        <v>ST035</v>
      </c>
      <c r="B458" t="str">
        <f>Planning!B458</f>
        <v>SK06559</v>
      </c>
      <c r="C458" t="str">
        <f>Planning!C458</f>
        <v>W04</v>
      </c>
      <c r="D458">
        <f>Planning!D458</f>
        <v>177</v>
      </c>
      <c r="E458" s="2">
        <f>D458*VLOOKUP($B458,SKUs!$A$2:$F$151,5,FALSE)</f>
        <v>25663.230000000003</v>
      </c>
      <c r="F458" s="2">
        <f>D458*VLOOKUP($B458,SKUs!$A$2:$F$151,6,FALSE)</f>
        <v>25842.872610000006</v>
      </c>
      <c r="G458" s="3">
        <f t="shared" si="14"/>
        <v>-179.64261000000261</v>
      </c>
      <c r="H458" s="4">
        <f t="shared" si="15"/>
        <v>-7.0000000000001008E-3</v>
      </c>
    </row>
    <row r="459" spans="1:8" x14ac:dyDescent="0.3">
      <c r="A459" t="str">
        <f>Planning!A459</f>
        <v>ST035</v>
      </c>
      <c r="B459" t="str">
        <f>Planning!B459</f>
        <v>SK06559</v>
      </c>
      <c r="C459" t="str">
        <f>Planning!C459</f>
        <v>W14</v>
      </c>
      <c r="D459">
        <f>Planning!D459</f>
        <v>148</v>
      </c>
      <c r="E459" s="2">
        <f>D459*VLOOKUP($B459,SKUs!$A$2:$F$151,5,FALSE)</f>
        <v>21458.52</v>
      </c>
      <c r="F459" s="2">
        <f>D459*VLOOKUP($B459,SKUs!$A$2:$F$151,6,FALSE)</f>
        <v>21608.729640000005</v>
      </c>
      <c r="G459" s="3">
        <f t="shared" si="14"/>
        <v>-150.20964000000458</v>
      </c>
      <c r="H459" s="4">
        <f t="shared" si="15"/>
        <v>-7.0000000000002135E-3</v>
      </c>
    </row>
    <row r="460" spans="1:8" x14ac:dyDescent="0.3">
      <c r="A460" t="str">
        <f>Planning!A460</f>
        <v>ST035</v>
      </c>
      <c r="B460" t="str">
        <f>Planning!B460</f>
        <v>SK06559</v>
      </c>
      <c r="C460" t="str">
        <f>Planning!C460</f>
        <v>W15</v>
      </c>
      <c r="D460">
        <f>Planning!D460</f>
        <v>69</v>
      </c>
      <c r="E460" s="2">
        <f>D460*VLOOKUP($B460,SKUs!$A$2:$F$151,5,FALSE)</f>
        <v>10004.310000000001</v>
      </c>
      <c r="F460" s="2">
        <f>D460*VLOOKUP($B460,SKUs!$A$2:$F$151,6,FALSE)</f>
        <v>10074.340170000001</v>
      </c>
      <c r="G460" s="3">
        <f t="shared" si="14"/>
        <v>-70.030169999999998</v>
      </c>
      <c r="H460" s="4">
        <f t="shared" si="15"/>
        <v>-6.9999999999999993E-3</v>
      </c>
    </row>
    <row r="461" spans="1:8" x14ac:dyDescent="0.3">
      <c r="A461" t="str">
        <f>Planning!A461</f>
        <v>ST035</v>
      </c>
      <c r="B461" t="str">
        <f>Planning!B461</f>
        <v>SK06559</v>
      </c>
      <c r="C461" t="str">
        <f>Planning!C461</f>
        <v>W20</v>
      </c>
      <c r="D461">
        <f>Planning!D461</f>
        <v>34</v>
      </c>
      <c r="E461" s="2">
        <f>D461*VLOOKUP($B461,SKUs!$A$2:$F$151,5,FALSE)</f>
        <v>4929.66</v>
      </c>
      <c r="F461" s="2">
        <f>D461*VLOOKUP($B461,SKUs!$A$2:$F$151,6,FALSE)</f>
        <v>4964.1676200000011</v>
      </c>
      <c r="G461" s="3">
        <f t="shared" si="14"/>
        <v>-34.507620000001225</v>
      </c>
      <c r="H461" s="4">
        <f t="shared" si="15"/>
        <v>-7.0000000000002491E-3</v>
      </c>
    </row>
    <row r="462" spans="1:8" x14ac:dyDescent="0.3">
      <c r="A462" t="str">
        <f>Planning!A462</f>
        <v>ST035</v>
      </c>
      <c r="B462" t="str">
        <f>Planning!B462</f>
        <v>SK06559</v>
      </c>
      <c r="C462" t="str">
        <f>Planning!C462</f>
        <v>W28</v>
      </c>
      <c r="D462">
        <f>Planning!D462</f>
        <v>21</v>
      </c>
      <c r="E462" s="2">
        <f>D462*VLOOKUP($B462,SKUs!$A$2:$F$151,5,FALSE)</f>
        <v>3044.79</v>
      </c>
      <c r="F462" s="2">
        <f>D462*VLOOKUP($B462,SKUs!$A$2:$F$151,6,FALSE)</f>
        <v>3066.1035300000008</v>
      </c>
      <c r="G462" s="3">
        <f t="shared" si="14"/>
        <v>-21.31353000000081</v>
      </c>
      <c r="H462" s="4">
        <f t="shared" si="15"/>
        <v>-7.0000000000002664E-3</v>
      </c>
    </row>
    <row r="463" spans="1:8" x14ac:dyDescent="0.3">
      <c r="A463" t="str">
        <f>Planning!A463</f>
        <v>ST035</v>
      </c>
      <c r="B463" t="str">
        <f>Planning!B463</f>
        <v>SK06559</v>
      </c>
      <c r="C463" t="str">
        <f>Planning!C463</f>
        <v>W31</v>
      </c>
      <c r="D463">
        <f>Planning!D463</f>
        <v>169</v>
      </c>
      <c r="E463" s="2">
        <f>D463*VLOOKUP($B463,SKUs!$A$2:$F$151,5,FALSE)</f>
        <v>24503.31</v>
      </c>
      <c r="F463" s="2">
        <f>D463*VLOOKUP($B463,SKUs!$A$2:$F$151,6,FALSE)</f>
        <v>24674.833170000005</v>
      </c>
      <c r="G463" s="3">
        <f t="shared" si="14"/>
        <v>-171.52317000000403</v>
      </c>
      <c r="H463" s="4">
        <f t="shared" si="15"/>
        <v>-7.0000000000001641E-3</v>
      </c>
    </row>
    <row r="464" spans="1:8" x14ac:dyDescent="0.3">
      <c r="A464" t="str">
        <f>Planning!A464</f>
        <v>ST035</v>
      </c>
      <c r="B464" t="str">
        <f>Planning!B464</f>
        <v>SK06559</v>
      </c>
      <c r="C464" t="str">
        <f>Planning!C464</f>
        <v>W50</v>
      </c>
      <c r="D464">
        <f>Planning!D464</f>
        <v>51</v>
      </c>
      <c r="E464" s="2">
        <f>D464*VLOOKUP($B464,SKUs!$A$2:$F$151,5,FALSE)</f>
        <v>7394.4900000000007</v>
      </c>
      <c r="F464" s="2">
        <f>D464*VLOOKUP($B464,SKUs!$A$2:$F$151,6,FALSE)</f>
        <v>7446.2514300000012</v>
      </c>
      <c r="G464" s="3">
        <f t="shared" si="14"/>
        <v>-51.761430000000473</v>
      </c>
      <c r="H464" s="4">
        <f t="shared" si="15"/>
        <v>-7.0000000000000635E-3</v>
      </c>
    </row>
    <row r="465" spans="1:8" x14ac:dyDescent="0.3">
      <c r="A465" t="str">
        <f>Planning!A465</f>
        <v>ST035</v>
      </c>
      <c r="B465" t="str">
        <f>Planning!B465</f>
        <v>SK06601</v>
      </c>
      <c r="C465" t="str">
        <f>Planning!C465</f>
        <v>W01</v>
      </c>
      <c r="D465">
        <f>Planning!D465</f>
        <v>72</v>
      </c>
      <c r="E465" s="2">
        <f>D465*VLOOKUP($B465,SKUs!$A$2:$F$151,5,FALSE)</f>
        <v>4319.28</v>
      </c>
      <c r="F465" s="2">
        <f>D465*VLOOKUP($B465,SKUs!$A$2:$F$151,6,FALSE)</f>
        <v>2397.2004000000002</v>
      </c>
      <c r="G465" s="3">
        <f t="shared" si="14"/>
        <v>1922.0795999999996</v>
      </c>
      <c r="H465" s="4">
        <f t="shared" si="15"/>
        <v>0.44499999999999995</v>
      </c>
    </row>
    <row r="466" spans="1:8" x14ac:dyDescent="0.3">
      <c r="A466" t="str">
        <f>Planning!A466</f>
        <v>ST035</v>
      </c>
      <c r="B466" t="str">
        <f>Planning!B466</f>
        <v>SK06601</v>
      </c>
      <c r="C466" t="str">
        <f>Planning!C466</f>
        <v>W02</v>
      </c>
      <c r="D466">
        <f>Planning!D466</f>
        <v>30</v>
      </c>
      <c r="E466" s="2">
        <f>D466*VLOOKUP($B466,SKUs!$A$2:$F$151,5,FALSE)</f>
        <v>1799.7</v>
      </c>
      <c r="F466" s="2">
        <f>D466*VLOOKUP($B466,SKUs!$A$2:$F$151,6,FALSE)</f>
        <v>998.83350000000019</v>
      </c>
      <c r="G466" s="3">
        <f t="shared" si="14"/>
        <v>800.86649999999986</v>
      </c>
      <c r="H466" s="4">
        <f t="shared" si="15"/>
        <v>0.4449999999999999</v>
      </c>
    </row>
    <row r="467" spans="1:8" x14ac:dyDescent="0.3">
      <c r="A467" t="str">
        <f>Planning!A467</f>
        <v>ST035</v>
      </c>
      <c r="B467" t="str">
        <f>Planning!B467</f>
        <v>SK06601</v>
      </c>
      <c r="C467" t="str">
        <f>Planning!C467</f>
        <v>W03</v>
      </c>
      <c r="D467">
        <f>Planning!D467</f>
        <v>65</v>
      </c>
      <c r="E467" s="2">
        <f>D467*VLOOKUP($B467,SKUs!$A$2:$F$151,5,FALSE)</f>
        <v>3899.35</v>
      </c>
      <c r="F467" s="2">
        <f>D467*VLOOKUP($B467,SKUs!$A$2:$F$151,6,FALSE)</f>
        <v>2164.1392500000002</v>
      </c>
      <c r="G467" s="3">
        <f t="shared" si="14"/>
        <v>1735.2107499999997</v>
      </c>
      <c r="H467" s="4">
        <f t="shared" si="15"/>
        <v>0.44499999999999995</v>
      </c>
    </row>
    <row r="468" spans="1:8" x14ac:dyDescent="0.3">
      <c r="A468" t="str">
        <f>Planning!A468</f>
        <v>ST035</v>
      </c>
      <c r="B468" t="str">
        <f>Planning!B468</f>
        <v>SK06601</v>
      </c>
      <c r="C468" t="str">
        <f>Planning!C468</f>
        <v>W09</v>
      </c>
      <c r="D468">
        <f>Planning!D468</f>
        <v>165</v>
      </c>
      <c r="E468" s="2">
        <f>D468*VLOOKUP($B468,SKUs!$A$2:$F$151,5,FALSE)</f>
        <v>9898.35</v>
      </c>
      <c r="F468" s="2">
        <f>D468*VLOOKUP($B468,SKUs!$A$2:$F$151,6,FALSE)</f>
        <v>5493.5842500000008</v>
      </c>
      <c r="G468" s="3">
        <f t="shared" si="14"/>
        <v>4404.7657499999996</v>
      </c>
      <c r="H468" s="4">
        <f t="shared" si="15"/>
        <v>0.44499999999999995</v>
      </c>
    </row>
    <row r="469" spans="1:8" x14ac:dyDescent="0.3">
      <c r="A469" t="str">
        <f>Planning!A469</f>
        <v>ST035</v>
      </c>
      <c r="B469" t="str">
        <f>Planning!B469</f>
        <v>SK06601</v>
      </c>
      <c r="C469" t="str">
        <f>Planning!C469</f>
        <v>W19</v>
      </c>
      <c r="D469">
        <f>Planning!D469</f>
        <v>40</v>
      </c>
      <c r="E469" s="2">
        <f>D469*VLOOKUP($B469,SKUs!$A$2:$F$151,5,FALSE)</f>
        <v>2399.6</v>
      </c>
      <c r="F469" s="2">
        <f>D469*VLOOKUP($B469,SKUs!$A$2:$F$151,6,FALSE)</f>
        <v>1331.7780000000002</v>
      </c>
      <c r="G469" s="3">
        <f t="shared" si="14"/>
        <v>1067.8219999999997</v>
      </c>
      <c r="H469" s="4">
        <f t="shared" si="15"/>
        <v>0.4449999999999999</v>
      </c>
    </row>
    <row r="470" spans="1:8" x14ac:dyDescent="0.3">
      <c r="A470" t="str">
        <f>Planning!A470</f>
        <v>ST035</v>
      </c>
      <c r="B470" t="str">
        <f>Planning!B470</f>
        <v>SK06601</v>
      </c>
      <c r="C470" t="str">
        <f>Planning!C470</f>
        <v>W21</v>
      </c>
      <c r="D470">
        <f>Planning!D470</f>
        <v>170</v>
      </c>
      <c r="E470" s="2">
        <f>D470*VLOOKUP($B470,SKUs!$A$2:$F$151,5,FALSE)</f>
        <v>10198.300000000001</v>
      </c>
      <c r="F470" s="2">
        <f>D470*VLOOKUP($B470,SKUs!$A$2:$F$151,6,FALSE)</f>
        <v>5660.0565000000006</v>
      </c>
      <c r="G470" s="3">
        <f t="shared" si="14"/>
        <v>4538.2435000000005</v>
      </c>
      <c r="H470" s="4">
        <f t="shared" si="15"/>
        <v>0.44500000000000001</v>
      </c>
    </row>
    <row r="471" spans="1:8" x14ac:dyDescent="0.3">
      <c r="A471" t="str">
        <f>Planning!A471</f>
        <v>ST035</v>
      </c>
      <c r="B471" t="str">
        <f>Planning!B471</f>
        <v>SK06601</v>
      </c>
      <c r="C471" t="str">
        <f>Planning!C471</f>
        <v>W26</v>
      </c>
      <c r="D471">
        <f>Planning!D471</f>
        <v>150</v>
      </c>
      <c r="E471" s="2">
        <f>D471*VLOOKUP($B471,SKUs!$A$2:$F$151,5,FALSE)</f>
        <v>8998.5</v>
      </c>
      <c r="F471" s="2">
        <f>D471*VLOOKUP($B471,SKUs!$A$2:$F$151,6,FALSE)</f>
        <v>4994.1675000000005</v>
      </c>
      <c r="G471" s="3">
        <f t="shared" si="14"/>
        <v>4004.3324999999995</v>
      </c>
      <c r="H471" s="4">
        <f t="shared" si="15"/>
        <v>0.44499999999999995</v>
      </c>
    </row>
    <row r="472" spans="1:8" x14ac:dyDescent="0.3">
      <c r="A472" t="str">
        <f>Planning!A472</f>
        <v>ST035</v>
      </c>
      <c r="B472" t="str">
        <f>Planning!B472</f>
        <v>SK06601</v>
      </c>
      <c r="C472" t="str">
        <f>Planning!C472</f>
        <v>W28</v>
      </c>
      <c r="D472">
        <f>Planning!D472</f>
        <v>195</v>
      </c>
      <c r="E472" s="2">
        <f>D472*VLOOKUP($B472,SKUs!$A$2:$F$151,5,FALSE)</f>
        <v>11698.050000000001</v>
      </c>
      <c r="F472" s="2">
        <f>D472*VLOOKUP($B472,SKUs!$A$2:$F$151,6,FALSE)</f>
        <v>6492.4177500000005</v>
      </c>
      <c r="G472" s="3">
        <f t="shared" si="14"/>
        <v>5205.6322500000006</v>
      </c>
      <c r="H472" s="4">
        <f t="shared" si="15"/>
        <v>0.44500000000000001</v>
      </c>
    </row>
    <row r="473" spans="1:8" x14ac:dyDescent="0.3">
      <c r="A473" t="str">
        <f>Planning!A473</f>
        <v>ST035</v>
      </c>
      <c r="B473" t="str">
        <f>Planning!B473</f>
        <v>SK06601</v>
      </c>
      <c r="C473" t="str">
        <f>Planning!C473</f>
        <v>W33</v>
      </c>
      <c r="D473">
        <f>Planning!D473</f>
        <v>111</v>
      </c>
      <c r="E473" s="2">
        <f>D473*VLOOKUP($B473,SKUs!$A$2:$F$151,5,FALSE)</f>
        <v>6658.89</v>
      </c>
      <c r="F473" s="2">
        <f>D473*VLOOKUP($B473,SKUs!$A$2:$F$151,6,FALSE)</f>
        <v>3695.6839500000006</v>
      </c>
      <c r="G473" s="3">
        <f t="shared" si="14"/>
        <v>2963.2060499999998</v>
      </c>
      <c r="H473" s="4">
        <f t="shared" si="15"/>
        <v>0.44499999999999995</v>
      </c>
    </row>
    <row r="474" spans="1:8" x14ac:dyDescent="0.3">
      <c r="A474" t="str">
        <f>Planning!A474</f>
        <v>ST035</v>
      </c>
      <c r="B474" t="str">
        <f>Planning!B474</f>
        <v>SK06601</v>
      </c>
      <c r="C474" t="str">
        <f>Planning!C474</f>
        <v>W34</v>
      </c>
      <c r="D474">
        <f>Planning!D474</f>
        <v>156</v>
      </c>
      <c r="E474" s="2">
        <f>D474*VLOOKUP($B474,SKUs!$A$2:$F$151,5,FALSE)</f>
        <v>9358.44</v>
      </c>
      <c r="F474" s="2">
        <f>D474*VLOOKUP($B474,SKUs!$A$2:$F$151,6,FALSE)</f>
        <v>5193.9342000000006</v>
      </c>
      <c r="G474" s="3">
        <f t="shared" si="14"/>
        <v>4164.5057999999999</v>
      </c>
      <c r="H474" s="4">
        <f t="shared" si="15"/>
        <v>0.44499999999999995</v>
      </c>
    </row>
    <row r="475" spans="1:8" x14ac:dyDescent="0.3">
      <c r="A475" t="str">
        <f>Planning!A475</f>
        <v>ST035</v>
      </c>
      <c r="B475" t="str">
        <f>Planning!B475</f>
        <v>SK06601</v>
      </c>
      <c r="C475" t="str">
        <f>Planning!C475</f>
        <v>W36</v>
      </c>
      <c r="D475">
        <f>Planning!D475</f>
        <v>158</v>
      </c>
      <c r="E475" s="2">
        <f>D475*VLOOKUP($B475,SKUs!$A$2:$F$151,5,FALSE)</f>
        <v>9478.42</v>
      </c>
      <c r="F475" s="2">
        <f>D475*VLOOKUP($B475,SKUs!$A$2:$F$151,6,FALSE)</f>
        <v>5260.5231000000003</v>
      </c>
      <c r="G475" s="3">
        <f t="shared" si="14"/>
        <v>4217.8968999999997</v>
      </c>
      <c r="H475" s="4">
        <f t="shared" si="15"/>
        <v>0.44499999999999995</v>
      </c>
    </row>
    <row r="476" spans="1:8" x14ac:dyDescent="0.3">
      <c r="A476" t="str">
        <f>Planning!A476</f>
        <v>ST035</v>
      </c>
      <c r="B476" t="str">
        <f>Planning!B476</f>
        <v>SK06601</v>
      </c>
      <c r="C476" t="str">
        <f>Planning!C476</f>
        <v>W39</v>
      </c>
      <c r="D476">
        <f>Planning!D476</f>
        <v>0</v>
      </c>
      <c r="E476" s="2">
        <f>D476*VLOOKUP($B476,SKUs!$A$2:$F$151,5,FALSE)</f>
        <v>0</v>
      </c>
      <c r="F476" s="2">
        <f>D476*VLOOKUP($B476,SKUs!$A$2:$F$151,6,FALSE)</f>
        <v>0</v>
      </c>
      <c r="G476" s="3">
        <f t="shared" si="14"/>
        <v>0</v>
      </c>
      <c r="H476" s="4">
        <f t="shared" si="15"/>
        <v>0</v>
      </c>
    </row>
    <row r="477" spans="1:8" x14ac:dyDescent="0.3">
      <c r="A477" t="str">
        <f>Planning!A477</f>
        <v>ST035</v>
      </c>
      <c r="B477" t="str">
        <f>Planning!B477</f>
        <v>SK06601</v>
      </c>
      <c r="C477" t="str">
        <f>Planning!C477</f>
        <v>W42</v>
      </c>
      <c r="D477">
        <f>Planning!D477</f>
        <v>165</v>
      </c>
      <c r="E477" s="2">
        <f>D477*VLOOKUP($B477,SKUs!$A$2:$F$151,5,FALSE)</f>
        <v>9898.35</v>
      </c>
      <c r="F477" s="2">
        <f>D477*VLOOKUP($B477,SKUs!$A$2:$F$151,6,FALSE)</f>
        <v>5493.5842500000008</v>
      </c>
      <c r="G477" s="3">
        <f t="shared" si="14"/>
        <v>4404.7657499999996</v>
      </c>
      <c r="H477" s="4">
        <f t="shared" si="15"/>
        <v>0.44499999999999995</v>
      </c>
    </row>
    <row r="478" spans="1:8" x14ac:dyDescent="0.3">
      <c r="A478" t="str">
        <f>Planning!A478</f>
        <v>ST035</v>
      </c>
      <c r="B478" t="str">
        <f>Planning!B478</f>
        <v>SK06601</v>
      </c>
      <c r="C478" t="str">
        <f>Planning!C478</f>
        <v>W43</v>
      </c>
      <c r="D478">
        <f>Planning!D478</f>
        <v>72</v>
      </c>
      <c r="E478" s="2">
        <f>D478*VLOOKUP($B478,SKUs!$A$2:$F$151,5,FALSE)</f>
        <v>4319.28</v>
      </c>
      <c r="F478" s="2">
        <f>D478*VLOOKUP($B478,SKUs!$A$2:$F$151,6,FALSE)</f>
        <v>2397.2004000000002</v>
      </c>
      <c r="G478" s="3">
        <f t="shared" si="14"/>
        <v>1922.0795999999996</v>
      </c>
      <c r="H478" s="4">
        <f t="shared" si="15"/>
        <v>0.44499999999999995</v>
      </c>
    </row>
    <row r="479" spans="1:8" x14ac:dyDescent="0.3">
      <c r="A479" t="str">
        <f>Planning!A479</f>
        <v>ST035</v>
      </c>
      <c r="B479" t="str">
        <f>Planning!B479</f>
        <v>SK06601</v>
      </c>
      <c r="C479" t="str">
        <f>Planning!C479</f>
        <v>W45</v>
      </c>
      <c r="D479">
        <f>Planning!D479</f>
        <v>43</v>
      </c>
      <c r="E479" s="2">
        <f>D479*VLOOKUP($B479,SKUs!$A$2:$F$151,5,FALSE)</f>
        <v>2579.5700000000002</v>
      </c>
      <c r="F479" s="2">
        <f>D479*VLOOKUP($B479,SKUs!$A$2:$F$151,6,FALSE)</f>
        <v>1431.6613500000003</v>
      </c>
      <c r="G479" s="3">
        <f t="shared" si="14"/>
        <v>1147.9086499999999</v>
      </c>
      <c r="H479" s="4">
        <f t="shared" si="15"/>
        <v>0.4449999999999999</v>
      </c>
    </row>
    <row r="480" spans="1:8" x14ac:dyDescent="0.3">
      <c r="A480" t="str">
        <f>Planning!A480</f>
        <v>ST035</v>
      </c>
      <c r="B480" t="str">
        <f>Planning!B480</f>
        <v>SK06651</v>
      </c>
      <c r="C480" t="str">
        <f>Planning!C480</f>
        <v>W20</v>
      </c>
      <c r="D480">
        <f>Planning!D480</f>
        <v>87</v>
      </c>
      <c r="E480" s="2">
        <f>D480*VLOOKUP($B480,SKUs!$A$2:$F$151,5,FALSE)</f>
        <v>4349.13</v>
      </c>
      <c r="F480" s="2">
        <f>D480*VLOOKUP($B480,SKUs!$A$2:$F$151,6,FALSE)</f>
        <v>4570.9356300000009</v>
      </c>
      <c r="G480" s="3">
        <f t="shared" si="14"/>
        <v>-221.80563000000075</v>
      </c>
      <c r="H480" s="4">
        <f t="shared" si="15"/>
        <v>-5.100000000000017E-2</v>
      </c>
    </row>
    <row r="481" spans="1:8" x14ac:dyDescent="0.3">
      <c r="A481" t="str">
        <f>Planning!A481</f>
        <v>ST035</v>
      </c>
      <c r="B481" t="str">
        <f>Planning!B481</f>
        <v>SK06651</v>
      </c>
      <c r="C481" t="str">
        <f>Planning!C481</f>
        <v>W25</v>
      </c>
      <c r="D481">
        <f>Planning!D481</f>
        <v>167</v>
      </c>
      <c r="E481" s="2">
        <f>D481*VLOOKUP($B481,SKUs!$A$2:$F$151,5,FALSE)</f>
        <v>8348.33</v>
      </c>
      <c r="F481" s="2">
        <f>D481*VLOOKUP($B481,SKUs!$A$2:$F$151,6,FALSE)</f>
        <v>8774.0948300000018</v>
      </c>
      <c r="G481" s="3">
        <f t="shared" si="14"/>
        <v>-425.76483000000189</v>
      </c>
      <c r="H481" s="4">
        <f t="shared" si="15"/>
        <v>-5.1000000000000226E-2</v>
      </c>
    </row>
    <row r="482" spans="1:8" x14ac:dyDescent="0.3">
      <c r="A482" t="str">
        <f>Planning!A482</f>
        <v>ST035</v>
      </c>
      <c r="B482" t="str">
        <f>Planning!B482</f>
        <v>SK06651</v>
      </c>
      <c r="C482" t="str">
        <f>Planning!C482</f>
        <v>W26</v>
      </c>
      <c r="D482">
        <f>Planning!D482</f>
        <v>10</v>
      </c>
      <c r="E482" s="2">
        <f>D482*VLOOKUP($B482,SKUs!$A$2:$F$151,5,FALSE)</f>
        <v>499.90000000000003</v>
      </c>
      <c r="F482" s="2">
        <f>D482*VLOOKUP($B482,SKUs!$A$2:$F$151,6,FALSE)</f>
        <v>525.39490000000012</v>
      </c>
      <c r="G482" s="3">
        <f t="shared" si="14"/>
        <v>-25.494900000000086</v>
      </c>
      <c r="H482" s="4">
        <f t="shared" si="15"/>
        <v>-5.100000000000017E-2</v>
      </c>
    </row>
    <row r="483" spans="1:8" x14ac:dyDescent="0.3">
      <c r="A483" t="str">
        <f>Planning!A483</f>
        <v>ST035</v>
      </c>
      <c r="B483" t="str">
        <f>Planning!B483</f>
        <v>SK06651</v>
      </c>
      <c r="C483" t="str">
        <f>Planning!C483</f>
        <v>W30</v>
      </c>
      <c r="D483">
        <f>Planning!D483</f>
        <v>18</v>
      </c>
      <c r="E483" s="2">
        <f>D483*VLOOKUP($B483,SKUs!$A$2:$F$151,5,FALSE)</f>
        <v>899.82</v>
      </c>
      <c r="F483" s="2">
        <f>D483*VLOOKUP($B483,SKUs!$A$2:$F$151,6,FALSE)</f>
        <v>945.71082000000013</v>
      </c>
      <c r="G483" s="3">
        <f t="shared" si="14"/>
        <v>-45.890820000000076</v>
      </c>
      <c r="H483" s="4">
        <f t="shared" si="15"/>
        <v>-5.100000000000008E-2</v>
      </c>
    </row>
    <row r="484" spans="1:8" x14ac:dyDescent="0.3">
      <c r="A484" t="str">
        <f>Planning!A484</f>
        <v>ST035</v>
      </c>
      <c r="B484" t="str">
        <f>Planning!B484</f>
        <v>SK06651</v>
      </c>
      <c r="C484" t="str">
        <f>Planning!C484</f>
        <v>W31</v>
      </c>
      <c r="D484">
        <f>Planning!D484</f>
        <v>27</v>
      </c>
      <c r="E484" s="2">
        <f>D484*VLOOKUP($B484,SKUs!$A$2:$F$151,5,FALSE)</f>
        <v>1349.73</v>
      </c>
      <c r="F484" s="2">
        <f>D484*VLOOKUP($B484,SKUs!$A$2:$F$151,6,FALSE)</f>
        <v>1418.5662300000001</v>
      </c>
      <c r="G484" s="3">
        <f t="shared" si="14"/>
        <v>-68.836230000000114</v>
      </c>
      <c r="H484" s="4">
        <f t="shared" si="15"/>
        <v>-5.1000000000000087E-2</v>
      </c>
    </row>
    <row r="485" spans="1:8" x14ac:dyDescent="0.3">
      <c r="A485" t="str">
        <f>Planning!A485</f>
        <v>ST035</v>
      </c>
      <c r="B485" t="str">
        <f>Planning!B485</f>
        <v>SK06651</v>
      </c>
      <c r="C485" t="str">
        <f>Planning!C485</f>
        <v>W37</v>
      </c>
      <c r="D485">
        <f>Planning!D485</f>
        <v>34</v>
      </c>
      <c r="E485" s="2">
        <f>D485*VLOOKUP($B485,SKUs!$A$2:$F$151,5,FALSE)</f>
        <v>1699.66</v>
      </c>
      <c r="F485" s="2">
        <f>D485*VLOOKUP($B485,SKUs!$A$2:$F$151,6,FALSE)</f>
        <v>1786.3426600000003</v>
      </c>
      <c r="G485" s="3">
        <f t="shared" si="14"/>
        <v>-86.682660000000169</v>
      </c>
      <c r="H485" s="4">
        <f t="shared" si="15"/>
        <v>-5.1000000000000094E-2</v>
      </c>
    </row>
    <row r="486" spans="1:8" x14ac:dyDescent="0.3">
      <c r="A486" t="str">
        <f>Planning!A486</f>
        <v>ST035</v>
      </c>
      <c r="B486" t="str">
        <f>Planning!B486</f>
        <v>SK06651</v>
      </c>
      <c r="C486" t="str">
        <f>Planning!C486</f>
        <v>W43</v>
      </c>
      <c r="D486">
        <f>Planning!D486</f>
        <v>84</v>
      </c>
      <c r="E486" s="2">
        <f>D486*VLOOKUP($B486,SKUs!$A$2:$F$151,5,FALSE)</f>
        <v>4199.16</v>
      </c>
      <c r="F486" s="2">
        <f>D486*VLOOKUP($B486,SKUs!$A$2:$F$151,6,FALSE)</f>
        <v>4413.3171600000005</v>
      </c>
      <c r="G486" s="3">
        <f t="shared" si="14"/>
        <v>-214.15716000000066</v>
      </c>
      <c r="H486" s="4">
        <f t="shared" si="15"/>
        <v>-5.1000000000000156E-2</v>
      </c>
    </row>
    <row r="487" spans="1:8" x14ac:dyDescent="0.3">
      <c r="A487" t="str">
        <f>Planning!A487</f>
        <v>ST035</v>
      </c>
      <c r="B487" t="str">
        <f>Planning!B487</f>
        <v>SK06651</v>
      </c>
      <c r="C487" t="str">
        <f>Planning!C487</f>
        <v>W46</v>
      </c>
      <c r="D487">
        <f>Planning!D487</f>
        <v>108</v>
      </c>
      <c r="E487" s="2">
        <f>D487*VLOOKUP($B487,SKUs!$A$2:$F$151,5,FALSE)</f>
        <v>5398.92</v>
      </c>
      <c r="F487" s="2">
        <f>D487*VLOOKUP($B487,SKUs!$A$2:$F$151,6,FALSE)</f>
        <v>5674.2649200000005</v>
      </c>
      <c r="G487" s="3">
        <f t="shared" si="14"/>
        <v>-275.34492000000046</v>
      </c>
      <c r="H487" s="4">
        <f t="shared" si="15"/>
        <v>-5.1000000000000087E-2</v>
      </c>
    </row>
    <row r="488" spans="1:8" x14ac:dyDescent="0.3">
      <c r="A488" t="str">
        <f>Planning!A488</f>
        <v>ST035</v>
      </c>
      <c r="B488" t="str">
        <f>Planning!B488</f>
        <v>SK06651</v>
      </c>
      <c r="C488" t="str">
        <f>Planning!C488</f>
        <v>W49</v>
      </c>
      <c r="D488">
        <f>Planning!D488</f>
        <v>142</v>
      </c>
      <c r="E488" s="2">
        <f>D488*VLOOKUP($B488,SKUs!$A$2:$F$151,5,FALSE)</f>
        <v>7098.58</v>
      </c>
      <c r="F488" s="2">
        <f>D488*VLOOKUP($B488,SKUs!$A$2:$F$151,6,FALSE)</f>
        <v>7460.6075800000008</v>
      </c>
      <c r="G488" s="3">
        <f t="shared" si="14"/>
        <v>-362.02758000000085</v>
      </c>
      <c r="H488" s="4">
        <f t="shared" si="15"/>
        <v>-5.1000000000000122E-2</v>
      </c>
    </row>
    <row r="489" spans="1:8" x14ac:dyDescent="0.3">
      <c r="A489" t="str">
        <f>Planning!A489</f>
        <v>ST035</v>
      </c>
      <c r="B489" t="str">
        <f>Planning!B489</f>
        <v>SK06691</v>
      </c>
      <c r="C489" t="str">
        <f>Planning!C489</f>
        <v>W09</v>
      </c>
      <c r="D489">
        <f>Planning!D489</f>
        <v>138</v>
      </c>
      <c r="E489" s="2">
        <f>D489*VLOOKUP($B489,SKUs!$A$2:$F$151,5,FALSE)</f>
        <v>1378.6200000000001</v>
      </c>
      <c r="F489" s="2">
        <f>D489*VLOOKUP($B489,SKUs!$A$2:$F$151,6,FALSE)</f>
        <v>295.02468000000005</v>
      </c>
      <c r="G489" s="3">
        <f t="shared" si="14"/>
        <v>1083.5953200000001</v>
      </c>
      <c r="H489" s="4">
        <f t="shared" si="15"/>
        <v>0.78600000000000003</v>
      </c>
    </row>
    <row r="490" spans="1:8" x14ac:dyDescent="0.3">
      <c r="A490" t="str">
        <f>Planning!A490</f>
        <v>ST035</v>
      </c>
      <c r="B490" t="str">
        <f>Planning!B490</f>
        <v>SK06691</v>
      </c>
      <c r="C490" t="str">
        <f>Planning!C490</f>
        <v>W10</v>
      </c>
      <c r="D490">
        <f>Planning!D490</f>
        <v>45</v>
      </c>
      <c r="E490" s="2">
        <f>D490*VLOOKUP($B490,SKUs!$A$2:$F$151,5,FALSE)</f>
        <v>449.55</v>
      </c>
      <c r="F490" s="2">
        <f>D490*VLOOKUP($B490,SKUs!$A$2:$F$151,6,FALSE)</f>
        <v>96.203700000000012</v>
      </c>
      <c r="G490" s="3">
        <f t="shared" si="14"/>
        <v>353.34629999999999</v>
      </c>
      <c r="H490" s="4">
        <f t="shared" si="15"/>
        <v>0.78599999999999992</v>
      </c>
    </row>
    <row r="491" spans="1:8" x14ac:dyDescent="0.3">
      <c r="A491" t="str">
        <f>Planning!A491</f>
        <v>ST035</v>
      </c>
      <c r="B491" t="str">
        <f>Planning!B491</f>
        <v>SK06691</v>
      </c>
      <c r="C491" t="str">
        <f>Planning!C491</f>
        <v>W11</v>
      </c>
      <c r="D491">
        <f>Planning!D491</f>
        <v>92</v>
      </c>
      <c r="E491" s="2">
        <f>D491*VLOOKUP($B491,SKUs!$A$2:$F$151,5,FALSE)</f>
        <v>919.08</v>
      </c>
      <c r="F491" s="2">
        <f>D491*VLOOKUP($B491,SKUs!$A$2:$F$151,6,FALSE)</f>
        <v>196.68312000000003</v>
      </c>
      <c r="G491" s="3">
        <f t="shared" si="14"/>
        <v>722.39688000000001</v>
      </c>
      <c r="H491" s="4">
        <f t="shared" si="15"/>
        <v>0.78599999999999992</v>
      </c>
    </row>
    <row r="492" spans="1:8" x14ac:dyDescent="0.3">
      <c r="A492" t="str">
        <f>Planning!A492</f>
        <v>ST035</v>
      </c>
      <c r="B492" t="str">
        <f>Planning!B492</f>
        <v>SK06691</v>
      </c>
      <c r="C492" t="str">
        <f>Planning!C492</f>
        <v>W23</v>
      </c>
      <c r="D492">
        <f>Planning!D492</f>
        <v>1</v>
      </c>
      <c r="E492" s="2">
        <f>D492*VLOOKUP($B492,SKUs!$A$2:$F$151,5,FALSE)</f>
        <v>9.99</v>
      </c>
      <c r="F492" s="2">
        <f>D492*VLOOKUP($B492,SKUs!$A$2:$F$151,6,FALSE)</f>
        <v>2.1378600000000003</v>
      </c>
      <c r="G492" s="3">
        <f t="shared" si="14"/>
        <v>7.8521400000000003</v>
      </c>
      <c r="H492" s="4">
        <f t="shared" si="15"/>
        <v>0.78600000000000003</v>
      </c>
    </row>
    <row r="493" spans="1:8" x14ac:dyDescent="0.3">
      <c r="A493" t="str">
        <f>Planning!A493</f>
        <v>ST035</v>
      </c>
      <c r="B493" t="str">
        <f>Planning!B493</f>
        <v>SK06691</v>
      </c>
      <c r="C493" t="str">
        <f>Planning!C493</f>
        <v>W32</v>
      </c>
      <c r="D493">
        <f>Planning!D493</f>
        <v>136</v>
      </c>
      <c r="E493" s="2">
        <f>D493*VLOOKUP($B493,SKUs!$A$2:$F$151,5,FALSE)</f>
        <v>1358.64</v>
      </c>
      <c r="F493" s="2">
        <f>D493*VLOOKUP($B493,SKUs!$A$2:$F$151,6,FALSE)</f>
        <v>290.74896000000007</v>
      </c>
      <c r="G493" s="3">
        <f t="shared" si="14"/>
        <v>1067.89104</v>
      </c>
      <c r="H493" s="4">
        <f t="shared" si="15"/>
        <v>0.78599999999999992</v>
      </c>
    </row>
    <row r="494" spans="1:8" x14ac:dyDescent="0.3">
      <c r="A494" t="str">
        <f>Planning!A494</f>
        <v>ST035</v>
      </c>
      <c r="B494" t="str">
        <f>Planning!B494</f>
        <v>SK06691</v>
      </c>
      <c r="C494" t="str">
        <f>Planning!C494</f>
        <v>W34</v>
      </c>
      <c r="D494">
        <f>Planning!D494</f>
        <v>57</v>
      </c>
      <c r="E494" s="2">
        <f>D494*VLOOKUP($B494,SKUs!$A$2:$F$151,5,FALSE)</f>
        <v>569.43000000000006</v>
      </c>
      <c r="F494" s="2">
        <f>D494*VLOOKUP($B494,SKUs!$A$2:$F$151,6,FALSE)</f>
        <v>121.85802000000002</v>
      </c>
      <c r="G494" s="3">
        <f t="shared" si="14"/>
        <v>447.57198000000005</v>
      </c>
      <c r="H494" s="4">
        <f t="shared" si="15"/>
        <v>0.78600000000000003</v>
      </c>
    </row>
    <row r="495" spans="1:8" x14ac:dyDescent="0.3">
      <c r="A495" t="str">
        <f>Planning!A495</f>
        <v>ST035</v>
      </c>
      <c r="B495" t="str">
        <f>Planning!B495</f>
        <v>SK06691</v>
      </c>
      <c r="C495" t="str">
        <f>Planning!C495</f>
        <v>W39</v>
      </c>
      <c r="D495">
        <f>Planning!D495</f>
        <v>35</v>
      </c>
      <c r="E495" s="2">
        <f>D495*VLOOKUP($B495,SKUs!$A$2:$F$151,5,FALSE)</f>
        <v>349.65000000000003</v>
      </c>
      <c r="F495" s="2">
        <f>D495*VLOOKUP($B495,SKUs!$A$2:$F$151,6,FALSE)</f>
        <v>74.825100000000006</v>
      </c>
      <c r="G495" s="3">
        <f t="shared" si="14"/>
        <v>274.82490000000001</v>
      </c>
      <c r="H495" s="4">
        <f t="shared" si="15"/>
        <v>0.78599999999999992</v>
      </c>
    </row>
    <row r="496" spans="1:8" x14ac:dyDescent="0.3">
      <c r="A496" t="str">
        <f>Planning!A496</f>
        <v>ST035</v>
      </c>
      <c r="B496" t="str">
        <f>Planning!B496</f>
        <v>SK06691</v>
      </c>
      <c r="C496" t="str">
        <f>Planning!C496</f>
        <v>W45</v>
      </c>
      <c r="D496">
        <f>Planning!D496</f>
        <v>129</v>
      </c>
      <c r="E496" s="2">
        <f>D496*VLOOKUP($B496,SKUs!$A$2:$F$151,5,FALSE)</f>
        <v>1288.71</v>
      </c>
      <c r="F496" s="2">
        <f>D496*VLOOKUP($B496,SKUs!$A$2:$F$151,6,FALSE)</f>
        <v>275.78394000000003</v>
      </c>
      <c r="G496" s="3">
        <f t="shared" si="14"/>
        <v>1012.92606</v>
      </c>
      <c r="H496" s="4">
        <f t="shared" si="15"/>
        <v>0.78600000000000003</v>
      </c>
    </row>
    <row r="497" spans="1:8" x14ac:dyDescent="0.3">
      <c r="A497" t="str">
        <f>Planning!A497</f>
        <v>ST035</v>
      </c>
      <c r="B497" t="str">
        <f>Planning!B497</f>
        <v>SK06691</v>
      </c>
      <c r="C497" t="str">
        <f>Planning!C497</f>
        <v>W46</v>
      </c>
      <c r="D497">
        <f>Planning!D497</f>
        <v>147</v>
      </c>
      <c r="E497" s="2">
        <f>D497*VLOOKUP($B497,SKUs!$A$2:$F$151,5,FALSE)</f>
        <v>1468.53</v>
      </c>
      <c r="F497" s="2">
        <f>D497*VLOOKUP($B497,SKUs!$A$2:$F$151,6,FALSE)</f>
        <v>314.26542000000006</v>
      </c>
      <c r="G497" s="3">
        <f t="shared" si="14"/>
        <v>1154.26458</v>
      </c>
      <c r="H497" s="4">
        <f t="shared" si="15"/>
        <v>0.78600000000000003</v>
      </c>
    </row>
    <row r="498" spans="1:8" x14ac:dyDescent="0.3">
      <c r="A498" t="str">
        <f>Planning!A498</f>
        <v>ST035</v>
      </c>
      <c r="B498" t="str">
        <f>Planning!B498</f>
        <v>SK06691</v>
      </c>
      <c r="C498" t="str">
        <f>Planning!C498</f>
        <v>W50</v>
      </c>
      <c r="D498">
        <f>Planning!D498</f>
        <v>84</v>
      </c>
      <c r="E498" s="2">
        <f>D498*VLOOKUP($B498,SKUs!$A$2:$F$151,5,FALSE)</f>
        <v>839.16</v>
      </c>
      <c r="F498" s="2">
        <f>D498*VLOOKUP($B498,SKUs!$A$2:$F$151,6,FALSE)</f>
        <v>179.58024000000003</v>
      </c>
      <c r="G498" s="3">
        <f t="shared" si="14"/>
        <v>659.57975999999996</v>
      </c>
      <c r="H498" s="4">
        <f t="shared" si="15"/>
        <v>0.78600000000000003</v>
      </c>
    </row>
    <row r="499" spans="1:8" x14ac:dyDescent="0.3">
      <c r="A499" t="str">
        <f>Planning!A499</f>
        <v>ST035</v>
      </c>
      <c r="B499" t="str">
        <f>Planning!B499</f>
        <v>SK06996</v>
      </c>
      <c r="C499" t="str">
        <f>Planning!C499</f>
        <v>W04</v>
      </c>
      <c r="D499">
        <f>Planning!D499</f>
        <v>194</v>
      </c>
      <c r="E499" s="2">
        <f>D499*VLOOKUP($B499,SKUs!$A$2:$F$151,5,FALSE)</f>
        <v>24248.059999999998</v>
      </c>
      <c r="F499" s="2">
        <f>D499*VLOOKUP($B499,SKUs!$A$2:$F$151,6,FALSE)</f>
        <v>22526.44774</v>
      </c>
      <c r="G499" s="3">
        <f t="shared" si="14"/>
        <v>1721.6122599999981</v>
      </c>
      <c r="H499" s="4">
        <f t="shared" si="15"/>
        <v>7.0999999999999924E-2</v>
      </c>
    </row>
    <row r="500" spans="1:8" x14ac:dyDescent="0.3">
      <c r="A500" t="str">
        <f>Planning!A500</f>
        <v>ST035</v>
      </c>
      <c r="B500" t="str">
        <f>Planning!B500</f>
        <v>SK06996</v>
      </c>
      <c r="C500" t="str">
        <f>Planning!C500</f>
        <v>W05</v>
      </c>
      <c r="D500">
        <f>Planning!D500</f>
        <v>11</v>
      </c>
      <c r="E500" s="2">
        <f>D500*VLOOKUP($B500,SKUs!$A$2:$F$151,5,FALSE)</f>
        <v>1374.8899999999999</v>
      </c>
      <c r="F500" s="2">
        <f>D500*VLOOKUP($B500,SKUs!$A$2:$F$151,6,FALSE)</f>
        <v>1277.2728099999999</v>
      </c>
      <c r="G500" s="3">
        <f t="shared" si="14"/>
        <v>97.617189999999937</v>
      </c>
      <c r="H500" s="4">
        <f t="shared" si="15"/>
        <v>7.0999999999999966E-2</v>
      </c>
    </row>
    <row r="501" spans="1:8" x14ac:dyDescent="0.3">
      <c r="A501" t="str">
        <f>Planning!A501</f>
        <v>ST035</v>
      </c>
      <c r="B501" t="str">
        <f>Planning!B501</f>
        <v>SK06996</v>
      </c>
      <c r="C501" t="str">
        <f>Planning!C501</f>
        <v>W12</v>
      </c>
      <c r="D501">
        <f>Planning!D501</f>
        <v>105</v>
      </c>
      <c r="E501" s="2">
        <f>D501*VLOOKUP($B501,SKUs!$A$2:$F$151,5,FALSE)</f>
        <v>13123.949999999999</v>
      </c>
      <c r="F501" s="2">
        <f>D501*VLOOKUP($B501,SKUs!$A$2:$F$151,6,FALSE)</f>
        <v>12192.14955</v>
      </c>
      <c r="G501" s="3">
        <f t="shared" si="14"/>
        <v>931.80044999999882</v>
      </c>
      <c r="H501" s="4">
        <f t="shared" si="15"/>
        <v>7.099999999999991E-2</v>
      </c>
    </row>
    <row r="502" spans="1:8" x14ac:dyDescent="0.3">
      <c r="A502" t="str">
        <f>Planning!A502</f>
        <v>ST035</v>
      </c>
      <c r="B502" t="str">
        <f>Planning!B502</f>
        <v>SK06996</v>
      </c>
      <c r="C502" t="str">
        <f>Planning!C502</f>
        <v>W18</v>
      </c>
      <c r="D502">
        <f>Planning!D502</f>
        <v>172</v>
      </c>
      <c r="E502" s="2">
        <f>D502*VLOOKUP($B502,SKUs!$A$2:$F$151,5,FALSE)</f>
        <v>21498.28</v>
      </c>
      <c r="F502" s="2">
        <f>D502*VLOOKUP($B502,SKUs!$A$2:$F$151,6,FALSE)</f>
        <v>19971.902119999999</v>
      </c>
      <c r="G502" s="3">
        <f t="shared" si="14"/>
        <v>1526.37788</v>
      </c>
      <c r="H502" s="4">
        <f t="shared" si="15"/>
        <v>7.1000000000000008E-2</v>
      </c>
    </row>
    <row r="503" spans="1:8" x14ac:dyDescent="0.3">
      <c r="A503" t="str">
        <f>Planning!A503</f>
        <v>ST035</v>
      </c>
      <c r="B503" t="str">
        <f>Planning!B503</f>
        <v>SK06996</v>
      </c>
      <c r="C503" t="str">
        <f>Planning!C503</f>
        <v>W26</v>
      </c>
      <c r="D503">
        <f>Planning!D503</f>
        <v>20</v>
      </c>
      <c r="E503" s="2">
        <f>D503*VLOOKUP($B503,SKUs!$A$2:$F$151,5,FALSE)</f>
        <v>2499.7999999999997</v>
      </c>
      <c r="F503" s="2">
        <f>D503*VLOOKUP($B503,SKUs!$A$2:$F$151,6,FALSE)</f>
        <v>2322.3141999999998</v>
      </c>
      <c r="G503" s="3">
        <f t="shared" si="14"/>
        <v>177.48579999999993</v>
      </c>
      <c r="H503" s="4">
        <f t="shared" si="15"/>
        <v>7.099999999999998E-2</v>
      </c>
    </row>
    <row r="504" spans="1:8" x14ac:dyDescent="0.3">
      <c r="A504" t="str">
        <f>Planning!A504</f>
        <v>ST035</v>
      </c>
      <c r="B504" t="str">
        <f>Planning!B504</f>
        <v>SK06996</v>
      </c>
      <c r="C504" t="str">
        <f>Planning!C504</f>
        <v>W31</v>
      </c>
      <c r="D504">
        <f>Planning!D504</f>
        <v>101</v>
      </c>
      <c r="E504" s="2">
        <f>D504*VLOOKUP($B504,SKUs!$A$2:$F$151,5,FALSE)</f>
        <v>12623.99</v>
      </c>
      <c r="F504" s="2">
        <f>D504*VLOOKUP($B504,SKUs!$A$2:$F$151,6,FALSE)</f>
        <v>11727.68671</v>
      </c>
      <c r="G504" s="3">
        <f t="shared" si="14"/>
        <v>896.30328999999983</v>
      </c>
      <c r="H504" s="4">
        <f t="shared" si="15"/>
        <v>7.0999999999999994E-2</v>
      </c>
    </row>
    <row r="505" spans="1:8" x14ac:dyDescent="0.3">
      <c r="A505" t="str">
        <f>Planning!A505</f>
        <v>ST035</v>
      </c>
      <c r="B505" t="str">
        <f>Planning!B505</f>
        <v>SK06996</v>
      </c>
      <c r="C505" t="str">
        <f>Planning!C505</f>
        <v>W35</v>
      </c>
      <c r="D505">
        <f>Planning!D505</f>
        <v>43</v>
      </c>
      <c r="E505" s="2">
        <f>D505*VLOOKUP($B505,SKUs!$A$2:$F$151,5,FALSE)</f>
        <v>5374.57</v>
      </c>
      <c r="F505" s="2">
        <f>D505*VLOOKUP($B505,SKUs!$A$2:$F$151,6,FALSE)</f>
        <v>4992.9755299999997</v>
      </c>
      <c r="G505" s="3">
        <f t="shared" si="14"/>
        <v>381.59447</v>
      </c>
      <c r="H505" s="4">
        <f t="shared" si="15"/>
        <v>7.1000000000000008E-2</v>
      </c>
    </row>
    <row r="506" spans="1:8" x14ac:dyDescent="0.3">
      <c r="A506" t="str">
        <f>Planning!A506</f>
        <v>ST035</v>
      </c>
      <c r="B506" t="str">
        <f>Planning!B506</f>
        <v>SK06996</v>
      </c>
      <c r="C506" t="str">
        <f>Planning!C506</f>
        <v>W39</v>
      </c>
      <c r="D506">
        <f>Planning!D506</f>
        <v>184</v>
      </c>
      <c r="E506" s="2">
        <f>D506*VLOOKUP($B506,SKUs!$A$2:$F$151,5,FALSE)</f>
        <v>22998.16</v>
      </c>
      <c r="F506" s="2">
        <f>D506*VLOOKUP($B506,SKUs!$A$2:$F$151,6,FALSE)</f>
        <v>21365.290639999999</v>
      </c>
      <c r="G506" s="3">
        <f t="shared" si="14"/>
        <v>1632.8693600000006</v>
      </c>
      <c r="H506" s="4">
        <f t="shared" si="15"/>
        <v>7.1000000000000021E-2</v>
      </c>
    </row>
    <row r="507" spans="1:8" x14ac:dyDescent="0.3">
      <c r="A507" t="str">
        <f>Planning!A507</f>
        <v>ST035</v>
      </c>
      <c r="B507" t="str">
        <f>Planning!B507</f>
        <v>SK06996</v>
      </c>
      <c r="C507" t="str">
        <f>Planning!C507</f>
        <v>W47</v>
      </c>
      <c r="D507">
        <f>Planning!D507</f>
        <v>141</v>
      </c>
      <c r="E507" s="2">
        <f>D507*VLOOKUP($B507,SKUs!$A$2:$F$151,5,FALSE)</f>
        <v>17623.59</v>
      </c>
      <c r="F507" s="2">
        <f>D507*VLOOKUP($B507,SKUs!$A$2:$F$151,6,FALSE)</f>
        <v>16372.31511</v>
      </c>
      <c r="G507" s="3">
        <f t="shared" si="14"/>
        <v>1251.2748900000006</v>
      </c>
      <c r="H507" s="4">
        <f t="shared" si="15"/>
        <v>7.1000000000000035E-2</v>
      </c>
    </row>
    <row r="508" spans="1:8" x14ac:dyDescent="0.3">
      <c r="A508" t="str">
        <f>Planning!A508</f>
        <v>ST035</v>
      </c>
      <c r="B508" t="str">
        <f>Planning!B508</f>
        <v>SK06996</v>
      </c>
      <c r="C508" t="str">
        <f>Planning!C508</f>
        <v>W50</v>
      </c>
      <c r="D508">
        <f>Planning!D508</f>
        <v>181</v>
      </c>
      <c r="E508" s="2">
        <f>D508*VLOOKUP($B508,SKUs!$A$2:$F$151,5,FALSE)</f>
        <v>22623.19</v>
      </c>
      <c r="F508" s="2">
        <f>D508*VLOOKUP($B508,SKUs!$A$2:$F$151,6,FALSE)</f>
        <v>21016.943509999997</v>
      </c>
      <c r="G508" s="3">
        <f t="shared" si="14"/>
        <v>1606.2464900000014</v>
      </c>
      <c r="H508" s="4">
        <f t="shared" si="15"/>
        <v>7.1000000000000063E-2</v>
      </c>
    </row>
    <row r="509" spans="1:8" x14ac:dyDescent="0.3">
      <c r="A509" t="str">
        <f>Planning!A509</f>
        <v>ST035</v>
      </c>
      <c r="B509" t="str">
        <f>Planning!B509</f>
        <v>SK07054</v>
      </c>
      <c r="C509" t="str">
        <f>Planning!C509</f>
        <v>W04</v>
      </c>
      <c r="D509">
        <f>Planning!D509</f>
        <v>70</v>
      </c>
      <c r="E509" s="2">
        <f>D509*VLOOKUP($B509,SKUs!$A$2:$F$151,5,FALSE)</f>
        <v>12949.300000000001</v>
      </c>
      <c r="F509" s="2">
        <f>D509*VLOOKUP($B509,SKUs!$A$2:$F$151,6,FALSE)</f>
        <v>11680.268600000001</v>
      </c>
      <c r="G509" s="3">
        <f t="shared" si="14"/>
        <v>1269.0313999999998</v>
      </c>
      <c r="H509" s="4">
        <f t="shared" si="15"/>
        <v>9.7999999999999976E-2</v>
      </c>
    </row>
    <row r="510" spans="1:8" x14ac:dyDescent="0.3">
      <c r="A510" t="str">
        <f>Planning!A510</f>
        <v>ST035</v>
      </c>
      <c r="B510" t="str">
        <f>Planning!B510</f>
        <v>SK07054</v>
      </c>
      <c r="C510" t="str">
        <f>Planning!C510</f>
        <v>W08</v>
      </c>
      <c r="D510">
        <f>Planning!D510</f>
        <v>13</v>
      </c>
      <c r="E510" s="2">
        <f>D510*VLOOKUP($B510,SKUs!$A$2:$F$151,5,FALSE)</f>
        <v>2404.87</v>
      </c>
      <c r="F510" s="2">
        <f>D510*VLOOKUP($B510,SKUs!$A$2:$F$151,6,FALSE)</f>
        <v>2169.19274</v>
      </c>
      <c r="G510" s="3">
        <f t="shared" si="14"/>
        <v>235.67725999999993</v>
      </c>
      <c r="H510" s="4">
        <f t="shared" si="15"/>
        <v>9.7999999999999976E-2</v>
      </c>
    </row>
    <row r="511" spans="1:8" x14ac:dyDescent="0.3">
      <c r="A511" t="str">
        <f>Planning!A511</f>
        <v>ST035</v>
      </c>
      <c r="B511" t="str">
        <f>Planning!B511</f>
        <v>SK07054</v>
      </c>
      <c r="C511" t="str">
        <f>Planning!C511</f>
        <v>W21</v>
      </c>
      <c r="D511">
        <f>Planning!D511</f>
        <v>41</v>
      </c>
      <c r="E511" s="2">
        <f>D511*VLOOKUP($B511,SKUs!$A$2:$F$151,5,FALSE)</f>
        <v>7584.59</v>
      </c>
      <c r="F511" s="2">
        <f>D511*VLOOKUP($B511,SKUs!$A$2:$F$151,6,FALSE)</f>
        <v>6841.3001800000002</v>
      </c>
      <c r="G511" s="3">
        <f t="shared" si="14"/>
        <v>743.28981999999996</v>
      </c>
      <c r="H511" s="4">
        <f t="shared" si="15"/>
        <v>9.799999999999999E-2</v>
      </c>
    </row>
    <row r="512" spans="1:8" x14ac:dyDescent="0.3">
      <c r="A512" t="str">
        <f>Planning!A512</f>
        <v>ST035</v>
      </c>
      <c r="B512" t="str">
        <f>Planning!B512</f>
        <v>SK07054</v>
      </c>
      <c r="C512" t="str">
        <f>Planning!C512</f>
        <v>W26</v>
      </c>
      <c r="D512">
        <f>Planning!D512</f>
        <v>118</v>
      </c>
      <c r="E512" s="2">
        <f>D512*VLOOKUP($B512,SKUs!$A$2:$F$151,5,FALSE)</f>
        <v>21828.82</v>
      </c>
      <c r="F512" s="2">
        <f>D512*VLOOKUP($B512,SKUs!$A$2:$F$151,6,FALSE)</f>
        <v>19689.595640000003</v>
      </c>
      <c r="G512" s="3">
        <f t="shared" si="14"/>
        <v>2139.2243599999965</v>
      </c>
      <c r="H512" s="4">
        <f t="shared" si="15"/>
        <v>9.7999999999999837E-2</v>
      </c>
    </row>
    <row r="513" spans="1:8" x14ac:dyDescent="0.3">
      <c r="A513" t="str">
        <f>Planning!A513</f>
        <v>ST035</v>
      </c>
      <c r="B513" t="str">
        <f>Planning!B513</f>
        <v>SK07054</v>
      </c>
      <c r="C513" t="str">
        <f>Planning!C513</f>
        <v>W29</v>
      </c>
      <c r="D513">
        <f>Planning!D513</f>
        <v>141</v>
      </c>
      <c r="E513" s="2">
        <f>D513*VLOOKUP($B513,SKUs!$A$2:$F$151,5,FALSE)</f>
        <v>26083.59</v>
      </c>
      <c r="F513" s="2">
        <f>D513*VLOOKUP($B513,SKUs!$A$2:$F$151,6,FALSE)</f>
        <v>23527.39818</v>
      </c>
      <c r="G513" s="3">
        <f t="shared" si="14"/>
        <v>2556.19182</v>
      </c>
      <c r="H513" s="4">
        <f t="shared" si="15"/>
        <v>9.8000000000000004E-2</v>
      </c>
    </row>
    <row r="514" spans="1:8" x14ac:dyDescent="0.3">
      <c r="A514" t="str">
        <f>Planning!A514</f>
        <v>ST035</v>
      </c>
      <c r="B514" t="str">
        <f>Planning!B514</f>
        <v>SK07054</v>
      </c>
      <c r="C514" t="str">
        <f>Planning!C514</f>
        <v>W35</v>
      </c>
      <c r="D514">
        <f>Planning!D514</f>
        <v>166</v>
      </c>
      <c r="E514" s="2">
        <f>D514*VLOOKUP($B514,SKUs!$A$2:$F$151,5,FALSE)</f>
        <v>30708.34</v>
      </c>
      <c r="F514" s="2">
        <f>D514*VLOOKUP($B514,SKUs!$A$2:$F$151,6,FALSE)</f>
        <v>27698.922680000003</v>
      </c>
      <c r="G514" s="3">
        <f t="shared" si="14"/>
        <v>3009.4173199999968</v>
      </c>
      <c r="H514" s="4">
        <f t="shared" si="15"/>
        <v>9.7999999999999893E-2</v>
      </c>
    </row>
    <row r="515" spans="1:8" x14ac:dyDescent="0.3">
      <c r="A515" t="str">
        <f>Planning!A515</f>
        <v>ST035</v>
      </c>
      <c r="B515" t="str">
        <f>Planning!B515</f>
        <v>SK07054</v>
      </c>
      <c r="C515" t="str">
        <f>Planning!C515</f>
        <v>W50</v>
      </c>
      <c r="D515">
        <f>Planning!D515</f>
        <v>148</v>
      </c>
      <c r="E515" s="2">
        <f>D515*VLOOKUP($B515,SKUs!$A$2:$F$151,5,FALSE)</f>
        <v>27378.52</v>
      </c>
      <c r="F515" s="2">
        <f>D515*VLOOKUP($B515,SKUs!$A$2:$F$151,6,FALSE)</f>
        <v>24695.425040000002</v>
      </c>
      <c r="G515" s="3">
        <f t="shared" ref="G515:G578" si="16">E515-F515</f>
        <v>2683.0949599999985</v>
      </c>
      <c r="H515" s="4">
        <f t="shared" ref="H515:H578" si="17">IFERROR(G515/E515,0)</f>
        <v>9.7999999999999948E-2</v>
      </c>
    </row>
    <row r="516" spans="1:8" x14ac:dyDescent="0.3">
      <c r="A516" t="str">
        <f>Planning!A516</f>
        <v>ST035</v>
      </c>
      <c r="B516" t="str">
        <f>Planning!B516</f>
        <v>SK07054</v>
      </c>
      <c r="C516" t="str">
        <f>Planning!C516</f>
        <v>W51</v>
      </c>
      <c r="D516">
        <f>Planning!D516</f>
        <v>96</v>
      </c>
      <c r="E516" s="2">
        <f>D516*VLOOKUP($B516,SKUs!$A$2:$F$151,5,FALSE)</f>
        <v>17759.04</v>
      </c>
      <c r="F516" s="2">
        <f>D516*VLOOKUP($B516,SKUs!$A$2:$F$151,6,FALSE)</f>
        <v>16018.65408</v>
      </c>
      <c r="G516" s="3">
        <f t="shared" si="16"/>
        <v>1740.3859200000006</v>
      </c>
      <c r="H516" s="4">
        <f t="shared" si="17"/>
        <v>9.8000000000000032E-2</v>
      </c>
    </row>
    <row r="517" spans="1:8" x14ac:dyDescent="0.3">
      <c r="A517" t="str">
        <f>Planning!A517</f>
        <v>ST035</v>
      </c>
      <c r="B517" t="str">
        <f>Planning!B517</f>
        <v>SK07068</v>
      </c>
      <c r="C517" t="str">
        <f>Planning!C517</f>
        <v>W09</v>
      </c>
      <c r="D517">
        <f>Planning!D517</f>
        <v>117</v>
      </c>
      <c r="E517" s="2">
        <f>D517*VLOOKUP($B517,SKUs!$A$2:$F$151,5,FALSE)</f>
        <v>1753.83</v>
      </c>
      <c r="F517" s="2">
        <f>D517*VLOOKUP($B517,SKUs!$A$2:$F$151,6,FALSE)</f>
        <v>1608.2621099999999</v>
      </c>
      <c r="G517" s="3">
        <f t="shared" si="16"/>
        <v>145.56789000000003</v>
      </c>
      <c r="H517" s="4">
        <f t="shared" si="17"/>
        <v>8.3000000000000018E-2</v>
      </c>
    </row>
    <row r="518" spans="1:8" x14ac:dyDescent="0.3">
      <c r="A518" t="str">
        <f>Planning!A518</f>
        <v>ST035</v>
      </c>
      <c r="B518" t="str">
        <f>Planning!B518</f>
        <v>SK07068</v>
      </c>
      <c r="C518" t="str">
        <f>Planning!C518</f>
        <v>W18</v>
      </c>
      <c r="D518">
        <f>Planning!D518</f>
        <v>142</v>
      </c>
      <c r="E518" s="2">
        <f>D518*VLOOKUP($B518,SKUs!$A$2:$F$151,5,FALSE)</f>
        <v>2128.58</v>
      </c>
      <c r="F518" s="2">
        <f>D518*VLOOKUP($B518,SKUs!$A$2:$F$151,6,FALSE)</f>
        <v>1951.90786</v>
      </c>
      <c r="G518" s="3">
        <f t="shared" si="16"/>
        <v>176.6721399999999</v>
      </c>
      <c r="H518" s="4">
        <f t="shared" si="17"/>
        <v>8.2999999999999949E-2</v>
      </c>
    </row>
    <row r="519" spans="1:8" x14ac:dyDescent="0.3">
      <c r="A519" t="str">
        <f>Planning!A519</f>
        <v>ST035</v>
      </c>
      <c r="B519" t="str">
        <f>Planning!B519</f>
        <v>SK07068</v>
      </c>
      <c r="C519" t="str">
        <f>Planning!C519</f>
        <v>W29</v>
      </c>
      <c r="D519">
        <f>Planning!D519</f>
        <v>84</v>
      </c>
      <c r="E519" s="2">
        <f>D519*VLOOKUP($B519,SKUs!$A$2:$F$151,5,FALSE)</f>
        <v>1259.1600000000001</v>
      </c>
      <c r="F519" s="2">
        <f>D519*VLOOKUP($B519,SKUs!$A$2:$F$151,6,FALSE)</f>
        <v>1154.6497199999999</v>
      </c>
      <c r="G519" s="3">
        <f t="shared" si="16"/>
        <v>104.51028000000019</v>
      </c>
      <c r="H519" s="4">
        <f t="shared" si="17"/>
        <v>8.3000000000000143E-2</v>
      </c>
    </row>
    <row r="520" spans="1:8" x14ac:dyDescent="0.3">
      <c r="A520" t="str">
        <f>Planning!A520</f>
        <v>ST035</v>
      </c>
      <c r="B520" t="str">
        <f>Planning!B520</f>
        <v>SK07068</v>
      </c>
      <c r="C520" t="str">
        <f>Planning!C520</f>
        <v>W38</v>
      </c>
      <c r="D520">
        <f>Planning!D520</f>
        <v>144</v>
      </c>
      <c r="E520" s="2">
        <f>D520*VLOOKUP($B520,SKUs!$A$2:$F$151,5,FALSE)</f>
        <v>2158.56</v>
      </c>
      <c r="F520" s="2">
        <f>D520*VLOOKUP($B520,SKUs!$A$2:$F$151,6,FALSE)</f>
        <v>1979.3995199999999</v>
      </c>
      <c r="G520" s="3">
        <f t="shared" si="16"/>
        <v>179.16048000000001</v>
      </c>
      <c r="H520" s="4">
        <f t="shared" si="17"/>
        <v>8.3000000000000004E-2</v>
      </c>
    </row>
    <row r="521" spans="1:8" x14ac:dyDescent="0.3">
      <c r="A521" t="str">
        <f>Planning!A521</f>
        <v>ST035</v>
      </c>
      <c r="B521" t="str">
        <f>Planning!B521</f>
        <v>SK07068</v>
      </c>
      <c r="C521" t="str">
        <f>Planning!C521</f>
        <v>W40</v>
      </c>
      <c r="D521">
        <f>Planning!D521</f>
        <v>112</v>
      </c>
      <c r="E521" s="2">
        <f>D521*VLOOKUP($B521,SKUs!$A$2:$F$151,5,FALSE)</f>
        <v>1678.88</v>
      </c>
      <c r="F521" s="2">
        <f>D521*VLOOKUP($B521,SKUs!$A$2:$F$151,6,FALSE)</f>
        <v>1539.53296</v>
      </c>
      <c r="G521" s="3">
        <f t="shared" si="16"/>
        <v>139.34704000000011</v>
      </c>
      <c r="H521" s="4">
        <f t="shared" si="17"/>
        <v>8.300000000000006E-2</v>
      </c>
    </row>
    <row r="522" spans="1:8" x14ac:dyDescent="0.3">
      <c r="A522" t="str">
        <f>Planning!A522</f>
        <v>ST035</v>
      </c>
      <c r="B522" t="str">
        <f>Planning!B522</f>
        <v>SK07068</v>
      </c>
      <c r="C522" t="str">
        <f>Planning!C522</f>
        <v>W41</v>
      </c>
      <c r="D522">
        <f>Planning!D522</f>
        <v>142</v>
      </c>
      <c r="E522" s="2">
        <f>D522*VLOOKUP($B522,SKUs!$A$2:$F$151,5,FALSE)</f>
        <v>2128.58</v>
      </c>
      <c r="F522" s="2">
        <f>D522*VLOOKUP($B522,SKUs!$A$2:$F$151,6,FALSE)</f>
        <v>1951.90786</v>
      </c>
      <c r="G522" s="3">
        <f t="shared" si="16"/>
        <v>176.6721399999999</v>
      </c>
      <c r="H522" s="4">
        <f t="shared" si="17"/>
        <v>8.2999999999999949E-2</v>
      </c>
    </row>
    <row r="523" spans="1:8" x14ac:dyDescent="0.3">
      <c r="A523" t="str">
        <f>Planning!A523</f>
        <v>ST035</v>
      </c>
      <c r="B523" t="str">
        <f>Planning!B523</f>
        <v>SK07068</v>
      </c>
      <c r="C523" t="str">
        <f>Planning!C523</f>
        <v>W46</v>
      </c>
      <c r="D523">
        <f>Planning!D523</f>
        <v>124</v>
      </c>
      <c r="E523" s="2">
        <f>D523*VLOOKUP($B523,SKUs!$A$2:$F$151,5,FALSE)</f>
        <v>1858.76</v>
      </c>
      <c r="F523" s="2">
        <f>D523*VLOOKUP($B523,SKUs!$A$2:$F$151,6,FALSE)</f>
        <v>1704.4829199999999</v>
      </c>
      <c r="G523" s="3">
        <f t="shared" si="16"/>
        <v>154.27708000000007</v>
      </c>
      <c r="H523" s="4">
        <f t="shared" si="17"/>
        <v>8.3000000000000032E-2</v>
      </c>
    </row>
    <row r="524" spans="1:8" x14ac:dyDescent="0.3">
      <c r="A524" t="str">
        <f>Planning!A524</f>
        <v>ST035</v>
      </c>
      <c r="B524" t="str">
        <f>Planning!B524</f>
        <v>SK07068</v>
      </c>
      <c r="C524" t="str">
        <f>Planning!C524</f>
        <v>W48</v>
      </c>
      <c r="D524">
        <f>Planning!D524</f>
        <v>105</v>
      </c>
      <c r="E524" s="2">
        <f>D524*VLOOKUP($B524,SKUs!$A$2:$F$151,5,FALSE)</f>
        <v>1573.95</v>
      </c>
      <c r="F524" s="2">
        <f>D524*VLOOKUP($B524,SKUs!$A$2:$F$151,6,FALSE)</f>
        <v>1443.31215</v>
      </c>
      <c r="G524" s="3">
        <f t="shared" si="16"/>
        <v>130.63785000000007</v>
      </c>
      <c r="H524" s="4">
        <f t="shared" si="17"/>
        <v>8.3000000000000046E-2</v>
      </c>
    </row>
    <row r="525" spans="1:8" x14ac:dyDescent="0.3">
      <c r="A525" t="str">
        <f>Planning!A525</f>
        <v>ST035</v>
      </c>
      <c r="B525" t="str">
        <f>Planning!B525</f>
        <v>SK07322</v>
      </c>
      <c r="C525" t="str">
        <f>Planning!C525</f>
        <v>W13</v>
      </c>
      <c r="D525">
        <f>Planning!D525</f>
        <v>10</v>
      </c>
      <c r="E525" s="2">
        <f>D525*VLOOKUP($B525,SKUs!$A$2:$F$151,5,FALSE)</f>
        <v>849.9</v>
      </c>
      <c r="F525" s="2">
        <f>D525*VLOOKUP($B525,SKUs!$A$2:$F$151,6,FALSE)</f>
        <v>904.29359999999997</v>
      </c>
      <c r="G525" s="3">
        <f t="shared" si="16"/>
        <v>-54.393599999999992</v>
      </c>
      <c r="H525" s="4">
        <f t="shared" si="17"/>
        <v>-6.3999999999999987E-2</v>
      </c>
    </row>
    <row r="526" spans="1:8" x14ac:dyDescent="0.3">
      <c r="A526" t="str">
        <f>Planning!A526</f>
        <v>ST035</v>
      </c>
      <c r="B526" t="str">
        <f>Planning!B526</f>
        <v>SK07322</v>
      </c>
      <c r="C526" t="str">
        <f>Planning!C526</f>
        <v>W21</v>
      </c>
      <c r="D526">
        <f>Planning!D526</f>
        <v>187</v>
      </c>
      <c r="E526" s="2">
        <f>D526*VLOOKUP($B526,SKUs!$A$2:$F$151,5,FALSE)</f>
        <v>15893.13</v>
      </c>
      <c r="F526" s="2">
        <f>D526*VLOOKUP($B526,SKUs!$A$2:$F$151,6,FALSE)</f>
        <v>16910.29032</v>
      </c>
      <c r="G526" s="3">
        <f t="shared" si="16"/>
        <v>-1017.1603200000009</v>
      </c>
      <c r="H526" s="4">
        <f t="shared" si="17"/>
        <v>-6.4000000000000057E-2</v>
      </c>
    </row>
    <row r="527" spans="1:8" x14ac:dyDescent="0.3">
      <c r="A527" t="str">
        <f>Planning!A527</f>
        <v>ST035</v>
      </c>
      <c r="B527" t="str">
        <f>Planning!B527</f>
        <v>SK07322</v>
      </c>
      <c r="C527" t="str">
        <f>Planning!C527</f>
        <v>W29</v>
      </c>
      <c r="D527">
        <f>Planning!D527</f>
        <v>152</v>
      </c>
      <c r="E527" s="2">
        <f>D527*VLOOKUP($B527,SKUs!$A$2:$F$151,5,FALSE)</f>
        <v>12918.48</v>
      </c>
      <c r="F527" s="2">
        <f>D527*VLOOKUP($B527,SKUs!$A$2:$F$151,6,FALSE)</f>
        <v>13745.262720000001</v>
      </c>
      <c r="G527" s="3">
        <f t="shared" si="16"/>
        <v>-826.78272000000106</v>
      </c>
      <c r="H527" s="4">
        <f t="shared" si="17"/>
        <v>-6.4000000000000085E-2</v>
      </c>
    </row>
    <row r="528" spans="1:8" x14ac:dyDescent="0.3">
      <c r="A528" t="str">
        <f>Planning!A528</f>
        <v>ST035</v>
      </c>
      <c r="B528" t="str">
        <f>Planning!B528</f>
        <v>SK07322</v>
      </c>
      <c r="C528" t="str">
        <f>Planning!C528</f>
        <v>W37</v>
      </c>
      <c r="D528">
        <f>Planning!D528</f>
        <v>136</v>
      </c>
      <c r="E528" s="2">
        <f>D528*VLOOKUP($B528,SKUs!$A$2:$F$151,5,FALSE)</f>
        <v>11558.64</v>
      </c>
      <c r="F528" s="2">
        <f>D528*VLOOKUP($B528,SKUs!$A$2:$F$151,6,FALSE)</f>
        <v>12298.392960000001</v>
      </c>
      <c r="G528" s="3">
        <f t="shared" si="16"/>
        <v>-739.75296000000162</v>
      </c>
      <c r="H528" s="4">
        <f t="shared" si="17"/>
        <v>-6.400000000000014E-2</v>
      </c>
    </row>
    <row r="529" spans="1:8" x14ac:dyDescent="0.3">
      <c r="A529" t="str">
        <f>Planning!A529</f>
        <v>ST035</v>
      </c>
      <c r="B529" t="str">
        <f>Planning!B529</f>
        <v>SK07322</v>
      </c>
      <c r="C529" t="str">
        <f>Planning!C529</f>
        <v>W41</v>
      </c>
      <c r="D529">
        <f>Planning!D529</f>
        <v>79</v>
      </c>
      <c r="E529" s="2">
        <f>D529*VLOOKUP($B529,SKUs!$A$2:$F$151,5,FALSE)</f>
        <v>6714.21</v>
      </c>
      <c r="F529" s="2">
        <f>D529*VLOOKUP($B529,SKUs!$A$2:$F$151,6,FALSE)</f>
        <v>7143.9194400000006</v>
      </c>
      <c r="G529" s="3">
        <f t="shared" si="16"/>
        <v>-429.70944000000054</v>
      </c>
      <c r="H529" s="4">
        <f t="shared" si="17"/>
        <v>-6.4000000000000085E-2</v>
      </c>
    </row>
    <row r="530" spans="1:8" x14ac:dyDescent="0.3">
      <c r="A530" t="str">
        <f>Planning!A530</f>
        <v>ST035</v>
      </c>
      <c r="B530" t="str">
        <f>Planning!B530</f>
        <v>SK07322</v>
      </c>
      <c r="C530" t="str">
        <f>Planning!C530</f>
        <v>W49</v>
      </c>
      <c r="D530">
        <f>Planning!D530</f>
        <v>2</v>
      </c>
      <c r="E530" s="2">
        <f>D530*VLOOKUP($B530,SKUs!$A$2:$F$151,5,FALSE)</f>
        <v>169.98</v>
      </c>
      <c r="F530" s="2">
        <f>D530*VLOOKUP($B530,SKUs!$A$2:$F$151,6,FALSE)</f>
        <v>180.85872000000001</v>
      </c>
      <c r="G530" s="3">
        <f t="shared" si="16"/>
        <v>-10.878720000000015</v>
      </c>
      <c r="H530" s="4">
        <f t="shared" si="17"/>
        <v>-6.4000000000000098E-2</v>
      </c>
    </row>
    <row r="531" spans="1:8" x14ac:dyDescent="0.3">
      <c r="A531" t="str">
        <f>Planning!A531</f>
        <v>ST035</v>
      </c>
      <c r="B531" t="str">
        <f>Planning!B531</f>
        <v>SK07369</v>
      </c>
      <c r="C531" t="str">
        <f>Planning!C531</f>
        <v>W03</v>
      </c>
      <c r="D531">
        <f>Planning!D531</f>
        <v>70</v>
      </c>
      <c r="E531" s="2">
        <f>D531*VLOOKUP($B531,SKUs!$A$2:$F$151,5,FALSE)</f>
        <v>349.3</v>
      </c>
      <c r="F531" s="2">
        <f>D531*VLOOKUP($B531,SKUs!$A$2:$F$151,6,FALSE)</f>
        <v>260.9271</v>
      </c>
      <c r="G531" s="3">
        <f t="shared" si="16"/>
        <v>88.372900000000016</v>
      </c>
      <c r="H531" s="4">
        <f t="shared" si="17"/>
        <v>0.25300000000000006</v>
      </c>
    </row>
    <row r="532" spans="1:8" x14ac:dyDescent="0.3">
      <c r="A532" t="str">
        <f>Planning!A532</f>
        <v>ST035</v>
      </c>
      <c r="B532" t="str">
        <f>Planning!B532</f>
        <v>SK07369</v>
      </c>
      <c r="C532" t="str">
        <f>Planning!C532</f>
        <v>W05</v>
      </c>
      <c r="D532">
        <f>Planning!D532</f>
        <v>59</v>
      </c>
      <c r="E532" s="2">
        <f>D532*VLOOKUP($B532,SKUs!$A$2:$F$151,5,FALSE)</f>
        <v>294.41000000000003</v>
      </c>
      <c r="F532" s="2">
        <f>D532*VLOOKUP($B532,SKUs!$A$2:$F$151,6,FALSE)</f>
        <v>219.92427000000001</v>
      </c>
      <c r="G532" s="3">
        <f t="shared" si="16"/>
        <v>74.485730000000018</v>
      </c>
      <c r="H532" s="4">
        <f t="shared" si="17"/>
        <v>0.25300000000000006</v>
      </c>
    </row>
    <row r="533" spans="1:8" x14ac:dyDescent="0.3">
      <c r="A533" t="str">
        <f>Planning!A533</f>
        <v>ST035</v>
      </c>
      <c r="B533" t="str">
        <f>Planning!B533</f>
        <v>SK07369</v>
      </c>
      <c r="C533" t="str">
        <f>Planning!C533</f>
        <v>W06</v>
      </c>
      <c r="D533">
        <f>Planning!D533</f>
        <v>17</v>
      </c>
      <c r="E533" s="2">
        <f>D533*VLOOKUP($B533,SKUs!$A$2:$F$151,5,FALSE)</f>
        <v>84.83</v>
      </c>
      <c r="F533" s="2">
        <f>D533*VLOOKUP($B533,SKUs!$A$2:$F$151,6,FALSE)</f>
        <v>63.368010000000005</v>
      </c>
      <c r="G533" s="3">
        <f t="shared" si="16"/>
        <v>21.461989999999993</v>
      </c>
      <c r="H533" s="4">
        <f t="shared" si="17"/>
        <v>0.25299999999999995</v>
      </c>
    </row>
    <row r="534" spans="1:8" x14ac:dyDescent="0.3">
      <c r="A534" t="str">
        <f>Planning!A534</f>
        <v>ST035</v>
      </c>
      <c r="B534" t="str">
        <f>Planning!B534</f>
        <v>SK07369</v>
      </c>
      <c r="C534" t="str">
        <f>Planning!C534</f>
        <v>W07</v>
      </c>
      <c r="D534">
        <f>Planning!D534</f>
        <v>124</v>
      </c>
      <c r="E534" s="2">
        <f>D534*VLOOKUP($B534,SKUs!$A$2:$F$151,5,FALSE)</f>
        <v>618.76</v>
      </c>
      <c r="F534" s="2">
        <f>D534*VLOOKUP($B534,SKUs!$A$2:$F$151,6,FALSE)</f>
        <v>462.21372000000002</v>
      </c>
      <c r="G534" s="3">
        <f t="shared" si="16"/>
        <v>156.54627999999997</v>
      </c>
      <c r="H534" s="4">
        <f t="shared" si="17"/>
        <v>0.25299999999999995</v>
      </c>
    </row>
    <row r="535" spans="1:8" x14ac:dyDescent="0.3">
      <c r="A535" t="str">
        <f>Planning!A535</f>
        <v>ST035</v>
      </c>
      <c r="B535" t="str">
        <f>Planning!B535</f>
        <v>SK07369</v>
      </c>
      <c r="C535" t="str">
        <f>Planning!C535</f>
        <v>W15</v>
      </c>
      <c r="D535">
        <f>Planning!D535</f>
        <v>69</v>
      </c>
      <c r="E535" s="2">
        <f>D535*VLOOKUP($B535,SKUs!$A$2:$F$151,5,FALSE)</f>
        <v>344.31</v>
      </c>
      <c r="F535" s="2">
        <f>D535*VLOOKUP($B535,SKUs!$A$2:$F$151,6,FALSE)</f>
        <v>257.19956999999999</v>
      </c>
      <c r="G535" s="3">
        <f t="shared" si="16"/>
        <v>87.110430000000008</v>
      </c>
      <c r="H535" s="4">
        <f t="shared" si="17"/>
        <v>0.253</v>
      </c>
    </row>
    <row r="536" spans="1:8" x14ac:dyDescent="0.3">
      <c r="A536" t="str">
        <f>Planning!A536</f>
        <v>ST035</v>
      </c>
      <c r="B536" t="str">
        <f>Planning!B536</f>
        <v>SK07369</v>
      </c>
      <c r="C536" t="str">
        <f>Planning!C536</f>
        <v>W17</v>
      </c>
      <c r="D536">
        <f>Planning!D536</f>
        <v>13</v>
      </c>
      <c r="E536" s="2">
        <f>D536*VLOOKUP($B536,SKUs!$A$2:$F$151,5,FALSE)</f>
        <v>64.87</v>
      </c>
      <c r="F536" s="2">
        <f>D536*VLOOKUP($B536,SKUs!$A$2:$F$151,6,FALSE)</f>
        <v>48.457890000000006</v>
      </c>
      <c r="G536" s="3">
        <f t="shared" si="16"/>
        <v>16.412109999999998</v>
      </c>
      <c r="H536" s="4">
        <f t="shared" si="17"/>
        <v>0.25299999999999995</v>
      </c>
    </row>
    <row r="537" spans="1:8" x14ac:dyDescent="0.3">
      <c r="A537" t="str">
        <f>Planning!A537</f>
        <v>ST035</v>
      </c>
      <c r="B537" t="str">
        <f>Planning!B537</f>
        <v>SK07369</v>
      </c>
      <c r="C537" t="str">
        <f>Planning!C537</f>
        <v>W18</v>
      </c>
      <c r="D537">
        <f>Planning!D537</f>
        <v>36</v>
      </c>
      <c r="E537" s="2">
        <f>D537*VLOOKUP($B537,SKUs!$A$2:$F$151,5,FALSE)</f>
        <v>179.64000000000001</v>
      </c>
      <c r="F537" s="2">
        <f>D537*VLOOKUP($B537,SKUs!$A$2:$F$151,6,FALSE)</f>
        <v>134.19108</v>
      </c>
      <c r="G537" s="3">
        <f t="shared" si="16"/>
        <v>45.448920000000015</v>
      </c>
      <c r="H537" s="4">
        <f t="shared" si="17"/>
        <v>0.25300000000000006</v>
      </c>
    </row>
    <row r="538" spans="1:8" x14ac:dyDescent="0.3">
      <c r="A538" t="str">
        <f>Planning!A538</f>
        <v>ST035</v>
      </c>
      <c r="B538" t="str">
        <f>Planning!B538</f>
        <v>SK07369</v>
      </c>
      <c r="C538" t="str">
        <f>Planning!C538</f>
        <v>W19</v>
      </c>
      <c r="D538">
        <f>Planning!D538</f>
        <v>16</v>
      </c>
      <c r="E538" s="2">
        <f>D538*VLOOKUP($B538,SKUs!$A$2:$F$151,5,FALSE)</f>
        <v>79.84</v>
      </c>
      <c r="F538" s="2">
        <f>D538*VLOOKUP($B538,SKUs!$A$2:$F$151,6,FALSE)</f>
        <v>59.640480000000004</v>
      </c>
      <c r="G538" s="3">
        <f t="shared" si="16"/>
        <v>20.19952</v>
      </c>
      <c r="H538" s="4">
        <f t="shared" si="17"/>
        <v>0.253</v>
      </c>
    </row>
    <row r="539" spans="1:8" x14ac:dyDescent="0.3">
      <c r="A539" t="str">
        <f>Planning!A539</f>
        <v>ST035</v>
      </c>
      <c r="B539" t="str">
        <f>Planning!B539</f>
        <v>SK07369</v>
      </c>
      <c r="C539" t="str">
        <f>Planning!C539</f>
        <v>W20</v>
      </c>
      <c r="D539">
        <f>Planning!D539</f>
        <v>114</v>
      </c>
      <c r="E539" s="2">
        <f>D539*VLOOKUP($B539,SKUs!$A$2:$F$151,5,FALSE)</f>
        <v>568.86</v>
      </c>
      <c r="F539" s="2">
        <f>D539*VLOOKUP($B539,SKUs!$A$2:$F$151,6,FALSE)</f>
        <v>424.93842000000001</v>
      </c>
      <c r="G539" s="3">
        <f t="shared" si="16"/>
        <v>143.92158000000001</v>
      </c>
      <c r="H539" s="4">
        <f t="shared" si="17"/>
        <v>0.253</v>
      </c>
    </row>
    <row r="540" spans="1:8" x14ac:dyDescent="0.3">
      <c r="A540" t="str">
        <f>Planning!A540</f>
        <v>ST035</v>
      </c>
      <c r="B540" t="str">
        <f>Planning!B540</f>
        <v>SK07369</v>
      </c>
      <c r="C540" t="str">
        <f>Planning!C540</f>
        <v>W21</v>
      </c>
      <c r="D540">
        <f>Planning!D540</f>
        <v>101</v>
      </c>
      <c r="E540" s="2">
        <f>D540*VLOOKUP($B540,SKUs!$A$2:$F$151,5,FALSE)</f>
        <v>503.99</v>
      </c>
      <c r="F540" s="2">
        <f>D540*VLOOKUP($B540,SKUs!$A$2:$F$151,6,FALSE)</f>
        <v>376.48053000000004</v>
      </c>
      <c r="G540" s="3">
        <f t="shared" si="16"/>
        <v>127.50946999999996</v>
      </c>
      <c r="H540" s="4">
        <f t="shared" si="17"/>
        <v>0.25299999999999995</v>
      </c>
    </row>
    <row r="541" spans="1:8" x14ac:dyDescent="0.3">
      <c r="A541" t="str">
        <f>Planning!A541</f>
        <v>ST035</v>
      </c>
      <c r="B541" t="str">
        <f>Planning!B541</f>
        <v>SK07369</v>
      </c>
      <c r="C541" t="str">
        <f>Planning!C541</f>
        <v>W26</v>
      </c>
      <c r="D541">
        <f>Planning!D541</f>
        <v>116</v>
      </c>
      <c r="E541" s="2">
        <f>D541*VLOOKUP($B541,SKUs!$A$2:$F$151,5,FALSE)</f>
        <v>578.84</v>
      </c>
      <c r="F541" s="2">
        <f>D541*VLOOKUP($B541,SKUs!$A$2:$F$151,6,FALSE)</f>
        <v>432.39348000000001</v>
      </c>
      <c r="G541" s="3">
        <f t="shared" si="16"/>
        <v>146.44652000000002</v>
      </c>
      <c r="H541" s="4">
        <f t="shared" si="17"/>
        <v>0.253</v>
      </c>
    </row>
    <row r="542" spans="1:8" x14ac:dyDescent="0.3">
      <c r="A542" t="str">
        <f>Planning!A542</f>
        <v>ST035</v>
      </c>
      <c r="B542" t="str">
        <f>Planning!B542</f>
        <v>SK07369</v>
      </c>
      <c r="C542" t="str">
        <f>Planning!C542</f>
        <v>W36</v>
      </c>
      <c r="D542">
        <f>Planning!D542</f>
        <v>67</v>
      </c>
      <c r="E542" s="2">
        <f>D542*VLOOKUP($B542,SKUs!$A$2:$F$151,5,FALSE)</f>
        <v>334.33000000000004</v>
      </c>
      <c r="F542" s="2">
        <f>D542*VLOOKUP($B542,SKUs!$A$2:$F$151,6,FALSE)</f>
        <v>249.74451000000002</v>
      </c>
      <c r="G542" s="3">
        <f t="shared" si="16"/>
        <v>84.585490000000021</v>
      </c>
      <c r="H542" s="4">
        <f t="shared" si="17"/>
        <v>0.25300000000000006</v>
      </c>
    </row>
    <row r="543" spans="1:8" x14ac:dyDescent="0.3">
      <c r="A543" t="str">
        <f>Planning!A543</f>
        <v>ST035</v>
      </c>
      <c r="B543" t="str">
        <f>Planning!B543</f>
        <v>SK07369</v>
      </c>
      <c r="C543" t="str">
        <f>Planning!C543</f>
        <v>W42</v>
      </c>
      <c r="D543">
        <f>Planning!D543</f>
        <v>78</v>
      </c>
      <c r="E543" s="2">
        <f>D543*VLOOKUP($B543,SKUs!$A$2:$F$151,5,FALSE)</f>
        <v>389.22</v>
      </c>
      <c r="F543" s="2">
        <f>D543*VLOOKUP($B543,SKUs!$A$2:$F$151,6,FALSE)</f>
        <v>290.74734000000001</v>
      </c>
      <c r="G543" s="3">
        <f t="shared" si="16"/>
        <v>98.472660000000019</v>
      </c>
      <c r="H543" s="4">
        <f t="shared" si="17"/>
        <v>0.25300000000000006</v>
      </c>
    </row>
    <row r="544" spans="1:8" x14ac:dyDescent="0.3">
      <c r="A544" t="str">
        <f>Planning!A544</f>
        <v>ST035</v>
      </c>
      <c r="B544" t="str">
        <f>Planning!B544</f>
        <v>SK07447</v>
      </c>
      <c r="C544" t="str">
        <f>Planning!C544</f>
        <v>W02</v>
      </c>
      <c r="D544">
        <f>Planning!D544</f>
        <v>72</v>
      </c>
      <c r="E544" s="2">
        <f>D544*VLOOKUP($B544,SKUs!$A$2:$F$151,5,FALSE)</f>
        <v>10079.280000000001</v>
      </c>
      <c r="F544" s="2">
        <f>D544*VLOOKUP($B544,SKUs!$A$2:$F$151,6,FALSE)</f>
        <v>7025.2581600000012</v>
      </c>
      <c r="G544" s="3">
        <f t="shared" si="16"/>
        <v>3054.0218399999994</v>
      </c>
      <c r="H544" s="4">
        <f t="shared" si="17"/>
        <v>0.30299999999999994</v>
      </c>
    </row>
    <row r="545" spans="1:8" x14ac:dyDescent="0.3">
      <c r="A545" t="str">
        <f>Planning!A545</f>
        <v>ST035</v>
      </c>
      <c r="B545" t="str">
        <f>Planning!B545</f>
        <v>SK07447</v>
      </c>
      <c r="C545" t="str">
        <f>Planning!C545</f>
        <v>W05</v>
      </c>
      <c r="D545">
        <f>Planning!D545</f>
        <v>58</v>
      </c>
      <c r="E545" s="2">
        <f>D545*VLOOKUP($B545,SKUs!$A$2:$F$151,5,FALSE)</f>
        <v>8119.42</v>
      </c>
      <c r="F545" s="2">
        <f>D545*VLOOKUP($B545,SKUs!$A$2:$F$151,6,FALSE)</f>
        <v>5659.235740000001</v>
      </c>
      <c r="G545" s="3">
        <f t="shared" si="16"/>
        <v>2460.1842599999991</v>
      </c>
      <c r="H545" s="4">
        <f t="shared" si="17"/>
        <v>0.30299999999999988</v>
      </c>
    </row>
    <row r="546" spans="1:8" x14ac:dyDescent="0.3">
      <c r="A546" t="str">
        <f>Planning!A546</f>
        <v>ST035</v>
      </c>
      <c r="B546" t="str">
        <f>Planning!B546</f>
        <v>SK07447</v>
      </c>
      <c r="C546" t="str">
        <f>Planning!C546</f>
        <v>W07</v>
      </c>
      <c r="D546">
        <f>Planning!D546</f>
        <v>96</v>
      </c>
      <c r="E546" s="2">
        <f>D546*VLOOKUP($B546,SKUs!$A$2:$F$151,5,FALSE)</f>
        <v>13439.04</v>
      </c>
      <c r="F546" s="2">
        <f>D546*VLOOKUP($B546,SKUs!$A$2:$F$151,6,FALSE)</f>
        <v>9367.0108800000016</v>
      </c>
      <c r="G546" s="3">
        <f t="shared" si="16"/>
        <v>4072.0291199999992</v>
      </c>
      <c r="H546" s="4">
        <f t="shared" si="17"/>
        <v>0.30299999999999994</v>
      </c>
    </row>
    <row r="547" spans="1:8" x14ac:dyDescent="0.3">
      <c r="A547" t="str">
        <f>Planning!A547</f>
        <v>ST035</v>
      </c>
      <c r="B547" t="str">
        <f>Planning!B547</f>
        <v>SK07447</v>
      </c>
      <c r="C547" t="str">
        <f>Planning!C547</f>
        <v>W13</v>
      </c>
      <c r="D547">
        <f>Planning!D547</f>
        <v>40</v>
      </c>
      <c r="E547" s="2">
        <f>D547*VLOOKUP($B547,SKUs!$A$2:$F$151,5,FALSE)</f>
        <v>5599.6</v>
      </c>
      <c r="F547" s="2">
        <f>D547*VLOOKUP($B547,SKUs!$A$2:$F$151,6,FALSE)</f>
        <v>3902.9212000000007</v>
      </c>
      <c r="G547" s="3">
        <f t="shared" si="16"/>
        <v>1696.6787999999997</v>
      </c>
      <c r="H547" s="4">
        <f t="shared" si="17"/>
        <v>0.30299999999999994</v>
      </c>
    </row>
    <row r="548" spans="1:8" x14ac:dyDescent="0.3">
      <c r="A548" t="str">
        <f>Planning!A548</f>
        <v>ST035</v>
      </c>
      <c r="B548" t="str">
        <f>Planning!B548</f>
        <v>SK07447</v>
      </c>
      <c r="C548" t="str">
        <f>Planning!C548</f>
        <v>W22</v>
      </c>
      <c r="D548">
        <f>Planning!D548</f>
        <v>194</v>
      </c>
      <c r="E548" s="2">
        <f>D548*VLOOKUP($B548,SKUs!$A$2:$F$151,5,FALSE)</f>
        <v>27158.06</v>
      </c>
      <c r="F548" s="2">
        <f>D548*VLOOKUP($B548,SKUs!$A$2:$F$151,6,FALSE)</f>
        <v>18929.167820000002</v>
      </c>
      <c r="G548" s="3">
        <f t="shared" si="16"/>
        <v>8228.8921799999989</v>
      </c>
      <c r="H548" s="4">
        <f t="shared" si="17"/>
        <v>0.30299999999999994</v>
      </c>
    </row>
    <row r="549" spans="1:8" x14ac:dyDescent="0.3">
      <c r="A549" t="str">
        <f>Planning!A549</f>
        <v>ST035</v>
      </c>
      <c r="B549" t="str">
        <f>Planning!B549</f>
        <v>SK07447</v>
      </c>
      <c r="C549" t="str">
        <f>Planning!C549</f>
        <v>W31</v>
      </c>
      <c r="D549">
        <f>Planning!D549</f>
        <v>65</v>
      </c>
      <c r="E549" s="2">
        <f>D549*VLOOKUP($B549,SKUs!$A$2:$F$151,5,FALSE)</f>
        <v>9099.35</v>
      </c>
      <c r="F549" s="2">
        <f>D549*VLOOKUP($B549,SKUs!$A$2:$F$151,6,FALSE)</f>
        <v>6342.2469500000007</v>
      </c>
      <c r="G549" s="3">
        <f t="shared" si="16"/>
        <v>2757.1030499999997</v>
      </c>
      <c r="H549" s="4">
        <f t="shared" si="17"/>
        <v>0.30299999999999994</v>
      </c>
    </row>
    <row r="550" spans="1:8" x14ac:dyDescent="0.3">
      <c r="A550" t="str">
        <f>Planning!A550</f>
        <v>ST035</v>
      </c>
      <c r="B550" t="str">
        <f>Planning!B550</f>
        <v>SK07447</v>
      </c>
      <c r="C550" t="str">
        <f>Planning!C550</f>
        <v>W34</v>
      </c>
      <c r="D550">
        <f>Planning!D550</f>
        <v>12</v>
      </c>
      <c r="E550" s="2">
        <f>D550*VLOOKUP($B550,SKUs!$A$2:$F$151,5,FALSE)</f>
        <v>1679.88</v>
      </c>
      <c r="F550" s="2">
        <f>D550*VLOOKUP($B550,SKUs!$A$2:$F$151,6,FALSE)</f>
        <v>1170.8763600000002</v>
      </c>
      <c r="G550" s="3">
        <f t="shared" si="16"/>
        <v>509.0036399999999</v>
      </c>
      <c r="H550" s="4">
        <f t="shared" si="17"/>
        <v>0.30299999999999994</v>
      </c>
    </row>
    <row r="551" spans="1:8" x14ac:dyDescent="0.3">
      <c r="A551" t="str">
        <f>Planning!A551</f>
        <v>ST035</v>
      </c>
      <c r="B551" t="str">
        <f>Planning!B551</f>
        <v>SK07447</v>
      </c>
      <c r="C551" t="str">
        <f>Planning!C551</f>
        <v>W36</v>
      </c>
      <c r="D551">
        <f>Planning!D551</f>
        <v>100</v>
      </c>
      <c r="E551" s="2">
        <f>D551*VLOOKUP($B551,SKUs!$A$2:$F$151,5,FALSE)</f>
        <v>13999</v>
      </c>
      <c r="F551" s="2">
        <f>D551*VLOOKUP($B551,SKUs!$A$2:$F$151,6,FALSE)</f>
        <v>9757.3030000000017</v>
      </c>
      <c r="G551" s="3">
        <f t="shared" si="16"/>
        <v>4241.6969999999983</v>
      </c>
      <c r="H551" s="4">
        <f t="shared" si="17"/>
        <v>0.30299999999999988</v>
      </c>
    </row>
    <row r="552" spans="1:8" x14ac:dyDescent="0.3">
      <c r="A552" t="str">
        <f>Planning!A552</f>
        <v>ST035</v>
      </c>
      <c r="B552" t="str">
        <f>Planning!B552</f>
        <v>SK07447</v>
      </c>
      <c r="C552" t="str">
        <f>Planning!C552</f>
        <v>W43</v>
      </c>
      <c r="D552">
        <f>Planning!D552</f>
        <v>45</v>
      </c>
      <c r="E552" s="2">
        <f>D552*VLOOKUP($B552,SKUs!$A$2:$F$151,5,FALSE)</f>
        <v>6299.55</v>
      </c>
      <c r="F552" s="2">
        <f>D552*VLOOKUP($B552,SKUs!$A$2:$F$151,6,FALSE)</f>
        <v>4390.7863500000003</v>
      </c>
      <c r="G552" s="3">
        <f t="shared" si="16"/>
        <v>1908.7636499999999</v>
      </c>
      <c r="H552" s="4">
        <f t="shared" si="17"/>
        <v>0.30299999999999999</v>
      </c>
    </row>
    <row r="553" spans="1:8" x14ac:dyDescent="0.3">
      <c r="A553" t="str">
        <f>Planning!A553</f>
        <v>ST035</v>
      </c>
      <c r="B553" t="str">
        <f>Planning!B553</f>
        <v>SK07447</v>
      </c>
      <c r="C553" t="str">
        <f>Planning!C553</f>
        <v>W46</v>
      </c>
      <c r="D553">
        <f>Planning!D553</f>
        <v>41</v>
      </c>
      <c r="E553" s="2">
        <f>D553*VLOOKUP($B553,SKUs!$A$2:$F$151,5,FALSE)</f>
        <v>5739.59</v>
      </c>
      <c r="F553" s="2">
        <f>D553*VLOOKUP($B553,SKUs!$A$2:$F$151,6,FALSE)</f>
        <v>4000.4942300000007</v>
      </c>
      <c r="G553" s="3">
        <f t="shared" si="16"/>
        <v>1739.0957699999994</v>
      </c>
      <c r="H553" s="4">
        <f t="shared" si="17"/>
        <v>0.30299999999999988</v>
      </c>
    </row>
    <row r="554" spans="1:8" x14ac:dyDescent="0.3">
      <c r="A554" t="str">
        <f>Planning!A554</f>
        <v>ST035</v>
      </c>
      <c r="B554" t="str">
        <f>Planning!B554</f>
        <v>SK07484</v>
      </c>
      <c r="C554" t="str">
        <f>Planning!C554</f>
        <v>W02</v>
      </c>
      <c r="D554">
        <f>Planning!D554</f>
        <v>188</v>
      </c>
      <c r="E554" s="2">
        <f>D554*VLOOKUP($B554,SKUs!$A$2:$F$151,5,FALSE)</f>
        <v>33838.120000000003</v>
      </c>
      <c r="F554" s="2">
        <f>D554*VLOOKUP($B554,SKUs!$A$2:$F$151,6,FALSE)</f>
        <v>30725.012960000004</v>
      </c>
      <c r="G554" s="3">
        <f t="shared" si="16"/>
        <v>3113.107039999999</v>
      </c>
      <c r="H554" s="4">
        <f t="shared" si="17"/>
        <v>9.1999999999999957E-2</v>
      </c>
    </row>
    <row r="555" spans="1:8" x14ac:dyDescent="0.3">
      <c r="A555" t="str">
        <f>Planning!A555</f>
        <v>ST035</v>
      </c>
      <c r="B555" t="str">
        <f>Planning!B555</f>
        <v>SK07484</v>
      </c>
      <c r="C555" t="str">
        <f>Planning!C555</f>
        <v>W03</v>
      </c>
      <c r="D555">
        <f>Planning!D555</f>
        <v>126</v>
      </c>
      <c r="E555" s="2">
        <f>D555*VLOOKUP($B555,SKUs!$A$2:$F$151,5,FALSE)</f>
        <v>22678.74</v>
      </c>
      <c r="F555" s="2">
        <f>D555*VLOOKUP($B555,SKUs!$A$2:$F$151,6,FALSE)</f>
        <v>20592.29592</v>
      </c>
      <c r="G555" s="3">
        <f t="shared" si="16"/>
        <v>2086.4440800000011</v>
      </c>
      <c r="H555" s="4">
        <f t="shared" si="17"/>
        <v>9.200000000000004E-2</v>
      </c>
    </row>
    <row r="556" spans="1:8" x14ac:dyDescent="0.3">
      <c r="A556" t="str">
        <f>Planning!A556</f>
        <v>ST035</v>
      </c>
      <c r="B556" t="str">
        <f>Planning!B556</f>
        <v>SK07484</v>
      </c>
      <c r="C556" t="str">
        <f>Planning!C556</f>
        <v>W09</v>
      </c>
      <c r="D556">
        <f>Planning!D556</f>
        <v>101</v>
      </c>
      <c r="E556" s="2">
        <f>D556*VLOOKUP($B556,SKUs!$A$2:$F$151,5,FALSE)</f>
        <v>18178.990000000002</v>
      </c>
      <c r="F556" s="2">
        <f>D556*VLOOKUP($B556,SKUs!$A$2:$F$151,6,FALSE)</f>
        <v>16506.522920000003</v>
      </c>
      <c r="G556" s="3">
        <f t="shared" si="16"/>
        <v>1672.4670799999985</v>
      </c>
      <c r="H556" s="4">
        <f t="shared" si="17"/>
        <v>9.1999999999999915E-2</v>
      </c>
    </row>
    <row r="557" spans="1:8" x14ac:dyDescent="0.3">
      <c r="A557" t="str">
        <f>Planning!A557</f>
        <v>ST035</v>
      </c>
      <c r="B557" t="str">
        <f>Planning!B557</f>
        <v>SK07484</v>
      </c>
      <c r="C557" t="str">
        <f>Planning!C557</f>
        <v>W21</v>
      </c>
      <c r="D557">
        <f>Planning!D557</f>
        <v>51</v>
      </c>
      <c r="E557" s="2">
        <f>D557*VLOOKUP($B557,SKUs!$A$2:$F$151,5,FALSE)</f>
        <v>9179.49</v>
      </c>
      <c r="F557" s="2">
        <f>D557*VLOOKUP($B557,SKUs!$A$2:$F$151,6,FALSE)</f>
        <v>8334.976920000001</v>
      </c>
      <c r="G557" s="3">
        <f t="shared" si="16"/>
        <v>844.51307999999881</v>
      </c>
      <c r="H557" s="4">
        <f t="shared" si="17"/>
        <v>9.1999999999999874E-2</v>
      </c>
    </row>
    <row r="558" spans="1:8" x14ac:dyDescent="0.3">
      <c r="A558" t="str">
        <f>Planning!A558</f>
        <v>ST035</v>
      </c>
      <c r="B558" t="str">
        <f>Planning!B558</f>
        <v>SK07484</v>
      </c>
      <c r="C558" t="str">
        <f>Planning!C558</f>
        <v>W25</v>
      </c>
      <c r="D558">
        <f>Planning!D558</f>
        <v>6</v>
      </c>
      <c r="E558" s="2">
        <f>D558*VLOOKUP($B558,SKUs!$A$2:$F$151,5,FALSE)</f>
        <v>1079.94</v>
      </c>
      <c r="F558" s="2">
        <f>D558*VLOOKUP($B558,SKUs!$A$2:$F$151,6,FALSE)</f>
        <v>980.58552000000009</v>
      </c>
      <c r="G558" s="3">
        <f t="shared" si="16"/>
        <v>99.354479999999967</v>
      </c>
      <c r="H558" s="4">
        <f t="shared" si="17"/>
        <v>9.1999999999999971E-2</v>
      </c>
    </row>
    <row r="559" spans="1:8" x14ac:dyDescent="0.3">
      <c r="A559" t="str">
        <f>Planning!A559</f>
        <v>ST035</v>
      </c>
      <c r="B559" t="str">
        <f>Planning!B559</f>
        <v>SK07484</v>
      </c>
      <c r="C559" t="str">
        <f>Planning!C559</f>
        <v>W26</v>
      </c>
      <c r="D559">
        <f>Planning!D559</f>
        <v>117</v>
      </c>
      <c r="E559" s="2">
        <f>D559*VLOOKUP($B559,SKUs!$A$2:$F$151,5,FALSE)</f>
        <v>21058.83</v>
      </c>
      <c r="F559" s="2">
        <f>D559*VLOOKUP($B559,SKUs!$A$2:$F$151,6,FALSE)</f>
        <v>19121.417640000003</v>
      </c>
      <c r="G559" s="3">
        <f t="shared" si="16"/>
        <v>1937.4123599999984</v>
      </c>
      <c r="H559" s="4">
        <f t="shared" si="17"/>
        <v>9.1999999999999915E-2</v>
      </c>
    </row>
    <row r="560" spans="1:8" x14ac:dyDescent="0.3">
      <c r="A560" t="str">
        <f>Planning!A560</f>
        <v>ST035</v>
      </c>
      <c r="B560" t="str">
        <f>Planning!B560</f>
        <v>SK07484</v>
      </c>
      <c r="C560" t="str">
        <f>Planning!C560</f>
        <v>W33</v>
      </c>
      <c r="D560">
        <f>Planning!D560</f>
        <v>68</v>
      </c>
      <c r="E560" s="2">
        <f>D560*VLOOKUP($B560,SKUs!$A$2:$F$151,5,FALSE)</f>
        <v>12239.32</v>
      </c>
      <c r="F560" s="2">
        <f>D560*VLOOKUP($B560,SKUs!$A$2:$F$151,6,FALSE)</f>
        <v>11113.30256</v>
      </c>
      <c r="G560" s="3">
        <f t="shared" si="16"/>
        <v>1126.0174399999996</v>
      </c>
      <c r="H560" s="4">
        <f t="shared" si="17"/>
        <v>9.1999999999999971E-2</v>
      </c>
    </row>
    <row r="561" spans="1:8" x14ac:dyDescent="0.3">
      <c r="A561" t="str">
        <f>Planning!A561</f>
        <v>ST035</v>
      </c>
      <c r="B561" t="str">
        <f>Planning!B561</f>
        <v>SK07484</v>
      </c>
      <c r="C561" t="str">
        <f>Planning!C561</f>
        <v>W44</v>
      </c>
      <c r="D561">
        <f>Planning!D561</f>
        <v>93</v>
      </c>
      <c r="E561" s="2">
        <f>D561*VLOOKUP($B561,SKUs!$A$2:$F$151,5,FALSE)</f>
        <v>16739.07</v>
      </c>
      <c r="F561" s="2">
        <f>D561*VLOOKUP($B561,SKUs!$A$2:$F$151,6,FALSE)</f>
        <v>15199.075560000001</v>
      </c>
      <c r="G561" s="3">
        <f t="shared" si="16"/>
        <v>1539.9944399999986</v>
      </c>
      <c r="H561" s="4">
        <f t="shared" si="17"/>
        <v>9.1999999999999915E-2</v>
      </c>
    </row>
    <row r="562" spans="1:8" x14ac:dyDescent="0.3">
      <c r="A562" t="str">
        <f>Planning!A562</f>
        <v>ST035</v>
      </c>
      <c r="B562" t="str">
        <f>Planning!B562</f>
        <v>SK07484</v>
      </c>
      <c r="C562" t="str">
        <f>Planning!C562</f>
        <v>W51</v>
      </c>
      <c r="D562">
        <f>Planning!D562</f>
        <v>195</v>
      </c>
      <c r="E562" s="2">
        <f>D562*VLOOKUP($B562,SKUs!$A$2:$F$151,5,FALSE)</f>
        <v>35098.050000000003</v>
      </c>
      <c r="F562" s="2">
        <f>D562*VLOOKUP($B562,SKUs!$A$2:$F$151,6,FALSE)</f>
        <v>31869.029400000003</v>
      </c>
      <c r="G562" s="3">
        <f t="shared" si="16"/>
        <v>3229.0205999999998</v>
      </c>
      <c r="H562" s="4">
        <f t="shared" si="17"/>
        <v>9.1999999999999985E-2</v>
      </c>
    </row>
    <row r="563" spans="1:8" x14ac:dyDescent="0.3">
      <c r="A563" t="str">
        <f>Planning!A563</f>
        <v>ST035</v>
      </c>
      <c r="B563" t="str">
        <f>Planning!B563</f>
        <v>SK07595</v>
      </c>
      <c r="C563" t="str">
        <f>Planning!C563</f>
        <v>W06</v>
      </c>
      <c r="D563">
        <f>Planning!D563</f>
        <v>104</v>
      </c>
      <c r="E563" s="2">
        <f>D563*VLOOKUP($B563,SKUs!$A$2:$F$151,5,FALSE)</f>
        <v>5718.96</v>
      </c>
      <c r="F563" s="2">
        <f>D563*VLOOKUP($B563,SKUs!$A$2:$F$151,6,FALSE)</f>
        <v>5244.2863200000002</v>
      </c>
      <c r="G563" s="3">
        <f t="shared" si="16"/>
        <v>474.67367999999988</v>
      </c>
      <c r="H563" s="4">
        <f t="shared" si="17"/>
        <v>8.2999999999999977E-2</v>
      </c>
    </row>
    <row r="564" spans="1:8" x14ac:dyDescent="0.3">
      <c r="A564" t="str">
        <f>Planning!A564</f>
        <v>ST035</v>
      </c>
      <c r="B564" t="str">
        <f>Planning!B564</f>
        <v>SK07595</v>
      </c>
      <c r="C564" t="str">
        <f>Planning!C564</f>
        <v>W07</v>
      </c>
      <c r="D564">
        <f>Planning!D564</f>
        <v>58</v>
      </c>
      <c r="E564" s="2">
        <f>D564*VLOOKUP($B564,SKUs!$A$2:$F$151,5,FALSE)</f>
        <v>3189.42</v>
      </c>
      <c r="F564" s="2">
        <f>D564*VLOOKUP($B564,SKUs!$A$2:$F$151,6,FALSE)</f>
        <v>2924.6981400000004</v>
      </c>
      <c r="G564" s="3">
        <f t="shared" si="16"/>
        <v>264.72185999999965</v>
      </c>
      <c r="H564" s="4">
        <f t="shared" si="17"/>
        <v>8.2999999999999893E-2</v>
      </c>
    </row>
    <row r="565" spans="1:8" x14ac:dyDescent="0.3">
      <c r="A565" t="str">
        <f>Planning!A565</f>
        <v>ST035</v>
      </c>
      <c r="B565" t="str">
        <f>Planning!B565</f>
        <v>SK07595</v>
      </c>
      <c r="C565" t="str">
        <f>Planning!C565</f>
        <v>W12</v>
      </c>
      <c r="D565">
        <f>Planning!D565</f>
        <v>168</v>
      </c>
      <c r="E565" s="2">
        <f>D565*VLOOKUP($B565,SKUs!$A$2:$F$151,5,FALSE)</f>
        <v>9238.32</v>
      </c>
      <c r="F565" s="2">
        <f>D565*VLOOKUP($B565,SKUs!$A$2:$F$151,6,FALSE)</f>
        <v>8471.5394400000005</v>
      </c>
      <c r="G565" s="3">
        <f t="shared" si="16"/>
        <v>766.78055999999924</v>
      </c>
      <c r="H565" s="4">
        <f t="shared" si="17"/>
        <v>8.2999999999999921E-2</v>
      </c>
    </row>
    <row r="566" spans="1:8" x14ac:dyDescent="0.3">
      <c r="A566" t="str">
        <f>Planning!A566</f>
        <v>ST035</v>
      </c>
      <c r="B566" t="str">
        <f>Planning!B566</f>
        <v>SK07595</v>
      </c>
      <c r="C566" t="str">
        <f>Planning!C566</f>
        <v>W21</v>
      </c>
      <c r="D566">
        <f>Planning!D566</f>
        <v>160</v>
      </c>
      <c r="E566" s="2">
        <f>D566*VLOOKUP($B566,SKUs!$A$2:$F$151,5,FALSE)</f>
        <v>8798.4</v>
      </c>
      <c r="F566" s="2">
        <f>D566*VLOOKUP($B566,SKUs!$A$2:$F$151,6,FALSE)</f>
        <v>8068.1328000000012</v>
      </c>
      <c r="G566" s="3">
        <f t="shared" si="16"/>
        <v>730.26719999999841</v>
      </c>
      <c r="H566" s="4">
        <f t="shared" si="17"/>
        <v>8.2999999999999824E-2</v>
      </c>
    </row>
    <row r="567" spans="1:8" x14ac:dyDescent="0.3">
      <c r="A567" t="str">
        <f>Planning!A567</f>
        <v>ST035</v>
      </c>
      <c r="B567" t="str">
        <f>Planning!B567</f>
        <v>SK07595</v>
      </c>
      <c r="C567" t="str">
        <f>Planning!C567</f>
        <v>W24</v>
      </c>
      <c r="D567">
        <f>Planning!D567</f>
        <v>148</v>
      </c>
      <c r="E567" s="2">
        <f>D567*VLOOKUP($B567,SKUs!$A$2:$F$151,5,FALSE)</f>
        <v>8138.52</v>
      </c>
      <c r="F567" s="2">
        <f>D567*VLOOKUP($B567,SKUs!$A$2:$F$151,6,FALSE)</f>
        <v>7463.0228400000005</v>
      </c>
      <c r="G567" s="3">
        <f t="shared" si="16"/>
        <v>675.49715999999989</v>
      </c>
      <c r="H567" s="4">
        <f t="shared" si="17"/>
        <v>8.2999999999999977E-2</v>
      </c>
    </row>
    <row r="568" spans="1:8" x14ac:dyDescent="0.3">
      <c r="A568" t="str">
        <f>Planning!A568</f>
        <v>ST035</v>
      </c>
      <c r="B568" t="str">
        <f>Planning!B568</f>
        <v>SK07595</v>
      </c>
      <c r="C568" t="str">
        <f>Planning!C568</f>
        <v>W26</v>
      </c>
      <c r="D568">
        <f>Planning!D568</f>
        <v>106</v>
      </c>
      <c r="E568" s="2">
        <f>D568*VLOOKUP($B568,SKUs!$A$2:$F$151,5,FALSE)</f>
        <v>5828.9400000000005</v>
      </c>
      <c r="F568" s="2">
        <f>D568*VLOOKUP($B568,SKUs!$A$2:$F$151,6,FALSE)</f>
        <v>5345.1379800000004</v>
      </c>
      <c r="G568" s="3">
        <f t="shared" si="16"/>
        <v>483.80202000000008</v>
      </c>
      <c r="H568" s="4">
        <f t="shared" si="17"/>
        <v>8.3000000000000004E-2</v>
      </c>
    </row>
    <row r="569" spans="1:8" x14ac:dyDescent="0.3">
      <c r="A569" t="str">
        <f>Planning!A569</f>
        <v>ST035</v>
      </c>
      <c r="B569" t="str">
        <f>Planning!B569</f>
        <v>SK07595</v>
      </c>
      <c r="C569" t="str">
        <f>Planning!C569</f>
        <v>W32</v>
      </c>
      <c r="D569">
        <f>Planning!D569</f>
        <v>20</v>
      </c>
      <c r="E569" s="2">
        <f>D569*VLOOKUP($B569,SKUs!$A$2:$F$151,5,FALSE)</f>
        <v>1099.8</v>
      </c>
      <c r="F569" s="2">
        <f>D569*VLOOKUP($B569,SKUs!$A$2:$F$151,6,FALSE)</f>
        <v>1008.5166000000002</v>
      </c>
      <c r="G569" s="3">
        <f t="shared" si="16"/>
        <v>91.283399999999801</v>
      </c>
      <c r="H569" s="4">
        <f t="shared" si="17"/>
        <v>8.2999999999999824E-2</v>
      </c>
    </row>
    <row r="570" spans="1:8" x14ac:dyDescent="0.3">
      <c r="A570" t="str">
        <f>Planning!A570</f>
        <v>ST035</v>
      </c>
      <c r="B570" t="str">
        <f>Planning!B570</f>
        <v>SK07595</v>
      </c>
      <c r="C570" t="str">
        <f>Planning!C570</f>
        <v>W41</v>
      </c>
      <c r="D570">
        <f>Planning!D570</f>
        <v>2</v>
      </c>
      <c r="E570" s="2">
        <f>D570*VLOOKUP($B570,SKUs!$A$2:$F$151,5,FALSE)</f>
        <v>109.98</v>
      </c>
      <c r="F570" s="2">
        <f>D570*VLOOKUP($B570,SKUs!$A$2:$F$151,6,FALSE)</f>
        <v>100.85166000000001</v>
      </c>
      <c r="G570" s="3">
        <f t="shared" si="16"/>
        <v>9.1283399999999943</v>
      </c>
      <c r="H570" s="4">
        <f t="shared" si="17"/>
        <v>8.2999999999999949E-2</v>
      </c>
    </row>
    <row r="571" spans="1:8" x14ac:dyDescent="0.3">
      <c r="A571" t="str">
        <f>Planning!A571</f>
        <v>ST035</v>
      </c>
      <c r="B571" t="str">
        <f>Planning!B571</f>
        <v>SK07595</v>
      </c>
      <c r="C571" t="str">
        <f>Planning!C571</f>
        <v>W43</v>
      </c>
      <c r="D571">
        <f>Planning!D571</f>
        <v>38</v>
      </c>
      <c r="E571" s="2">
        <f>D571*VLOOKUP($B571,SKUs!$A$2:$F$151,5,FALSE)</f>
        <v>2089.62</v>
      </c>
      <c r="F571" s="2">
        <f>D571*VLOOKUP($B571,SKUs!$A$2:$F$151,6,FALSE)</f>
        <v>1916.1815400000003</v>
      </c>
      <c r="G571" s="3">
        <f t="shared" si="16"/>
        <v>173.43845999999962</v>
      </c>
      <c r="H571" s="4">
        <f t="shared" si="17"/>
        <v>8.2999999999999824E-2</v>
      </c>
    </row>
    <row r="572" spans="1:8" x14ac:dyDescent="0.3">
      <c r="A572" t="str">
        <f>Planning!A572</f>
        <v>ST035</v>
      </c>
      <c r="B572" t="str">
        <f>Planning!B572</f>
        <v>SK07595</v>
      </c>
      <c r="C572" t="str">
        <f>Planning!C572</f>
        <v>W45</v>
      </c>
      <c r="D572">
        <f>Planning!D572</f>
        <v>117</v>
      </c>
      <c r="E572" s="2">
        <f>D572*VLOOKUP($B572,SKUs!$A$2:$F$151,5,FALSE)</f>
        <v>6433.83</v>
      </c>
      <c r="F572" s="2">
        <f>D572*VLOOKUP($B572,SKUs!$A$2:$F$151,6,FALSE)</f>
        <v>5899.822110000001</v>
      </c>
      <c r="G572" s="3">
        <f t="shared" si="16"/>
        <v>534.00788999999895</v>
      </c>
      <c r="H572" s="4">
        <f t="shared" si="17"/>
        <v>8.2999999999999838E-2</v>
      </c>
    </row>
    <row r="573" spans="1:8" x14ac:dyDescent="0.3">
      <c r="A573" t="str">
        <f>Planning!A573</f>
        <v>ST035</v>
      </c>
      <c r="B573" t="str">
        <f>Planning!B573</f>
        <v>SK07595</v>
      </c>
      <c r="C573" t="str">
        <f>Planning!C573</f>
        <v>W51</v>
      </c>
      <c r="D573">
        <f>Planning!D573</f>
        <v>20</v>
      </c>
      <c r="E573" s="2">
        <f>D573*VLOOKUP($B573,SKUs!$A$2:$F$151,5,FALSE)</f>
        <v>1099.8</v>
      </c>
      <c r="F573" s="2">
        <f>D573*VLOOKUP($B573,SKUs!$A$2:$F$151,6,FALSE)</f>
        <v>1008.5166000000002</v>
      </c>
      <c r="G573" s="3">
        <f t="shared" si="16"/>
        <v>91.283399999999801</v>
      </c>
      <c r="H573" s="4">
        <f t="shared" si="17"/>
        <v>8.2999999999999824E-2</v>
      </c>
    </row>
    <row r="574" spans="1:8" x14ac:dyDescent="0.3">
      <c r="A574" t="str">
        <f>Planning!A574</f>
        <v>ST035</v>
      </c>
      <c r="B574" t="str">
        <f>Planning!B574</f>
        <v>SK07767</v>
      </c>
      <c r="C574" t="str">
        <f>Planning!C574</f>
        <v>W02</v>
      </c>
      <c r="D574">
        <f>Planning!D574</f>
        <v>127</v>
      </c>
      <c r="E574" s="2">
        <f>D574*VLOOKUP($B574,SKUs!$A$2:$F$151,5,FALSE)</f>
        <v>24763.73</v>
      </c>
      <c r="F574" s="2">
        <f>D574*VLOOKUP($B574,SKUs!$A$2:$F$151,6,FALSE)</f>
        <v>24565.620160000002</v>
      </c>
      <c r="G574" s="3">
        <f t="shared" si="16"/>
        <v>198.10983999999735</v>
      </c>
      <c r="H574" s="4">
        <f t="shared" si="17"/>
        <v>7.9999999999998926E-3</v>
      </c>
    </row>
    <row r="575" spans="1:8" x14ac:dyDescent="0.3">
      <c r="A575" t="str">
        <f>Planning!A575</f>
        <v>ST035</v>
      </c>
      <c r="B575" t="str">
        <f>Planning!B575</f>
        <v>SK07767</v>
      </c>
      <c r="C575" t="str">
        <f>Planning!C575</f>
        <v>W04</v>
      </c>
      <c r="D575">
        <f>Planning!D575</f>
        <v>41</v>
      </c>
      <c r="E575" s="2">
        <f>D575*VLOOKUP($B575,SKUs!$A$2:$F$151,5,FALSE)</f>
        <v>7994.59</v>
      </c>
      <c r="F575" s="2">
        <f>D575*VLOOKUP($B575,SKUs!$A$2:$F$151,6,FALSE)</f>
        <v>7930.63328</v>
      </c>
      <c r="G575" s="3">
        <f t="shared" si="16"/>
        <v>63.956720000000132</v>
      </c>
      <c r="H575" s="4">
        <f t="shared" si="17"/>
        <v>8.0000000000000158E-3</v>
      </c>
    </row>
    <row r="576" spans="1:8" x14ac:dyDescent="0.3">
      <c r="A576" t="str">
        <f>Planning!A576</f>
        <v>ST035</v>
      </c>
      <c r="B576" t="str">
        <f>Planning!B576</f>
        <v>SK07767</v>
      </c>
      <c r="C576" t="str">
        <f>Planning!C576</f>
        <v>W06</v>
      </c>
      <c r="D576">
        <f>Planning!D576</f>
        <v>151</v>
      </c>
      <c r="E576" s="2">
        <f>D576*VLOOKUP($B576,SKUs!$A$2:$F$151,5,FALSE)</f>
        <v>29443.49</v>
      </c>
      <c r="F576" s="2">
        <f>D576*VLOOKUP($B576,SKUs!$A$2:$F$151,6,FALSE)</f>
        <v>29207.942080000001</v>
      </c>
      <c r="G576" s="3">
        <f t="shared" si="16"/>
        <v>235.54792000000089</v>
      </c>
      <c r="H576" s="4">
        <f t="shared" si="17"/>
        <v>8.0000000000000297E-3</v>
      </c>
    </row>
    <row r="577" spans="1:8" x14ac:dyDescent="0.3">
      <c r="A577" t="str">
        <f>Planning!A577</f>
        <v>ST035</v>
      </c>
      <c r="B577" t="str">
        <f>Planning!B577</f>
        <v>SK07767</v>
      </c>
      <c r="C577" t="str">
        <f>Planning!C577</f>
        <v>W08</v>
      </c>
      <c r="D577">
        <f>Planning!D577</f>
        <v>189</v>
      </c>
      <c r="E577" s="2">
        <f>D577*VLOOKUP($B577,SKUs!$A$2:$F$151,5,FALSE)</f>
        <v>36853.11</v>
      </c>
      <c r="F577" s="2">
        <f>D577*VLOOKUP($B577,SKUs!$A$2:$F$151,6,FALSE)</f>
        <v>36558.28512</v>
      </c>
      <c r="G577" s="3">
        <f t="shared" si="16"/>
        <v>294.82488000000012</v>
      </c>
      <c r="H577" s="4">
        <f t="shared" si="17"/>
        <v>8.0000000000000036E-3</v>
      </c>
    </row>
    <row r="578" spans="1:8" x14ac:dyDescent="0.3">
      <c r="A578" t="str">
        <f>Planning!A578</f>
        <v>ST035</v>
      </c>
      <c r="B578" t="str">
        <f>Planning!B578</f>
        <v>SK07767</v>
      </c>
      <c r="C578" t="str">
        <f>Planning!C578</f>
        <v>W10</v>
      </c>
      <c r="D578">
        <f>Planning!D578</f>
        <v>54</v>
      </c>
      <c r="E578" s="2">
        <f>D578*VLOOKUP($B578,SKUs!$A$2:$F$151,5,FALSE)</f>
        <v>10529.460000000001</v>
      </c>
      <c r="F578" s="2">
        <f>D578*VLOOKUP($B578,SKUs!$A$2:$F$151,6,FALSE)</f>
        <v>10445.224319999999</v>
      </c>
      <c r="G578" s="3">
        <f t="shared" si="16"/>
        <v>84.235680000001594</v>
      </c>
      <c r="H578" s="4">
        <f t="shared" si="17"/>
        <v>8.0000000000001511E-3</v>
      </c>
    </row>
    <row r="579" spans="1:8" x14ac:dyDescent="0.3">
      <c r="A579" t="str">
        <f>Planning!A579</f>
        <v>ST035</v>
      </c>
      <c r="B579" t="str">
        <f>Planning!B579</f>
        <v>SK07767</v>
      </c>
      <c r="C579" t="str">
        <f>Planning!C579</f>
        <v>W13</v>
      </c>
      <c r="D579">
        <f>Planning!D579</f>
        <v>146</v>
      </c>
      <c r="E579" s="2">
        <f>D579*VLOOKUP($B579,SKUs!$A$2:$F$151,5,FALSE)</f>
        <v>28468.54</v>
      </c>
      <c r="F579" s="2">
        <f>D579*VLOOKUP($B579,SKUs!$A$2:$F$151,6,FALSE)</f>
        <v>28240.791680000002</v>
      </c>
      <c r="G579" s="3">
        <f t="shared" ref="G579:G642" si="18">E579-F579</f>
        <v>227.74831999999878</v>
      </c>
      <c r="H579" s="4">
        <f t="shared" ref="H579:H642" si="19">IFERROR(G579/E579,0)</f>
        <v>7.9999999999999568E-3</v>
      </c>
    </row>
    <row r="580" spans="1:8" x14ac:dyDescent="0.3">
      <c r="A580" t="str">
        <f>Planning!A580</f>
        <v>ST035</v>
      </c>
      <c r="B580" t="str">
        <f>Planning!B580</f>
        <v>SK07767</v>
      </c>
      <c r="C580" t="str">
        <f>Planning!C580</f>
        <v>W19</v>
      </c>
      <c r="D580">
        <f>Planning!D580</f>
        <v>72</v>
      </c>
      <c r="E580" s="2">
        <f>D580*VLOOKUP($B580,SKUs!$A$2:$F$151,5,FALSE)</f>
        <v>14039.28</v>
      </c>
      <c r="F580" s="2">
        <f>D580*VLOOKUP($B580,SKUs!$A$2:$F$151,6,FALSE)</f>
        <v>13926.965760000001</v>
      </c>
      <c r="G580" s="3">
        <f t="shared" si="18"/>
        <v>112.3142399999997</v>
      </c>
      <c r="H580" s="4">
        <f t="shared" si="19"/>
        <v>7.9999999999999776E-3</v>
      </c>
    </row>
    <row r="581" spans="1:8" x14ac:dyDescent="0.3">
      <c r="A581" t="str">
        <f>Planning!A581</f>
        <v>ST035</v>
      </c>
      <c r="B581" t="str">
        <f>Planning!B581</f>
        <v>SK07767</v>
      </c>
      <c r="C581" t="str">
        <f>Planning!C581</f>
        <v>W20</v>
      </c>
      <c r="D581">
        <f>Planning!D581</f>
        <v>173</v>
      </c>
      <c r="E581" s="2">
        <f>D581*VLOOKUP($B581,SKUs!$A$2:$F$151,5,FALSE)</f>
        <v>33733.270000000004</v>
      </c>
      <c r="F581" s="2">
        <f>D581*VLOOKUP($B581,SKUs!$A$2:$F$151,6,FALSE)</f>
        <v>33463.403839999999</v>
      </c>
      <c r="G581" s="3">
        <f t="shared" si="18"/>
        <v>269.86616000000504</v>
      </c>
      <c r="H581" s="4">
        <f t="shared" si="19"/>
        <v>8.0000000000001476E-3</v>
      </c>
    </row>
    <row r="582" spans="1:8" x14ac:dyDescent="0.3">
      <c r="A582" t="str">
        <f>Planning!A582</f>
        <v>ST035</v>
      </c>
      <c r="B582" t="str">
        <f>Planning!B582</f>
        <v>SK07767</v>
      </c>
      <c r="C582" t="str">
        <f>Planning!C582</f>
        <v>W26</v>
      </c>
      <c r="D582">
        <f>Planning!D582</f>
        <v>58</v>
      </c>
      <c r="E582" s="2">
        <f>D582*VLOOKUP($B582,SKUs!$A$2:$F$151,5,FALSE)</f>
        <v>11309.42</v>
      </c>
      <c r="F582" s="2">
        <f>D582*VLOOKUP($B582,SKUs!$A$2:$F$151,6,FALSE)</f>
        <v>11218.94464</v>
      </c>
      <c r="G582" s="3">
        <f t="shared" si="18"/>
        <v>90.475360000000364</v>
      </c>
      <c r="H582" s="4">
        <f t="shared" si="19"/>
        <v>8.0000000000000314E-3</v>
      </c>
    </row>
    <row r="583" spans="1:8" x14ac:dyDescent="0.3">
      <c r="A583" t="str">
        <f>Planning!A583</f>
        <v>ST035</v>
      </c>
      <c r="B583" t="str">
        <f>Planning!B583</f>
        <v>SK07767</v>
      </c>
      <c r="C583" t="str">
        <f>Planning!C583</f>
        <v>W35</v>
      </c>
      <c r="D583">
        <f>Planning!D583</f>
        <v>12</v>
      </c>
      <c r="E583" s="2">
        <f>D583*VLOOKUP($B583,SKUs!$A$2:$F$151,5,FALSE)</f>
        <v>2339.88</v>
      </c>
      <c r="F583" s="2">
        <f>D583*VLOOKUP($B583,SKUs!$A$2:$F$151,6,FALSE)</f>
        <v>2321.1609600000002</v>
      </c>
      <c r="G583" s="3">
        <f t="shared" si="18"/>
        <v>18.71903999999995</v>
      </c>
      <c r="H583" s="4">
        <f t="shared" si="19"/>
        <v>7.9999999999999776E-3</v>
      </c>
    </row>
    <row r="584" spans="1:8" x14ac:dyDescent="0.3">
      <c r="A584" t="str">
        <f>Planning!A584</f>
        <v>ST035</v>
      </c>
      <c r="B584" t="str">
        <f>Planning!B584</f>
        <v>SK07767</v>
      </c>
      <c r="C584" t="str">
        <f>Planning!C584</f>
        <v>W38</v>
      </c>
      <c r="D584">
        <f>Planning!D584</f>
        <v>122</v>
      </c>
      <c r="E584" s="2">
        <f>D584*VLOOKUP($B584,SKUs!$A$2:$F$151,5,FALSE)</f>
        <v>23788.780000000002</v>
      </c>
      <c r="F584" s="2">
        <f>D584*VLOOKUP($B584,SKUs!$A$2:$F$151,6,FALSE)</f>
        <v>23598.46976</v>
      </c>
      <c r="G584" s="3">
        <f t="shared" si="18"/>
        <v>190.31024000000252</v>
      </c>
      <c r="H584" s="4">
        <f t="shared" si="19"/>
        <v>8.000000000000106E-3</v>
      </c>
    </row>
    <row r="585" spans="1:8" x14ac:dyDescent="0.3">
      <c r="A585" t="str">
        <f>Planning!A585</f>
        <v>ST035</v>
      </c>
      <c r="B585" t="str">
        <f>Planning!B585</f>
        <v>SK07767</v>
      </c>
      <c r="C585" t="str">
        <f>Planning!C585</f>
        <v>W39</v>
      </c>
      <c r="D585">
        <f>Planning!D585</f>
        <v>42</v>
      </c>
      <c r="E585" s="2">
        <f>D585*VLOOKUP($B585,SKUs!$A$2:$F$151,5,FALSE)</f>
        <v>8189.58</v>
      </c>
      <c r="F585" s="2">
        <f>D585*VLOOKUP($B585,SKUs!$A$2:$F$151,6,FALSE)</f>
        <v>8124.0633600000001</v>
      </c>
      <c r="G585" s="3">
        <f t="shared" si="18"/>
        <v>65.516639999999825</v>
      </c>
      <c r="H585" s="4">
        <f t="shared" si="19"/>
        <v>7.9999999999999793E-3</v>
      </c>
    </row>
    <row r="586" spans="1:8" x14ac:dyDescent="0.3">
      <c r="A586" t="str">
        <f>Planning!A586</f>
        <v>ST035</v>
      </c>
      <c r="B586" t="str">
        <f>Planning!B586</f>
        <v>SK07767</v>
      </c>
      <c r="C586" t="str">
        <f>Planning!C586</f>
        <v>W44</v>
      </c>
      <c r="D586">
        <f>Planning!D586</f>
        <v>190</v>
      </c>
      <c r="E586" s="2">
        <f>D586*VLOOKUP($B586,SKUs!$A$2:$F$151,5,FALSE)</f>
        <v>37048.1</v>
      </c>
      <c r="F586" s="2">
        <f>D586*VLOOKUP($B586,SKUs!$A$2:$F$151,6,FALSE)</f>
        <v>36751.715199999999</v>
      </c>
      <c r="G586" s="3">
        <f t="shared" si="18"/>
        <v>296.38479999999981</v>
      </c>
      <c r="H586" s="4">
        <f t="shared" si="19"/>
        <v>7.999999999999995E-3</v>
      </c>
    </row>
    <row r="587" spans="1:8" x14ac:dyDescent="0.3">
      <c r="A587" t="str">
        <f>Planning!A587</f>
        <v>ST035</v>
      </c>
      <c r="B587" t="str">
        <f>Planning!B587</f>
        <v>SK07767</v>
      </c>
      <c r="C587" t="str">
        <f>Planning!C587</f>
        <v>W45</v>
      </c>
      <c r="D587">
        <f>Planning!D587</f>
        <v>18</v>
      </c>
      <c r="E587" s="2">
        <f>D587*VLOOKUP($B587,SKUs!$A$2:$F$151,5,FALSE)</f>
        <v>3509.82</v>
      </c>
      <c r="F587" s="2">
        <f>D587*VLOOKUP($B587,SKUs!$A$2:$F$151,6,FALSE)</f>
        <v>3481.7414400000002</v>
      </c>
      <c r="G587" s="3">
        <f t="shared" si="18"/>
        <v>28.078559999999925</v>
      </c>
      <c r="H587" s="4">
        <f t="shared" si="19"/>
        <v>7.9999999999999776E-3</v>
      </c>
    </row>
    <row r="588" spans="1:8" x14ac:dyDescent="0.3">
      <c r="A588" t="str">
        <f>Planning!A588</f>
        <v>ST035</v>
      </c>
      <c r="B588" t="str">
        <f>Planning!B588</f>
        <v>SK07782</v>
      </c>
      <c r="C588" t="str">
        <f>Planning!C588</f>
        <v>W13</v>
      </c>
      <c r="D588">
        <f>Planning!D588</f>
        <v>133</v>
      </c>
      <c r="E588" s="2">
        <f>D588*VLOOKUP($B588,SKUs!$A$2:$F$151,5,FALSE)</f>
        <v>23273.670000000002</v>
      </c>
      <c r="F588" s="2">
        <f>D588*VLOOKUP($B588,SKUs!$A$2:$F$151,6,FALSE)</f>
        <v>17036.326440000001</v>
      </c>
      <c r="G588" s="3">
        <f t="shared" si="18"/>
        <v>6237.3435600000012</v>
      </c>
      <c r="H588" s="4">
        <f t="shared" si="19"/>
        <v>0.26800000000000002</v>
      </c>
    </row>
    <row r="589" spans="1:8" x14ac:dyDescent="0.3">
      <c r="A589" t="str">
        <f>Planning!A589</f>
        <v>ST035</v>
      </c>
      <c r="B589" t="str">
        <f>Planning!B589</f>
        <v>SK07782</v>
      </c>
      <c r="C589" t="str">
        <f>Planning!C589</f>
        <v>W40</v>
      </c>
      <c r="D589">
        <f>Planning!D589</f>
        <v>75</v>
      </c>
      <c r="E589" s="2">
        <f>D589*VLOOKUP($B589,SKUs!$A$2:$F$151,5,FALSE)</f>
        <v>13124.25</v>
      </c>
      <c r="F589" s="2">
        <f>D589*VLOOKUP($B589,SKUs!$A$2:$F$151,6,FALSE)</f>
        <v>9606.9510000000009</v>
      </c>
      <c r="G589" s="3">
        <f t="shared" si="18"/>
        <v>3517.2989999999991</v>
      </c>
      <c r="H589" s="4">
        <f t="shared" si="19"/>
        <v>0.2679999999999999</v>
      </c>
    </row>
    <row r="590" spans="1:8" x14ac:dyDescent="0.3">
      <c r="A590" t="str">
        <f>Planning!A590</f>
        <v>ST035</v>
      </c>
      <c r="B590" t="str">
        <f>Planning!B590</f>
        <v>SK07782</v>
      </c>
      <c r="C590" t="str">
        <f>Planning!C590</f>
        <v>W52</v>
      </c>
      <c r="D590">
        <f>Planning!D590</f>
        <v>125</v>
      </c>
      <c r="E590" s="2">
        <f>D590*VLOOKUP($B590,SKUs!$A$2:$F$151,5,FALSE)</f>
        <v>21873.75</v>
      </c>
      <c r="F590" s="2">
        <f>D590*VLOOKUP($B590,SKUs!$A$2:$F$151,6,FALSE)</f>
        <v>16011.585000000001</v>
      </c>
      <c r="G590" s="3">
        <f t="shared" si="18"/>
        <v>5862.1649999999991</v>
      </c>
      <c r="H590" s="4">
        <f t="shared" si="19"/>
        <v>0.26799999999999996</v>
      </c>
    </row>
    <row r="591" spans="1:8" x14ac:dyDescent="0.3">
      <c r="A591" t="str">
        <f>Planning!A591</f>
        <v>ST035</v>
      </c>
      <c r="B591" t="str">
        <f>Planning!B591</f>
        <v>SK07944</v>
      </c>
      <c r="C591" t="str">
        <f>Planning!C591</f>
        <v>W03</v>
      </c>
      <c r="D591">
        <f>Planning!D591</f>
        <v>10</v>
      </c>
      <c r="E591" s="2">
        <f>D591*VLOOKUP($B591,SKUs!$A$2:$F$151,5,FALSE)</f>
        <v>699.9</v>
      </c>
      <c r="F591" s="2">
        <f>D591*VLOOKUP($B591,SKUs!$A$2:$F$151,6,FALSE)</f>
        <v>454.93499999999995</v>
      </c>
      <c r="G591" s="3">
        <f t="shared" si="18"/>
        <v>244.96500000000003</v>
      </c>
      <c r="H591" s="4">
        <f t="shared" si="19"/>
        <v>0.35000000000000003</v>
      </c>
    </row>
    <row r="592" spans="1:8" x14ac:dyDescent="0.3">
      <c r="A592" t="str">
        <f>Planning!A592</f>
        <v>ST035</v>
      </c>
      <c r="B592" t="str">
        <f>Planning!B592</f>
        <v>SK07944</v>
      </c>
      <c r="C592" t="str">
        <f>Planning!C592</f>
        <v>W09</v>
      </c>
      <c r="D592">
        <f>Planning!D592</f>
        <v>185</v>
      </c>
      <c r="E592" s="2">
        <f>D592*VLOOKUP($B592,SKUs!$A$2:$F$151,5,FALSE)</f>
        <v>12948.15</v>
      </c>
      <c r="F592" s="2">
        <f>D592*VLOOKUP($B592,SKUs!$A$2:$F$151,6,FALSE)</f>
        <v>8416.2974999999988</v>
      </c>
      <c r="G592" s="3">
        <f t="shared" si="18"/>
        <v>4531.8525000000009</v>
      </c>
      <c r="H592" s="4">
        <f t="shared" si="19"/>
        <v>0.35000000000000009</v>
      </c>
    </row>
    <row r="593" spans="1:8" x14ac:dyDescent="0.3">
      <c r="A593" t="str">
        <f>Planning!A593</f>
        <v>ST035</v>
      </c>
      <c r="B593" t="str">
        <f>Planning!B593</f>
        <v>SK07944</v>
      </c>
      <c r="C593" t="str">
        <f>Planning!C593</f>
        <v>W19</v>
      </c>
      <c r="D593">
        <f>Planning!D593</f>
        <v>131</v>
      </c>
      <c r="E593" s="2">
        <f>D593*VLOOKUP($B593,SKUs!$A$2:$F$151,5,FALSE)</f>
        <v>9168.6899999999987</v>
      </c>
      <c r="F593" s="2">
        <f>D593*VLOOKUP($B593,SKUs!$A$2:$F$151,6,FALSE)</f>
        <v>5959.6484999999993</v>
      </c>
      <c r="G593" s="3">
        <f t="shared" si="18"/>
        <v>3209.0414999999994</v>
      </c>
      <c r="H593" s="4">
        <f t="shared" si="19"/>
        <v>0.35</v>
      </c>
    </row>
    <row r="594" spans="1:8" x14ac:dyDescent="0.3">
      <c r="A594" t="str">
        <f>Planning!A594</f>
        <v>ST035</v>
      </c>
      <c r="B594" t="str">
        <f>Planning!B594</f>
        <v>SK07944</v>
      </c>
      <c r="C594" t="str">
        <f>Planning!C594</f>
        <v>W21</v>
      </c>
      <c r="D594">
        <f>Planning!D594</f>
        <v>151</v>
      </c>
      <c r="E594" s="2">
        <f>D594*VLOOKUP($B594,SKUs!$A$2:$F$151,5,FALSE)</f>
        <v>10568.49</v>
      </c>
      <c r="F594" s="2">
        <f>D594*VLOOKUP($B594,SKUs!$A$2:$F$151,6,FALSE)</f>
        <v>6869.5184999999992</v>
      </c>
      <c r="G594" s="3">
        <f t="shared" si="18"/>
        <v>3698.9715000000006</v>
      </c>
      <c r="H594" s="4">
        <f t="shared" si="19"/>
        <v>0.35000000000000003</v>
      </c>
    </row>
    <row r="595" spans="1:8" x14ac:dyDescent="0.3">
      <c r="A595" t="str">
        <f>Planning!A595</f>
        <v>ST035</v>
      </c>
      <c r="B595" t="str">
        <f>Planning!B595</f>
        <v>SK07944</v>
      </c>
      <c r="C595" t="str">
        <f>Planning!C595</f>
        <v>W26</v>
      </c>
      <c r="D595">
        <f>Planning!D595</f>
        <v>191</v>
      </c>
      <c r="E595" s="2">
        <f>D595*VLOOKUP($B595,SKUs!$A$2:$F$151,5,FALSE)</f>
        <v>13368.089999999998</v>
      </c>
      <c r="F595" s="2">
        <f>D595*VLOOKUP($B595,SKUs!$A$2:$F$151,6,FALSE)</f>
        <v>8689.2584999999999</v>
      </c>
      <c r="G595" s="3">
        <f t="shared" si="18"/>
        <v>4678.8314999999984</v>
      </c>
      <c r="H595" s="4">
        <f t="shared" si="19"/>
        <v>0.34999999999999992</v>
      </c>
    </row>
    <row r="596" spans="1:8" x14ac:dyDescent="0.3">
      <c r="A596" t="str">
        <f>Planning!A596</f>
        <v>ST035</v>
      </c>
      <c r="B596" t="str">
        <f>Planning!B596</f>
        <v>SK07944</v>
      </c>
      <c r="C596" t="str">
        <f>Planning!C596</f>
        <v>W30</v>
      </c>
      <c r="D596">
        <f>Planning!D596</f>
        <v>124</v>
      </c>
      <c r="E596" s="2">
        <f>D596*VLOOKUP($B596,SKUs!$A$2:$F$151,5,FALSE)</f>
        <v>8678.76</v>
      </c>
      <c r="F596" s="2">
        <f>D596*VLOOKUP($B596,SKUs!$A$2:$F$151,6,FALSE)</f>
        <v>5641.1939999999995</v>
      </c>
      <c r="G596" s="3">
        <f t="shared" si="18"/>
        <v>3037.5660000000007</v>
      </c>
      <c r="H596" s="4">
        <f t="shared" si="19"/>
        <v>0.35000000000000009</v>
      </c>
    </row>
    <row r="597" spans="1:8" x14ac:dyDescent="0.3">
      <c r="A597" t="str">
        <f>Planning!A597</f>
        <v>ST035</v>
      </c>
      <c r="B597" t="str">
        <f>Planning!B597</f>
        <v>SK07944</v>
      </c>
      <c r="C597" t="str">
        <f>Planning!C597</f>
        <v>W39</v>
      </c>
      <c r="D597">
        <f>Planning!D597</f>
        <v>114</v>
      </c>
      <c r="E597" s="2">
        <f>D597*VLOOKUP($B597,SKUs!$A$2:$F$151,5,FALSE)</f>
        <v>7978.86</v>
      </c>
      <c r="F597" s="2">
        <f>D597*VLOOKUP($B597,SKUs!$A$2:$F$151,6,FALSE)</f>
        <v>5186.259</v>
      </c>
      <c r="G597" s="3">
        <f t="shared" si="18"/>
        <v>2792.6009999999997</v>
      </c>
      <c r="H597" s="4">
        <f t="shared" si="19"/>
        <v>0.35</v>
      </c>
    </row>
    <row r="598" spans="1:8" x14ac:dyDescent="0.3">
      <c r="A598" t="str">
        <f>Planning!A598</f>
        <v>ST035</v>
      </c>
      <c r="B598" t="str">
        <f>Planning!B598</f>
        <v>SK07944</v>
      </c>
      <c r="C598" t="str">
        <f>Planning!C598</f>
        <v>W40</v>
      </c>
      <c r="D598">
        <f>Planning!D598</f>
        <v>185</v>
      </c>
      <c r="E598" s="2">
        <f>D598*VLOOKUP($B598,SKUs!$A$2:$F$151,5,FALSE)</f>
        <v>12948.15</v>
      </c>
      <c r="F598" s="2">
        <f>D598*VLOOKUP($B598,SKUs!$A$2:$F$151,6,FALSE)</f>
        <v>8416.2974999999988</v>
      </c>
      <c r="G598" s="3">
        <f t="shared" si="18"/>
        <v>4531.8525000000009</v>
      </c>
      <c r="H598" s="4">
        <f t="shared" si="19"/>
        <v>0.35000000000000009</v>
      </c>
    </row>
    <row r="599" spans="1:8" x14ac:dyDescent="0.3">
      <c r="A599" t="str">
        <f>Planning!A599</f>
        <v>ST035</v>
      </c>
      <c r="B599" t="str">
        <f>Planning!B599</f>
        <v>SK07944</v>
      </c>
      <c r="C599" t="str">
        <f>Planning!C599</f>
        <v>W42</v>
      </c>
      <c r="D599">
        <f>Planning!D599</f>
        <v>18</v>
      </c>
      <c r="E599" s="2">
        <f>D599*VLOOKUP($B599,SKUs!$A$2:$F$151,5,FALSE)</f>
        <v>1259.82</v>
      </c>
      <c r="F599" s="2">
        <f>D599*VLOOKUP($B599,SKUs!$A$2:$F$151,6,FALSE)</f>
        <v>818.88299999999992</v>
      </c>
      <c r="G599" s="3">
        <f t="shared" si="18"/>
        <v>440.93700000000001</v>
      </c>
      <c r="H599" s="4">
        <f t="shared" si="19"/>
        <v>0.35000000000000003</v>
      </c>
    </row>
    <row r="600" spans="1:8" x14ac:dyDescent="0.3">
      <c r="A600" t="str">
        <f>Planning!A600</f>
        <v>ST035</v>
      </c>
      <c r="B600" t="str">
        <f>Planning!B600</f>
        <v>SK07944</v>
      </c>
      <c r="C600" t="str">
        <f>Planning!C600</f>
        <v>W47</v>
      </c>
      <c r="D600">
        <f>Planning!D600</f>
        <v>49</v>
      </c>
      <c r="E600" s="2">
        <f>D600*VLOOKUP($B600,SKUs!$A$2:$F$151,5,FALSE)</f>
        <v>3429.5099999999998</v>
      </c>
      <c r="F600" s="2">
        <f>D600*VLOOKUP($B600,SKUs!$A$2:$F$151,6,FALSE)</f>
        <v>2229.1814999999997</v>
      </c>
      <c r="G600" s="3">
        <f t="shared" si="18"/>
        <v>1200.3285000000001</v>
      </c>
      <c r="H600" s="4">
        <f t="shared" si="19"/>
        <v>0.35000000000000003</v>
      </c>
    </row>
    <row r="601" spans="1:8" x14ac:dyDescent="0.3">
      <c r="A601" t="str">
        <f>Planning!A601</f>
        <v>ST035</v>
      </c>
      <c r="B601" t="str">
        <f>Planning!B601</f>
        <v>SK08191</v>
      </c>
      <c r="C601" t="str">
        <f>Planning!C601</f>
        <v>W11</v>
      </c>
      <c r="D601">
        <f>Planning!D601</f>
        <v>88</v>
      </c>
      <c r="E601" s="2">
        <f>D601*VLOOKUP($B601,SKUs!$A$2:$F$151,5,FALSE)</f>
        <v>9679.119999999999</v>
      </c>
      <c r="F601" s="2">
        <f>D601*VLOOKUP($B601,SKUs!$A$2:$F$151,6,FALSE)</f>
        <v>4694.3732</v>
      </c>
      <c r="G601" s="3">
        <f t="shared" si="18"/>
        <v>4984.746799999999</v>
      </c>
      <c r="H601" s="4">
        <f t="shared" si="19"/>
        <v>0.5149999999999999</v>
      </c>
    </row>
    <row r="602" spans="1:8" x14ac:dyDescent="0.3">
      <c r="A602" t="str">
        <f>Planning!A602</f>
        <v>ST035</v>
      </c>
      <c r="B602" t="str">
        <f>Planning!B602</f>
        <v>SK08191</v>
      </c>
      <c r="C602" t="str">
        <f>Planning!C602</f>
        <v>W20</v>
      </c>
      <c r="D602">
        <f>Planning!D602</f>
        <v>46</v>
      </c>
      <c r="E602" s="2">
        <f>D602*VLOOKUP($B602,SKUs!$A$2:$F$151,5,FALSE)</f>
        <v>5059.54</v>
      </c>
      <c r="F602" s="2">
        <f>D602*VLOOKUP($B602,SKUs!$A$2:$F$151,6,FALSE)</f>
        <v>2453.8768999999998</v>
      </c>
      <c r="G602" s="3">
        <f t="shared" si="18"/>
        <v>2605.6631000000002</v>
      </c>
      <c r="H602" s="4">
        <f t="shared" si="19"/>
        <v>0.51500000000000001</v>
      </c>
    </row>
    <row r="603" spans="1:8" x14ac:dyDescent="0.3">
      <c r="A603" t="str">
        <f>Planning!A603</f>
        <v>ST035</v>
      </c>
      <c r="B603" t="str">
        <f>Planning!B603</f>
        <v>SK08191</v>
      </c>
      <c r="C603" t="str">
        <f>Planning!C603</f>
        <v>W22</v>
      </c>
      <c r="D603">
        <f>Planning!D603</f>
        <v>184</v>
      </c>
      <c r="E603" s="2">
        <f>D603*VLOOKUP($B603,SKUs!$A$2:$F$151,5,FALSE)</f>
        <v>20238.16</v>
      </c>
      <c r="F603" s="2">
        <f>D603*VLOOKUP($B603,SKUs!$A$2:$F$151,6,FALSE)</f>
        <v>9815.507599999999</v>
      </c>
      <c r="G603" s="3">
        <f t="shared" si="18"/>
        <v>10422.652400000001</v>
      </c>
      <c r="H603" s="4">
        <f t="shared" si="19"/>
        <v>0.51500000000000001</v>
      </c>
    </row>
    <row r="604" spans="1:8" x14ac:dyDescent="0.3">
      <c r="A604" t="str">
        <f>Planning!A604</f>
        <v>ST035</v>
      </c>
      <c r="B604" t="str">
        <f>Planning!B604</f>
        <v>SK08191</v>
      </c>
      <c r="C604" t="str">
        <f>Planning!C604</f>
        <v>W23</v>
      </c>
      <c r="D604">
        <f>Planning!D604</f>
        <v>118</v>
      </c>
      <c r="E604" s="2">
        <f>D604*VLOOKUP($B604,SKUs!$A$2:$F$151,5,FALSE)</f>
        <v>12978.82</v>
      </c>
      <c r="F604" s="2">
        <f>D604*VLOOKUP($B604,SKUs!$A$2:$F$151,6,FALSE)</f>
        <v>6294.7276999999995</v>
      </c>
      <c r="G604" s="3">
        <f t="shared" si="18"/>
        <v>6684.0923000000003</v>
      </c>
      <c r="H604" s="4">
        <f t="shared" si="19"/>
        <v>0.51500000000000001</v>
      </c>
    </row>
    <row r="605" spans="1:8" x14ac:dyDescent="0.3">
      <c r="A605" t="str">
        <f>Planning!A605</f>
        <v>ST035</v>
      </c>
      <c r="B605" t="str">
        <f>Planning!B605</f>
        <v>SK08191</v>
      </c>
      <c r="C605" t="str">
        <f>Planning!C605</f>
        <v>W28</v>
      </c>
      <c r="D605">
        <f>Planning!D605</f>
        <v>76</v>
      </c>
      <c r="E605" s="2">
        <f>D605*VLOOKUP($B605,SKUs!$A$2:$F$151,5,FALSE)</f>
        <v>8359.24</v>
      </c>
      <c r="F605" s="2">
        <f>D605*VLOOKUP($B605,SKUs!$A$2:$F$151,6,FALSE)</f>
        <v>4054.2313999999997</v>
      </c>
      <c r="G605" s="3">
        <f t="shared" si="18"/>
        <v>4305.0086000000001</v>
      </c>
      <c r="H605" s="4">
        <f t="shared" si="19"/>
        <v>0.51500000000000001</v>
      </c>
    </row>
    <row r="606" spans="1:8" x14ac:dyDescent="0.3">
      <c r="A606" t="str">
        <f>Planning!A606</f>
        <v>ST035</v>
      </c>
      <c r="B606" t="str">
        <f>Planning!B606</f>
        <v>SK08191</v>
      </c>
      <c r="C606" t="str">
        <f>Planning!C606</f>
        <v>W32</v>
      </c>
      <c r="D606">
        <f>Planning!D606</f>
        <v>54</v>
      </c>
      <c r="E606" s="2">
        <f>D606*VLOOKUP($B606,SKUs!$A$2:$F$151,5,FALSE)</f>
        <v>5939.46</v>
      </c>
      <c r="F606" s="2">
        <f>D606*VLOOKUP($B606,SKUs!$A$2:$F$151,6,FALSE)</f>
        <v>2880.6380999999997</v>
      </c>
      <c r="G606" s="3">
        <f t="shared" si="18"/>
        <v>3058.8219000000004</v>
      </c>
      <c r="H606" s="4">
        <f t="shared" si="19"/>
        <v>0.51500000000000001</v>
      </c>
    </row>
    <row r="607" spans="1:8" x14ac:dyDescent="0.3">
      <c r="A607" t="str">
        <f>Planning!A607</f>
        <v>ST035</v>
      </c>
      <c r="B607" t="str">
        <f>Planning!B607</f>
        <v>SK08191</v>
      </c>
      <c r="C607" t="str">
        <f>Planning!C607</f>
        <v>W36</v>
      </c>
      <c r="D607">
        <f>Planning!D607</f>
        <v>7</v>
      </c>
      <c r="E607" s="2">
        <f>D607*VLOOKUP($B607,SKUs!$A$2:$F$151,5,FALSE)</f>
        <v>769.93</v>
      </c>
      <c r="F607" s="2">
        <f>D607*VLOOKUP($B607,SKUs!$A$2:$F$151,6,FALSE)</f>
        <v>373.41604999999998</v>
      </c>
      <c r="G607" s="3">
        <f t="shared" si="18"/>
        <v>396.51394999999997</v>
      </c>
      <c r="H607" s="4">
        <f t="shared" si="19"/>
        <v>0.51500000000000001</v>
      </c>
    </row>
    <row r="608" spans="1:8" x14ac:dyDescent="0.3">
      <c r="A608" t="str">
        <f>Planning!A608</f>
        <v>ST035</v>
      </c>
      <c r="B608" t="str">
        <f>Planning!B608</f>
        <v>SK08191</v>
      </c>
      <c r="C608" t="str">
        <f>Planning!C608</f>
        <v>W38</v>
      </c>
      <c r="D608">
        <f>Planning!D608</f>
        <v>114</v>
      </c>
      <c r="E608" s="2">
        <f>D608*VLOOKUP($B608,SKUs!$A$2:$F$151,5,FALSE)</f>
        <v>12538.859999999999</v>
      </c>
      <c r="F608" s="2">
        <f>D608*VLOOKUP($B608,SKUs!$A$2:$F$151,6,FALSE)</f>
        <v>6081.3471</v>
      </c>
      <c r="G608" s="3">
        <f t="shared" si="18"/>
        <v>6457.5128999999988</v>
      </c>
      <c r="H608" s="4">
        <f t="shared" si="19"/>
        <v>0.5149999999999999</v>
      </c>
    </row>
    <row r="609" spans="1:8" x14ac:dyDescent="0.3">
      <c r="A609" t="str">
        <f>Planning!A609</f>
        <v>ST035</v>
      </c>
      <c r="B609" t="str">
        <f>Planning!B609</f>
        <v>SK08191</v>
      </c>
      <c r="C609" t="str">
        <f>Planning!C609</f>
        <v>W51</v>
      </c>
      <c r="D609">
        <f>Planning!D609</f>
        <v>38</v>
      </c>
      <c r="E609" s="2">
        <f>D609*VLOOKUP($B609,SKUs!$A$2:$F$151,5,FALSE)</f>
        <v>4179.62</v>
      </c>
      <c r="F609" s="2">
        <f>D609*VLOOKUP($B609,SKUs!$A$2:$F$151,6,FALSE)</f>
        <v>2027.1156999999998</v>
      </c>
      <c r="G609" s="3">
        <f t="shared" si="18"/>
        <v>2152.5043000000001</v>
      </c>
      <c r="H609" s="4">
        <f t="shared" si="19"/>
        <v>0.51500000000000001</v>
      </c>
    </row>
    <row r="610" spans="1:8" x14ac:dyDescent="0.3">
      <c r="A610" t="str">
        <f>Planning!A610</f>
        <v>ST035</v>
      </c>
      <c r="B610" t="str">
        <f>Planning!B610</f>
        <v>SK08285</v>
      </c>
      <c r="C610" t="str">
        <f>Planning!C610</f>
        <v>W06</v>
      </c>
      <c r="D610">
        <f>Planning!D610</f>
        <v>137</v>
      </c>
      <c r="E610" s="2">
        <f>D610*VLOOKUP($B610,SKUs!$A$2:$F$151,5,FALSE)</f>
        <v>17123.63</v>
      </c>
      <c r="F610" s="2">
        <f>D610*VLOOKUP($B610,SKUs!$A$2:$F$151,6,FALSE)</f>
        <v>15103.041660000001</v>
      </c>
      <c r="G610" s="3">
        <f t="shared" si="18"/>
        <v>2020.5883400000002</v>
      </c>
      <c r="H610" s="4">
        <f t="shared" si="19"/>
        <v>0.11800000000000001</v>
      </c>
    </row>
    <row r="611" spans="1:8" x14ac:dyDescent="0.3">
      <c r="A611" t="str">
        <f>Planning!A611</f>
        <v>ST035</v>
      </c>
      <c r="B611" t="str">
        <f>Planning!B611</f>
        <v>SK08285</v>
      </c>
      <c r="C611" t="str">
        <f>Planning!C611</f>
        <v>W11</v>
      </c>
      <c r="D611">
        <f>Planning!D611</f>
        <v>74</v>
      </c>
      <c r="E611" s="2">
        <f>D611*VLOOKUP($B611,SKUs!$A$2:$F$151,5,FALSE)</f>
        <v>9249.26</v>
      </c>
      <c r="F611" s="2">
        <f>D611*VLOOKUP($B611,SKUs!$A$2:$F$151,6,FALSE)</f>
        <v>8157.8473199999999</v>
      </c>
      <c r="G611" s="3">
        <f t="shared" si="18"/>
        <v>1091.4126800000004</v>
      </c>
      <c r="H611" s="4">
        <f t="shared" si="19"/>
        <v>0.11800000000000004</v>
      </c>
    </row>
    <row r="612" spans="1:8" x14ac:dyDescent="0.3">
      <c r="A612" t="str">
        <f>Planning!A612</f>
        <v>ST035</v>
      </c>
      <c r="B612" t="str">
        <f>Planning!B612</f>
        <v>SK08285</v>
      </c>
      <c r="C612" t="str">
        <f>Planning!C612</f>
        <v>W28</v>
      </c>
      <c r="D612">
        <f>Planning!D612</f>
        <v>136</v>
      </c>
      <c r="E612" s="2">
        <f>D612*VLOOKUP($B612,SKUs!$A$2:$F$151,5,FALSE)</f>
        <v>16998.64</v>
      </c>
      <c r="F612" s="2">
        <f>D612*VLOOKUP($B612,SKUs!$A$2:$F$151,6,FALSE)</f>
        <v>14992.80048</v>
      </c>
      <c r="G612" s="3">
        <f t="shared" si="18"/>
        <v>2005.8395199999995</v>
      </c>
      <c r="H612" s="4">
        <f t="shared" si="19"/>
        <v>0.11799999999999998</v>
      </c>
    </row>
    <row r="613" spans="1:8" x14ac:dyDescent="0.3">
      <c r="A613" t="str">
        <f>Planning!A613</f>
        <v>ST035</v>
      </c>
      <c r="B613" t="str">
        <f>Planning!B613</f>
        <v>SK08285</v>
      </c>
      <c r="C613" t="str">
        <f>Planning!C613</f>
        <v>W34</v>
      </c>
      <c r="D613">
        <f>Planning!D613</f>
        <v>154</v>
      </c>
      <c r="E613" s="2">
        <f>D613*VLOOKUP($B613,SKUs!$A$2:$F$151,5,FALSE)</f>
        <v>19248.46</v>
      </c>
      <c r="F613" s="2">
        <f>D613*VLOOKUP($B613,SKUs!$A$2:$F$151,6,FALSE)</f>
        <v>16977.14172</v>
      </c>
      <c r="G613" s="3">
        <f t="shared" si="18"/>
        <v>2271.3182799999995</v>
      </c>
      <c r="H613" s="4">
        <f t="shared" si="19"/>
        <v>0.11799999999999998</v>
      </c>
    </row>
    <row r="614" spans="1:8" x14ac:dyDescent="0.3">
      <c r="A614" t="str">
        <f>Planning!A614</f>
        <v>ST035</v>
      </c>
      <c r="B614" t="str">
        <f>Planning!B614</f>
        <v>SK08285</v>
      </c>
      <c r="C614" t="str">
        <f>Planning!C614</f>
        <v>W43</v>
      </c>
      <c r="D614">
        <f>Planning!D614</f>
        <v>15</v>
      </c>
      <c r="E614" s="2">
        <f>D614*VLOOKUP($B614,SKUs!$A$2:$F$151,5,FALSE)</f>
        <v>1874.85</v>
      </c>
      <c r="F614" s="2">
        <f>D614*VLOOKUP($B614,SKUs!$A$2:$F$151,6,FALSE)</f>
        <v>1653.6177</v>
      </c>
      <c r="G614" s="3">
        <f t="shared" si="18"/>
        <v>221.2322999999999</v>
      </c>
      <c r="H614" s="4">
        <f t="shared" si="19"/>
        <v>0.11799999999999995</v>
      </c>
    </row>
    <row r="615" spans="1:8" x14ac:dyDescent="0.3">
      <c r="A615" t="str">
        <f>Planning!A615</f>
        <v>ST035</v>
      </c>
      <c r="B615" t="str">
        <f>Planning!B615</f>
        <v>SK08285</v>
      </c>
      <c r="C615" t="str">
        <f>Planning!C615</f>
        <v>W48</v>
      </c>
      <c r="D615">
        <f>Planning!D615</f>
        <v>6</v>
      </c>
      <c r="E615" s="2">
        <f>D615*VLOOKUP($B615,SKUs!$A$2:$F$151,5,FALSE)</f>
        <v>749.93999999999994</v>
      </c>
      <c r="F615" s="2">
        <f>D615*VLOOKUP($B615,SKUs!$A$2:$F$151,6,FALSE)</f>
        <v>661.44708000000003</v>
      </c>
      <c r="G615" s="3">
        <f t="shared" si="18"/>
        <v>88.492919999999913</v>
      </c>
      <c r="H615" s="4">
        <f t="shared" si="19"/>
        <v>0.1179999999999999</v>
      </c>
    </row>
    <row r="616" spans="1:8" x14ac:dyDescent="0.3">
      <c r="A616" t="str">
        <f>Planning!A616</f>
        <v>ST035</v>
      </c>
      <c r="B616" t="str">
        <f>Planning!B616</f>
        <v>SK08285</v>
      </c>
      <c r="C616" t="str">
        <f>Planning!C616</f>
        <v>W52</v>
      </c>
      <c r="D616">
        <f>Planning!D616</f>
        <v>46</v>
      </c>
      <c r="E616" s="2">
        <f>D616*VLOOKUP($B616,SKUs!$A$2:$F$151,5,FALSE)</f>
        <v>5749.54</v>
      </c>
      <c r="F616" s="2">
        <f>D616*VLOOKUP($B616,SKUs!$A$2:$F$151,6,FALSE)</f>
        <v>5071.0942800000003</v>
      </c>
      <c r="G616" s="3">
        <f t="shared" si="18"/>
        <v>678.44571999999971</v>
      </c>
      <c r="H616" s="4">
        <f t="shared" si="19"/>
        <v>0.11799999999999995</v>
      </c>
    </row>
    <row r="617" spans="1:8" x14ac:dyDescent="0.3">
      <c r="A617" t="str">
        <f>Planning!A617</f>
        <v>ST035</v>
      </c>
      <c r="B617" t="str">
        <f>Planning!B617</f>
        <v>SK08314</v>
      </c>
      <c r="C617" t="str">
        <f>Planning!C617</f>
        <v>W06</v>
      </c>
      <c r="D617">
        <f>Planning!D617</f>
        <v>51</v>
      </c>
      <c r="E617" s="2">
        <f>D617*VLOOKUP($B617,SKUs!$A$2:$F$151,5,FALSE)</f>
        <v>3824.49</v>
      </c>
      <c r="F617" s="2">
        <f>D617*VLOOKUP($B617,SKUs!$A$2:$F$151,6,FALSE)</f>
        <v>439.81634999999994</v>
      </c>
      <c r="G617" s="3">
        <f t="shared" si="18"/>
        <v>3384.6736499999997</v>
      </c>
      <c r="H617" s="4">
        <f t="shared" si="19"/>
        <v>0.88500000000000001</v>
      </c>
    </row>
    <row r="618" spans="1:8" x14ac:dyDescent="0.3">
      <c r="A618" t="str">
        <f>Planning!A618</f>
        <v>ST035</v>
      </c>
      <c r="B618" t="str">
        <f>Planning!B618</f>
        <v>SK08314</v>
      </c>
      <c r="C618" t="str">
        <f>Planning!C618</f>
        <v>W15</v>
      </c>
      <c r="D618">
        <f>Planning!D618</f>
        <v>27</v>
      </c>
      <c r="E618" s="2">
        <f>D618*VLOOKUP($B618,SKUs!$A$2:$F$151,5,FALSE)</f>
        <v>2024.7299999999998</v>
      </c>
      <c r="F618" s="2">
        <f>D618*VLOOKUP($B618,SKUs!$A$2:$F$151,6,FALSE)</f>
        <v>232.84394999999998</v>
      </c>
      <c r="G618" s="3">
        <f t="shared" si="18"/>
        <v>1791.8860499999998</v>
      </c>
      <c r="H618" s="4">
        <f t="shared" si="19"/>
        <v>0.88500000000000001</v>
      </c>
    </row>
    <row r="619" spans="1:8" x14ac:dyDescent="0.3">
      <c r="A619" t="str">
        <f>Planning!A619</f>
        <v>ST035</v>
      </c>
      <c r="B619" t="str">
        <f>Planning!B619</f>
        <v>SK08314</v>
      </c>
      <c r="C619" t="str">
        <f>Planning!C619</f>
        <v>W19</v>
      </c>
      <c r="D619">
        <f>Planning!D619</f>
        <v>112</v>
      </c>
      <c r="E619" s="2">
        <f>D619*VLOOKUP($B619,SKUs!$A$2:$F$151,5,FALSE)</f>
        <v>8398.8799999999992</v>
      </c>
      <c r="F619" s="2">
        <f>D619*VLOOKUP($B619,SKUs!$A$2:$F$151,6,FALSE)</f>
        <v>965.87119999999993</v>
      </c>
      <c r="G619" s="3">
        <f t="shared" si="18"/>
        <v>7433.0087999999996</v>
      </c>
      <c r="H619" s="4">
        <f t="shared" si="19"/>
        <v>0.88500000000000001</v>
      </c>
    </row>
    <row r="620" spans="1:8" x14ac:dyDescent="0.3">
      <c r="A620" t="str">
        <f>Planning!A620</f>
        <v>ST035</v>
      </c>
      <c r="B620" t="str">
        <f>Planning!B620</f>
        <v>SK08314</v>
      </c>
      <c r="C620" t="str">
        <f>Planning!C620</f>
        <v>W22</v>
      </c>
      <c r="D620">
        <f>Planning!D620</f>
        <v>112</v>
      </c>
      <c r="E620" s="2">
        <f>D620*VLOOKUP($B620,SKUs!$A$2:$F$151,5,FALSE)</f>
        <v>8398.8799999999992</v>
      </c>
      <c r="F620" s="2">
        <f>D620*VLOOKUP($B620,SKUs!$A$2:$F$151,6,FALSE)</f>
        <v>965.87119999999993</v>
      </c>
      <c r="G620" s="3">
        <f t="shared" si="18"/>
        <v>7433.0087999999996</v>
      </c>
      <c r="H620" s="4">
        <f t="shared" si="19"/>
        <v>0.88500000000000001</v>
      </c>
    </row>
    <row r="621" spans="1:8" x14ac:dyDescent="0.3">
      <c r="A621" t="str">
        <f>Planning!A621</f>
        <v>ST035</v>
      </c>
      <c r="B621" t="str">
        <f>Planning!B621</f>
        <v>SK08314</v>
      </c>
      <c r="C621" t="str">
        <f>Planning!C621</f>
        <v>W25</v>
      </c>
      <c r="D621">
        <f>Planning!D621</f>
        <v>169</v>
      </c>
      <c r="E621" s="2">
        <f>D621*VLOOKUP($B621,SKUs!$A$2:$F$151,5,FALSE)</f>
        <v>12673.31</v>
      </c>
      <c r="F621" s="2">
        <f>D621*VLOOKUP($B621,SKUs!$A$2:$F$151,6,FALSE)</f>
        <v>1457.4306499999998</v>
      </c>
      <c r="G621" s="3">
        <f t="shared" si="18"/>
        <v>11215.879349999999</v>
      </c>
      <c r="H621" s="4">
        <f t="shared" si="19"/>
        <v>0.88500000000000001</v>
      </c>
    </row>
    <row r="622" spans="1:8" x14ac:dyDescent="0.3">
      <c r="A622" t="str">
        <f>Planning!A622</f>
        <v>ST035</v>
      </c>
      <c r="B622" t="str">
        <f>Planning!B622</f>
        <v>SK08314</v>
      </c>
      <c r="C622" t="str">
        <f>Planning!C622</f>
        <v>W30</v>
      </c>
      <c r="D622">
        <f>Planning!D622</f>
        <v>173</v>
      </c>
      <c r="E622" s="2">
        <f>D622*VLOOKUP($B622,SKUs!$A$2:$F$151,5,FALSE)</f>
        <v>12973.269999999999</v>
      </c>
      <c r="F622" s="2">
        <f>D622*VLOOKUP($B622,SKUs!$A$2:$F$151,6,FALSE)</f>
        <v>1491.9260499999998</v>
      </c>
      <c r="G622" s="3">
        <f t="shared" si="18"/>
        <v>11481.343949999999</v>
      </c>
      <c r="H622" s="4">
        <f t="shared" si="19"/>
        <v>0.88500000000000001</v>
      </c>
    </row>
    <row r="623" spans="1:8" x14ac:dyDescent="0.3">
      <c r="A623" t="str">
        <f>Planning!A623</f>
        <v>ST035</v>
      </c>
      <c r="B623" t="str">
        <f>Planning!B623</f>
        <v>SK08314</v>
      </c>
      <c r="C623" t="str">
        <f>Planning!C623</f>
        <v>W32</v>
      </c>
      <c r="D623">
        <f>Planning!D623</f>
        <v>15</v>
      </c>
      <c r="E623" s="2">
        <f>D623*VLOOKUP($B623,SKUs!$A$2:$F$151,5,FALSE)</f>
        <v>1124.8499999999999</v>
      </c>
      <c r="F623" s="2">
        <f>D623*VLOOKUP($B623,SKUs!$A$2:$F$151,6,FALSE)</f>
        <v>129.35774999999998</v>
      </c>
      <c r="G623" s="3">
        <f t="shared" si="18"/>
        <v>995.4922499999999</v>
      </c>
      <c r="H623" s="4">
        <f t="shared" si="19"/>
        <v>0.88500000000000001</v>
      </c>
    </row>
    <row r="624" spans="1:8" x14ac:dyDescent="0.3">
      <c r="A624" t="str">
        <f>Planning!A624</f>
        <v>ST035</v>
      </c>
      <c r="B624" t="str">
        <f>Planning!B624</f>
        <v>SK08314</v>
      </c>
      <c r="C624" t="str">
        <f>Planning!C624</f>
        <v>W33</v>
      </c>
      <c r="D624">
        <f>Planning!D624</f>
        <v>129</v>
      </c>
      <c r="E624" s="2">
        <f>D624*VLOOKUP($B624,SKUs!$A$2:$F$151,5,FALSE)</f>
        <v>9673.7099999999991</v>
      </c>
      <c r="F624" s="2">
        <f>D624*VLOOKUP($B624,SKUs!$A$2:$F$151,6,FALSE)</f>
        <v>1112.4766499999998</v>
      </c>
      <c r="G624" s="3">
        <f t="shared" si="18"/>
        <v>8561.2333499999986</v>
      </c>
      <c r="H624" s="4">
        <f t="shared" si="19"/>
        <v>0.8849999999999999</v>
      </c>
    </row>
    <row r="625" spans="1:8" x14ac:dyDescent="0.3">
      <c r="A625" t="str">
        <f>Planning!A625</f>
        <v>ST035</v>
      </c>
      <c r="B625" t="str">
        <f>Planning!B625</f>
        <v>SK08314</v>
      </c>
      <c r="C625" t="str">
        <f>Planning!C625</f>
        <v>W43</v>
      </c>
      <c r="D625">
        <f>Planning!D625</f>
        <v>149</v>
      </c>
      <c r="E625" s="2">
        <f>D625*VLOOKUP($B625,SKUs!$A$2:$F$151,5,FALSE)</f>
        <v>11173.509999999998</v>
      </c>
      <c r="F625" s="2">
        <f>D625*VLOOKUP($B625,SKUs!$A$2:$F$151,6,FALSE)</f>
        <v>1284.9536499999999</v>
      </c>
      <c r="G625" s="3">
        <f t="shared" si="18"/>
        <v>9888.5563499999989</v>
      </c>
      <c r="H625" s="4">
        <f t="shared" si="19"/>
        <v>0.88500000000000001</v>
      </c>
    </row>
    <row r="626" spans="1:8" x14ac:dyDescent="0.3">
      <c r="A626" t="str">
        <f>Planning!A626</f>
        <v>ST035</v>
      </c>
      <c r="B626" t="str">
        <f>Planning!B626</f>
        <v>SK08373</v>
      </c>
      <c r="C626" t="str">
        <f>Planning!C626</f>
        <v>W12</v>
      </c>
      <c r="D626">
        <f>Planning!D626</f>
        <v>88</v>
      </c>
      <c r="E626" s="2">
        <f>D626*VLOOKUP($B626,SKUs!$A$2:$F$151,5,FALSE)</f>
        <v>16279.12</v>
      </c>
      <c r="F626" s="2">
        <f>D626*VLOOKUP($B626,SKUs!$A$2:$F$151,6,FALSE)</f>
        <v>11981.432320000002</v>
      </c>
      <c r="G626" s="3">
        <f t="shared" si="18"/>
        <v>4297.6876799999991</v>
      </c>
      <c r="H626" s="4">
        <f t="shared" si="19"/>
        <v>0.26399999999999996</v>
      </c>
    </row>
    <row r="627" spans="1:8" x14ac:dyDescent="0.3">
      <c r="A627" t="str">
        <f>Planning!A627</f>
        <v>ST035</v>
      </c>
      <c r="B627" t="str">
        <f>Planning!B627</f>
        <v>SK08373</v>
      </c>
      <c r="C627" t="str">
        <f>Planning!C627</f>
        <v>W17</v>
      </c>
      <c r="D627">
        <f>Planning!D627</f>
        <v>196</v>
      </c>
      <c r="E627" s="2">
        <f>D627*VLOOKUP($B627,SKUs!$A$2:$F$151,5,FALSE)</f>
        <v>36258.04</v>
      </c>
      <c r="F627" s="2">
        <f>D627*VLOOKUP($B627,SKUs!$A$2:$F$151,6,FALSE)</f>
        <v>26685.917440000005</v>
      </c>
      <c r="G627" s="3">
        <f t="shared" si="18"/>
        <v>9572.1225599999962</v>
      </c>
      <c r="H627" s="4">
        <f t="shared" si="19"/>
        <v>0.2639999999999999</v>
      </c>
    </row>
    <row r="628" spans="1:8" x14ac:dyDescent="0.3">
      <c r="A628" t="str">
        <f>Planning!A628</f>
        <v>ST035</v>
      </c>
      <c r="B628" t="str">
        <f>Planning!B628</f>
        <v>SK08373</v>
      </c>
      <c r="C628" t="str">
        <f>Planning!C628</f>
        <v>W25</v>
      </c>
      <c r="D628">
        <f>Planning!D628</f>
        <v>8</v>
      </c>
      <c r="E628" s="2">
        <f>D628*VLOOKUP($B628,SKUs!$A$2:$F$151,5,FALSE)</f>
        <v>1479.92</v>
      </c>
      <c r="F628" s="2">
        <f>D628*VLOOKUP($B628,SKUs!$A$2:$F$151,6,FALSE)</f>
        <v>1089.2211200000002</v>
      </c>
      <c r="G628" s="3">
        <f t="shared" si="18"/>
        <v>390.69887999999992</v>
      </c>
      <c r="H628" s="4">
        <f t="shared" si="19"/>
        <v>0.26399999999999996</v>
      </c>
    </row>
    <row r="629" spans="1:8" x14ac:dyDescent="0.3">
      <c r="A629" t="str">
        <f>Planning!A629</f>
        <v>ST035</v>
      </c>
      <c r="B629" t="str">
        <f>Planning!B629</f>
        <v>SK08373</v>
      </c>
      <c r="C629" t="str">
        <f>Planning!C629</f>
        <v>W28</v>
      </c>
      <c r="D629">
        <f>Planning!D629</f>
        <v>194</v>
      </c>
      <c r="E629" s="2">
        <f>D629*VLOOKUP($B629,SKUs!$A$2:$F$151,5,FALSE)</f>
        <v>35888.060000000005</v>
      </c>
      <c r="F629" s="2">
        <f>D629*VLOOKUP($B629,SKUs!$A$2:$F$151,6,FALSE)</f>
        <v>26413.612160000004</v>
      </c>
      <c r="G629" s="3">
        <f t="shared" si="18"/>
        <v>9474.4478400000007</v>
      </c>
      <c r="H629" s="4">
        <f t="shared" si="19"/>
        <v>0.26399999999999996</v>
      </c>
    </row>
    <row r="630" spans="1:8" x14ac:dyDescent="0.3">
      <c r="A630" t="str">
        <f>Planning!A630</f>
        <v>ST035</v>
      </c>
      <c r="B630" t="str">
        <f>Planning!B630</f>
        <v>SK08373</v>
      </c>
      <c r="C630" t="str">
        <f>Planning!C630</f>
        <v>W31</v>
      </c>
      <c r="D630">
        <f>Planning!D630</f>
        <v>57</v>
      </c>
      <c r="E630" s="2">
        <f>D630*VLOOKUP($B630,SKUs!$A$2:$F$151,5,FALSE)</f>
        <v>10544.43</v>
      </c>
      <c r="F630" s="2">
        <f>D630*VLOOKUP($B630,SKUs!$A$2:$F$151,6,FALSE)</f>
        <v>7760.7004800000013</v>
      </c>
      <c r="G630" s="3">
        <f t="shared" si="18"/>
        <v>2783.729519999999</v>
      </c>
      <c r="H630" s="4">
        <f t="shared" si="19"/>
        <v>0.2639999999999999</v>
      </c>
    </row>
    <row r="631" spans="1:8" x14ac:dyDescent="0.3">
      <c r="A631" t="str">
        <f>Planning!A631</f>
        <v>ST035</v>
      </c>
      <c r="B631" t="str">
        <f>Planning!B631</f>
        <v>SK08373</v>
      </c>
      <c r="C631" t="str">
        <f>Planning!C631</f>
        <v>W35</v>
      </c>
      <c r="D631">
        <f>Planning!D631</f>
        <v>94</v>
      </c>
      <c r="E631" s="2">
        <f>D631*VLOOKUP($B631,SKUs!$A$2:$F$151,5,FALSE)</f>
        <v>17389.060000000001</v>
      </c>
      <c r="F631" s="2">
        <f>D631*VLOOKUP($B631,SKUs!$A$2:$F$151,6,FALSE)</f>
        <v>12798.348160000001</v>
      </c>
      <c r="G631" s="3">
        <f t="shared" si="18"/>
        <v>4590.7118399999999</v>
      </c>
      <c r="H631" s="4">
        <f t="shared" si="19"/>
        <v>0.26399999999999996</v>
      </c>
    </row>
    <row r="632" spans="1:8" x14ac:dyDescent="0.3">
      <c r="A632" t="str">
        <f>Planning!A632</f>
        <v>ST035</v>
      </c>
      <c r="B632" t="str">
        <f>Planning!B632</f>
        <v>SK08373</v>
      </c>
      <c r="C632" t="str">
        <f>Planning!C632</f>
        <v>W37</v>
      </c>
      <c r="D632">
        <f>Planning!D632</f>
        <v>75</v>
      </c>
      <c r="E632" s="2">
        <f>D632*VLOOKUP($B632,SKUs!$A$2:$F$151,5,FALSE)</f>
        <v>13874.25</v>
      </c>
      <c r="F632" s="2">
        <f>D632*VLOOKUP($B632,SKUs!$A$2:$F$151,6,FALSE)</f>
        <v>10211.448000000002</v>
      </c>
      <c r="G632" s="3">
        <f t="shared" si="18"/>
        <v>3662.8019999999979</v>
      </c>
      <c r="H632" s="4">
        <f t="shared" si="19"/>
        <v>0.26399999999999985</v>
      </c>
    </row>
    <row r="633" spans="1:8" x14ac:dyDescent="0.3">
      <c r="A633" t="str">
        <f>Planning!A633</f>
        <v>ST035</v>
      </c>
      <c r="B633" t="str">
        <f>Planning!B633</f>
        <v>SK08373</v>
      </c>
      <c r="C633" t="str">
        <f>Planning!C633</f>
        <v>W47</v>
      </c>
      <c r="D633">
        <f>Planning!D633</f>
        <v>109</v>
      </c>
      <c r="E633" s="2">
        <f>D633*VLOOKUP($B633,SKUs!$A$2:$F$151,5,FALSE)</f>
        <v>20163.91</v>
      </c>
      <c r="F633" s="2">
        <f>D633*VLOOKUP($B633,SKUs!$A$2:$F$151,6,FALSE)</f>
        <v>14840.637760000001</v>
      </c>
      <c r="G633" s="3">
        <f t="shared" si="18"/>
        <v>5323.2722399999984</v>
      </c>
      <c r="H633" s="4">
        <f t="shared" si="19"/>
        <v>0.2639999999999999</v>
      </c>
    </row>
    <row r="634" spans="1:8" x14ac:dyDescent="0.3">
      <c r="A634" t="str">
        <f>Planning!A634</f>
        <v>ST035</v>
      </c>
      <c r="B634" t="str">
        <f>Planning!B634</f>
        <v>SK08373</v>
      </c>
      <c r="C634" t="str">
        <f>Planning!C634</f>
        <v>W48</v>
      </c>
      <c r="D634">
        <f>Planning!D634</f>
        <v>94</v>
      </c>
      <c r="E634" s="2">
        <f>D634*VLOOKUP($B634,SKUs!$A$2:$F$151,5,FALSE)</f>
        <v>17389.060000000001</v>
      </c>
      <c r="F634" s="2">
        <f>D634*VLOOKUP($B634,SKUs!$A$2:$F$151,6,FALSE)</f>
        <v>12798.348160000001</v>
      </c>
      <c r="G634" s="3">
        <f t="shared" si="18"/>
        <v>4590.7118399999999</v>
      </c>
      <c r="H634" s="4">
        <f t="shared" si="19"/>
        <v>0.26399999999999996</v>
      </c>
    </row>
    <row r="635" spans="1:8" x14ac:dyDescent="0.3">
      <c r="A635" t="str">
        <f>Planning!A635</f>
        <v>ST035</v>
      </c>
      <c r="B635" t="str">
        <f>Planning!B635</f>
        <v>SK08373</v>
      </c>
      <c r="C635" t="str">
        <f>Planning!C635</f>
        <v>W52</v>
      </c>
      <c r="D635">
        <f>Planning!D635</f>
        <v>134</v>
      </c>
      <c r="E635" s="2">
        <f>D635*VLOOKUP($B635,SKUs!$A$2:$F$151,5,FALSE)</f>
        <v>24788.66</v>
      </c>
      <c r="F635" s="2">
        <f>D635*VLOOKUP($B635,SKUs!$A$2:$F$151,6,FALSE)</f>
        <v>18244.453760000004</v>
      </c>
      <c r="G635" s="3">
        <f t="shared" si="18"/>
        <v>6544.2062399999959</v>
      </c>
      <c r="H635" s="4">
        <f t="shared" si="19"/>
        <v>0.26399999999999985</v>
      </c>
    </row>
    <row r="636" spans="1:8" x14ac:dyDescent="0.3">
      <c r="A636" t="str">
        <f>Planning!A636</f>
        <v>ST035</v>
      </c>
      <c r="B636" t="str">
        <f>Planning!B636</f>
        <v>SK08443</v>
      </c>
      <c r="C636" t="str">
        <f>Planning!C636</f>
        <v>W08</v>
      </c>
      <c r="D636">
        <f>Planning!D636</f>
        <v>139</v>
      </c>
      <c r="E636" s="2">
        <f>D636*VLOOKUP($B636,SKUs!$A$2:$F$151,5,FALSE)</f>
        <v>12508.609999999999</v>
      </c>
      <c r="F636" s="2">
        <f>D636*VLOOKUP($B636,SKUs!$A$2:$F$151,6,FALSE)</f>
        <v>8568.3978499999994</v>
      </c>
      <c r="G636" s="3">
        <f t="shared" si="18"/>
        <v>3940.2121499999994</v>
      </c>
      <c r="H636" s="4">
        <f t="shared" si="19"/>
        <v>0.315</v>
      </c>
    </row>
    <row r="637" spans="1:8" x14ac:dyDescent="0.3">
      <c r="A637" t="str">
        <f>Planning!A637</f>
        <v>ST035</v>
      </c>
      <c r="B637" t="str">
        <f>Planning!B637</f>
        <v>SK08443</v>
      </c>
      <c r="C637" t="str">
        <f>Planning!C637</f>
        <v>W10</v>
      </c>
      <c r="D637">
        <f>Planning!D637</f>
        <v>56</v>
      </c>
      <c r="E637" s="2">
        <f>D637*VLOOKUP($B637,SKUs!$A$2:$F$151,5,FALSE)</f>
        <v>5039.4399999999996</v>
      </c>
      <c r="F637" s="2">
        <f>D637*VLOOKUP($B637,SKUs!$A$2:$F$151,6,FALSE)</f>
        <v>3452.0163999999995</v>
      </c>
      <c r="G637" s="3">
        <f t="shared" si="18"/>
        <v>1587.4236000000001</v>
      </c>
      <c r="H637" s="4">
        <f t="shared" si="19"/>
        <v>0.31500000000000006</v>
      </c>
    </row>
    <row r="638" spans="1:8" x14ac:dyDescent="0.3">
      <c r="A638" t="str">
        <f>Planning!A638</f>
        <v>ST035</v>
      </c>
      <c r="B638" t="str">
        <f>Planning!B638</f>
        <v>SK08443</v>
      </c>
      <c r="C638" t="str">
        <f>Planning!C638</f>
        <v>W24</v>
      </c>
      <c r="D638">
        <f>Planning!D638</f>
        <v>109</v>
      </c>
      <c r="E638" s="2">
        <f>D638*VLOOKUP($B638,SKUs!$A$2:$F$151,5,FALSE)</f>
        <v>9808.91</v>
      </c>
      <c r="F638" s="2">
        <f>D638*VLOOKUP($B638,SKUs!$A$2:$F$151,6,FALSE)</f>
        <v>6719.1033499999994</v>
      </c>
      <c r="G638" s="3">
        <f t="shared" si="18"/>
        <v>3089.8066500000004</v>
      </c>
      <c r="H638" s="4">
        <f t="shared" si="19"/>
        <v>0.31500000000000006</v>
      </c>
    </row>
    <row r="639" spans="1:8" x14ac:dyDescent="0.3">
      <c r="A639" t="str">
        <f>Planning!A639</f>
        <v>ST035</v>
      </c>
      <c r="B639" t="str">
        <f>Planning!B639</f>
        <v>SK08443</v>
      </c>
      <c r="C639" t="str">
        <f>Planning!C639</f>
        <v>W31</v>
      </c>
      <c r="D639">
        <f>Planning!D639</f>
        <v>193</v>
      </c>
      <c r="E639" s="2">
        <f>D639*VLOOKUP($B639,SKUs!$A$2:$F$151,5,FALSE)</f>
        <v>17368.07</v>
      </c>
      <c r="F639" s="2">
        <f>D639*VLOOKUP($B639,SKUs!$A$2:$F$151,6,FALSE)</f>
        <v>11897.127949999998</v>
      </c>
      <c r="G639" s="3">
        <f t="shared" si="18"/>
        <v>5470.9420500000015</v>
      </c>
      <c r="H639" s="4">
        <f t="shared" si="19"/>
        <v>0.31500000000000011</v>
      </c>
    </row>
    <row r="640" spans="1:8" x14ac:dyDescent="0.3">
      <c r="A640" t="str">
        <f>Planning!A640</f>
        <v>ST035</v>
      </c>
      <c r="B640" t="str">
        <f>Planning!B640</f>
        <v>SK08443</v>
      </c>
      <c r="C640" t="str">
        <f>Planning!C640</f>
        <v>W32</v>
      </c>
      <c r="D640">
        <f>Planning!D640</f>
        <v>127</v>
      </c>
      <c r="E640" s="2">
        <f>D640*VLOOKUP($B640,SKUs!$A$2:$F$151,5,FALSE)</f>
        <v>11428.73</v>
      </c>
      <c r="F640" s="2">
        <f>D640*VLOOKUP($B640,SKUs!$A$2:$F$151,6,FALSE)</f>
        <v>7828.680049999999</v>
      </c>
      <c r="G640" s="3">
        <f t="shared" si="18"/>
        <v>3600.0499500000005</v>
      </c>
      <c r="H640" s="4">
        <f t="shared" si="19"/>
        <v>0.31500000000000006</v>
      </c>
    </row>
    <row r="641" spans="1:8" x14ac:dyDescent="0.3">
      <c r="A641" t="str">
        <f>Planning!A641</f>
        <v>ST035</v>
      </c>
      <c r="B641" t="str">
        <f>Planning!B641</f>
        <v>SK08443</v>
      </c>
      <c r="C641" t="str">
        <f>Planning!C641</f>
        <v>W37</v>
      </c>
      <c r="D641">
        <f>Planning!D641</f>
        <v>134</v>
      </c>
      <c r="E641" s="2">
        <f>D641*VLOOKUP($B641,SKUs!$A$2:$F$151,5,FALSE)</f>
        <v>12058.66</v>
      </c>
      <c r="F641" s="2">
        <f>D641*VLOOKUP($B641,SKUs!$A$2:$F$151,6,FALSE)</f>
        <v>8260.1820999999982</v>
      </c>
      <c r="G641" s="3">
        <f t="shared" si="18"/>
        <v>3798.4779000000017</v>
      </c>
      <c r="H641" s="4">
        <f t="shared" si="19"/>
        <v>0.31500000000000017</v>
      </c>
    </row>
    <row r="642" spans="1:8" x14ac:dyDescent="0.3">
      <c r="A642" t="str">
        <f>Planning!A642</f>
        <v>ST035</v>
      </c>
      <c r="B642" t="str">
        <f>Planning!B642</f>
        <v>SK08443</v>
      </c>
      <c r="C642" t="str">
        <f>Planning!C642</f>
        <v>W46</v>
      </c>
      <c r="D642">
        <f>Planning!D642</f>
        <v>60</v>
      </c>
      <c r="E642" s="2">
        <f>D642*VLOOKUP($B642,SKUs!$A$2:$F$151,5,FALSE)</f>
        <v>5399.4</v>
      </c>
      <c r="F642" s="2">
        <f>D642*VLOOKUP($B642,SKUs!$A$2:$F$151,6,FALSE)</f>
        <v>3698.5889999999995</v>
      </c>
      <c r="G642" s="3">
        <f t="shared" si="18"/>
        <v>1700.8110000000001</v>
      </c>
      <c r="H642" s="4">
        <f t="shared" si="19"/>
        <v>0.31500000000000006</v>
      </c>
    </row>
    <row r="643" spans="1:8" x14ac:dyDescent="0.3">
      <c r="A643" t="str">
        <f>Planning!A643</f>
        <v>ST035</v>
      </c>
      <c r="B643" t="str">
        <f>Planning!B643</f>
        <v>SK08544</v>
      </c>
      <c r="C643" t="str">
        <f>Planning!C643</f>
        <v>W12</v>
      </c>
      <c r="D643">
        <f>Planning!D643</f>
        <v>93</v>
      </c>
      <c r="E643" s="2">
        <f>D643*VLOOKUP($B643,SKUs!$A$2:$F$151,5,FALSE)</f>
        <v>4184.0700000000006</v>
      </c>
      <c r="F643" s="2">
        <f>D643*VLOOKUP($B643,SKUs!$A$2:$F$151,6,FALSE)</f>
        <v>3824.2399799999998</v>
      </c>
      <c r="G643" s="3">
        <f t="shared" ref="G643:G706" si="20">E643-F643</f>
        <v>359.83002000000079</v>
      </c>
      <c r="H643" s="4">
        <f t="shared" ref="H643:H706" si="21">IFERROR(G643/E643,0)</f>
        <v>8.6000000000000174E-2</v>
      </c>
    </row>
    <row r="644" spans="1:8" x14ac:dyDescent="0.3">
      <c r="A644" t="str">
        <f>Planning!A644</f>
        <v>ST035</v>
      </c>
      <c r="B644" t="str">
        <f>Planning!B644</f>
        <v>SK08544</v>
      </c>
      <c r="C644" t="str">
        <f>Planning!C644</f>
        <v>W13</v>
      </c>
      <c r="D644">
        <f>Planning!D644</f>
        <v>32</v>
      </c>
      <c r="E644" s="2">
        <f>D644*VLOOKUP($B644,SKUs!$A$2:$F$151,5,FALSE)</f>
        <v>1439.68</v>
      </c>
      <c r="F644" s="2">
        <f>D644*VLOOKUP($B644,SKUs!$A$2:$F$151,6,FALSE)</f>
        <v>1315.86752</v>
      </c>
      <c r="G644" s="3">
        <f t="shared" si="20"/>
        <v>123.81248000000005</v>
      </c>
      <c r="H644" s="4">
        <f t="shared" si="21"/>
        <v>8.6000000000000035E-2</v>
      </c>
    </row>
    <row r="645" spans="1:8" x14ac:dyDescent="0.3">
      <c r="A645" t="str">
        <f>Planning!A645</f>
        <v>ST035</v>
      </c>
      <c r="B645" t="str">
        <f>Planning!B645</f>
        <v>SK08544</v>
      </c>
      <c r="C645" t="str">
        <f>Planning!C645</f>
        <v>W14</v>
      </c>
      <c r="D645">
        <f>Planning!D645</f>
        <v>161</v>
      </c>
      <c r="E645" s="2">
        <f>D645*VLOOKUP($B645,SKUs!$A$2:$F$151,5,FALSE)</f>
        <v>7243.39</v>
      </c>
      <c r="F645" s="2">
        <f>D645*VLOOKUP($B645,SKUs!$A$2:$F$151,6,FALSE)</f>
        <v>6620.4584599999998</v>
      </c>
      <c r="G645" s="3">
        <f t="shared" si="20"/>
        <v>622.9315400000005</v>
      </c>
      <c r="H645" s="4">
        <f t="shared" si="21"/>
        <v>8.6000000000000063E-2</v>
      </c>
    </row>
    <row r="646" spans="1:8" x14ac:dyDescent="0.3">
      <c r="A646" t="str">
        <f>Planning!A646</f>
        <v>ST035</v>
      </c>
      <c r="B646" t="str">
        <f>Planning!B646</f>
        <v>SK08544</v>
      </c>
      <c r="C646" t="str">
        <f>Planning!C646</f>
        <v>W17</v>
      </c>
      <c r="D646">
        <f>Planning!D646</f>
        <v>81</v>
      </c>
      <c r="E646" s="2">
        <f>D646*VLOOKUP($B646,SKUs!$A$2:$F$151,5,FALSE)</f>
        <v>3644.19</v>
      </c>
      <c r="F646" s="2">
        <f>D646*VLOOKUP($B646,SKUs!$A$2:$F$151,6,FALSE)</f>
        <v>3330.7896599999999</v>
      </c>
      <c r="G646" s="3">
        <f t="shared" si="20"/>
        <v>313.40034000000014</v>
      </c>
      <c r="H646" s="4">
        <f t="shared" si="21"/>
        <v>8.6000000000000035E-2</v>
      </c>
    </row>
    <row r="647" spans="1:8" x14ac:dyDescent="0.3">
      <c r="A647" t="str">
        <f>Planning!A647</f>
        <v>ST035</v>
      </c>
      <c r="B647" t="str">
        <f>Planning!B647</f>
        <v>SK08544</v>
      </c>
      <c r="C647" t="str">
        <f>Planning!C647</f>
        <v>W24</v>
      </c>
      <c r="D647">
        <f>Planning!D647</f>
        <v>132</v>
      </c>
      <c r="E647" s="2">
        <f>D647*VLOOKUP($B647,SKUs!$A$2:$F$151,5,FALSE)</f>
        <v>5938.68</v>
      </c>
      <c r="F647" s="2">
        <f>D647*VLOOKUP($B647,SKUs!$A$2:$F$151,6,FALSE)</f>
        <v>5427.95352</v>
      </c>
      <c r="G647" s="3">
        <f t="shared" si="20"/>
        <v>510.72648000000027</v>
      </c>
      <c r="H647" s="4">
        <f t="shared" si="21"/>
        <v>8.6000000000000035E-2</v>
      </c>
    </row>
    <row r="648" spans="1:8" x14ac:dyDescent="0.3">
      <c r="A648" t="str">
        <f>Planning!A648</f>
        <v>ST035</v>
      </c>
      <c r="B648" t="str">
        <f>Planning!B648</f>
        <v>SK08544</v>
      </c>
      <c r="C648" t="str">
        <f>Planning!C648</f>
        <v>W32</v>
      </c>
      <c r="D648">
        <f>Planning!D648</f>
        <v>29</v>
      </c>
      <c r="E648" s="2">
        <f>D648*VLOOKUP($B648,SKUs!$A$2:$F$151,5,FALSE)</f>
        <v>1304.71</v>
      </c>
      <c r="F648" s="2">
        <f>D648*VLOOKUP($B648,SKUs!$A$2:$F$151,6,FALSE)</f>
        <v>1192.50494</v>
      </c>
      <c r="G648" s="3">
        <f t="shared" si="20"/>
        <v>112.20506</v>
      </c>
      <c r="H648" s="4">
        <f t="shared" si="21"/>
        <v>8.5999999999999993E-2</v>
      </c>
    </row>
    <row r="649" spans="1:8" x14ac:dyDescent="0.3">
      <c r="A649" t="str">
        <f>Planning!A649</f>
        <v>ST035</v>
      </c>
      <c r="B649" t="str">
        <f>Planning!B649</f>
        <v>SK08544</v>
      </c>
      <c r="C649" t="str">
        <f>Planning!C649</f>
        <v>W33</v>
      </c>
      <c r="D649">
        <f>Planning!D649</f>
        <v>199</v>
      </c>
      <c r="E649" s="2">
        <f>D649*VLOOKUP($B649,SKUs!$A$2:$F$151,5,FALSE)</f>
        <v>8953.01</v>
      </c>
      <c r="F649" s="2">
        <f>D649*VLOOKUP($B649,SKUs!$A$2:$F$151,6,FALSE)</f>
        <v>8183.0511400000005</v>
      </c>
      <c r="G649" s="3">
        <f t="shared" si="20"/>
        <v>769.95885999999973</v>
      </c>
      <c r="H649" s="4">
        <f t="shared" si="21"/>
        <v>8.5999999999999965E-2</v>
      </c>
    </row>
    <row r="650" spans="1:8" x14ac:dyDescent="0.3">
      <c r="A650" t="str">
        <f>Planning!A650</f>
        <v>ST035</v>
      </c>
      <c r="B650" t="str">
        <f>Planning!B650</f>
        <v>SK08544</v>
      </c>
      <c r="C650" t="str">
        <f>Planning!C650</f>
        <v>W35</v>
      </c>
      <c r="D650">
        <f>Planning!D650</f>
        <v>190</v>
      </c>
      <c r="E650" s="2">
        <f>D650*VLOOKUP($B650,SKUs!$A$2:$F$151,5,FALSE)</f>
        <v>8548.1</v>
      </c>
      <c r="F650" s="2">
        <f>D650*VLOOKUP($B650,SKUs!$A$2:$F$151,6,FALSE)</f>
        <v>7812.9633999999996</v>
      </c>
      <c r="G650" s="3">
        <f t="shared" si="20"/>
        <v>735.13660000000073</v>
      </c>
      <c r="H650" s="4">
        <f t="shared" si="21"/>
        <v>8.6000000000000076E-2</v>
      </c>
    </row>
    <row r="651" spans="1:8" x14ac:dyDescent="0.3">
      <c r="A651" t="str">
        <f>Planning!A651</f>
        <v>ST035</v>
      </c>
      <c r="B651" t="str">
        <f>Planning!B651</f>
        <v>SK08544</v>
      </c>
      <c r="C651" t="str">
        <f>Planning!C651</f>
        <v>W43</v>
      </c>
      <c r="D651">
        <f>Planning!D651</f>
        <v>60</v>
      </c>
      <c r="E651" s="2">
        <f>D651*VLOOKUP($B651,SKUs!$A$2:$F$151,5,FALSE)</f>
        <v>2699.4</v>
      </c>
      <c r="F651" s="2">
        <f>D651*VLOOKUP($B651,SKUs!$A$2:$F$151,6,FALSE)</f>
        <v>2467.2516000000001</v>
      </c>
      <c r="G651" s="3">
        <f t="shared" si="20"/>
        <v>232.14840000000004</v>
      </c>
      <c r="H651" s="4">
        <f t="shared" si="21"/>
        <v>8.6000000000000007E-2</v>
      </c>
    </row>
    <row r="652" spans="1:8" x14ac:dyDescent="0.3">
      <c r="A652" t="str">
        <f>Planning!A652</f>
        <v>ST035</v>
      </c>
      <c r="B652" t="str">
        <f>Planning!B652</f>
        <v>SK08544</v>
      </c>
      <c r="C652" t="str">
        <f>Planning!C652</f>
        <v>W44</v>
      </c>
      <c r="D652">
        <f>Planning!D652</f>
        <v>127</v>
      </c>
      <c r="E652" s="2">
        <f>D652*VLOOKUP($B652,SKUs!$A$2:$F$151,5,FALSE)</f>
        <v>5713.7300000000005</v>
      </c>
      <c r="F652" s="2">
        <f>D652*VLOOKUP($B652,SKUs!$A$2:$F$151,6,FALSE)</f>
        <v>5222.3492200000001</v>
      </c>
      <c r="G652" s="3">
        <f t="shared" si="20"/>
        <v>491.38078000000041</v>
      </c>
      <c r="H652" s="4">
        <f t="shared" si="21"/>
        <v>8.6000000000000063E-2</v>
      </c>
    </row>
    <row r="653" spans="1:8" x14ac:dyDescent="0.3">
      <c r="A653" t="str">
        <f>Planning!A653</f>
        <v>ST035</v>
      </c>
      <c r="B653" t="str">
        <f>Planning!B653</f>
        <v>SK08544</v>
      </c>
      <c r="C653" t="str">
        <f>Planning!C653</f>
        <v>W45</v>
      </c>
      <c r="D653">
        <f>Planning!D653</f>
        <v>191</v>
      </c>
      <c r="E653" s="2">
        <f>D653*VLOOKUP($B653,SKUs!$A$2:$F$151,5,FALSE)</f>
        <v>8593.09</v>
      </c>
      <c r="F653" s="2">
        <f>D653*VLOOKUP($B653,SKUs!$A$2:$F$151,6,FALSE)</f>
        <v>7854.0842599999996</v>
      </c>
      <c r="G653" s="3">
        <f t="shared" si="20"/>
        <v>739.00574000000051</v>
      </c>
      <c r="H653" s="4">
        <f t="shared" si="21"/>
        <v>8.6000000000000063E-2</v>
      </c>
    </row>
    <row r="654" spans="1:8" x14ac:dyDescent="0.3">
      <c r="A654" t="str">
        <f>Planning!A654</f>
        <v>ST035</v>
      </c>
      <c r="B654" t="str">
        <f>Planning!B654</f>
        <v>SK08544</v>
      </c>
      <c r="C654" t="str">
        <f>Planning!C654</f>
        <v>W52</v>
      </c>
      <c r="D654">
        <f>Planning!D654</f>
        <v>146</v>
      </c>
      <c r="E654" s="2">
        <f>D654*VLOOKUP($B654,SKUs!$A$2:$F$151,5,FALSE)</f>
        <v>6568.54</v>
      </c>
      <c r="F654" s="2">
        <f>D654*VLOOKUP($B654,SKUs!$A$2:$F$151,6,FALSE)</f>
        <v>6003.6455599999999</v>
      </c>
      <c r="G654" s="3">
        <f t="shared" si="20"/>
        <v>564.89444000000003</v>
      </c>
      <c r="H654" s="4">
        <f t="shared" si="21"/>
        <v>8.6000000000000007E-2</v>
      </c>
    </row>
    <row r="655" spans="1:8" x14ac:dyDescent="0.3">
      <c r="A655" t="str">
        <f>Planning!A655</f>
        <v>ST035</v>
      </c>
      <c r="B655" t="str">
        <f>Planning!B655</f>
        <v>SK08557</v>
      </c>
      <c r="C655" t="str">
        <f>Planning!C655</f>
        <v>W06</v>
      </c>
      <c r="D655">
        <f>Planning!D655</f>
        <v>110</v>
      </c>
      <c r="E655" s="2">
        <f>D655*VLOOKUP($B655,SKUs!$A$2:$F$151,5,FALSE)</f>
        <v>21448.9</v>
      </c>
      <c r="F655" s="2">
        <f>D655*VLOOKUP($B655,SKUs!$A$2:$F$151,6,FALSE)</f>
        <v>20805.433000000005</v>
      </c>
      <c r="G655" s="3">
        <f t="shared" si="20"/>
        <v>643.46699999999691</v>
      </c>
      <c r="H655" s="4">
        <f t="shared" si="21"/>
        <v>2.9999999999999853E-2</v>
      </c>
    </row>
    <row r="656" spans="1:8" x14ac:dyDescent="0.3">
      <c r="A656" t="str">
        <f>Planning!A656</f>
        <v>ST035</v>
      </c>
      <c r="B656" t="str">
        <f>Planning!B656</f>
        <v>SK08557</v>
      </c>
      <c r="C656" t="str">
        <f>Planning!C656</f>
        <v>W19</v>
      </c>
      <c r="D656">
        <f>Planning!D656</f>
        <v>56</v>
      </c>
      <c r="E656" s="2">
        <f>D656*VLOOKUP($B656,SKUs!$A$2:$F$151,5,FALSE)</f>
        <v>10919.44</v>
      </c>
      <c r="F656" s="2">
        <f>D656*VLOOKUP($B656,SKUs!$A$2:$F$151,6,FALSE)</f>
        <v>10591.856800000001</v>
      </c>
      <c r="G656" s="3">
        <f t="shared" si="20"/>
        <v>327.58319999999912</v>
      </c>
      <c r="H656" s="4">
        <f t="shared" si="21"/>
        <v>2.9999999999999919E-2</v>
      </c>
    </row>
    <row r="657" spans="1:8" x14ac:dyDescent="0.3">
      <c r="A657" t="str">
        <f>Planning!A657</f>
        <v>ST035</v>
      </c>
      <c r="B657" t="str">
        <f>Planning!B657</f>
        <v>SK08557</v>
      </c>
      <c r="C657" t="str">
        <f>Planning!C657</f>
        <v>W30</v>
      </c>
      <c r="D657">
        <f>Planning!D657</f>
        <v>193</v>
      </c>
      <c r="E657" s="2">
        <f>D657*VLOOKUP($B657,SKUs!$A$2:$F$151,5,FALSE)</f>
        <v>37633.07</v>
      </c>
      <c r="F657" s="2">
        <f>D657*VLOOKUP($B657,SKUs!$A$2:$F$151,6,FALSE)</f>
        <v>36504.077900000004</v>
      </c>
      <c r="G657" s="3">
        <f t="shared" si="20"/>
        <v>1128.9920999999958</v>
      </c>
      <c r="H657" s="4">
        <f t="shared" si="21"/>
        <v>2.9999999999999891E-2</v>
      </c>
    </row>
    <row r="658" spans="1:8" x14ac:dyDescent="0.3">
      <c r="A658" t="str">
        <f>Planning!A658</f>
        <v>ST035</v>
      </c>
      <c r="B658" t="str">
        <f>Planning!B658</f>
        <v>SK08557</v>
      </c>
      <c r="C658" t="str">
        <f>Planning!C658</f>
        <v>W32</v>
      </c>
      <c r="D658">
        <f>Planning!D658</f>
        <v>81</v>
      </c>
      <c r="E658" s="2">
        <f>D658*VLOOKUP($B658,SKUs!$A$2:$F$151,5,FALSE)</f>
        <v>15794.19</v>
      </c>
      <c r="F658" s="2">
        <f>D658*VLOOKUP($B658,SKUs!$A$2:$F$151,6,FALSE)</f>
        <v>15320.364300000001</v>
      </c>
      <c r="G658" s="3">
        <f t="shared" si="20"/>
        <v>473.82569999999942</v>
      </c>
      <c r="H658" s="4">
        <f t="shared" si="21"/>
        <v>2.9999999999999961E-2</v>
      </c>
    </row>
    <row r="659" spans="1:8" x14ac:dyDescent="0.3">
      <c r="A659" t="str">
        <f>Planning!A659</f>
        <v>ST035</v>
      </c>
      <c r="B659" t="str">
        <f>Planning!B659</f>
        <v>SK08557</v>
      </c>
      <c r="C659" t="str">
        <f>Planning!C659</f>
        <v>W33</v>
      </c>
      <c r="D659">
        <f>Planning!D659</f>
        <v>149</v>
      </c>
      <c r="E659" s="2">
        <f>D659*VLOOKUP($B659,SKUs!$A$2:$F$151,5,FALSE)</f>
        <v>29053.510000000002</v>
      </c>
      <c r="F659" s="2">
        <f>D659*VLOOKUP($B659,SKUs!$A$2:$F$151,6,FALSE)</f>
        <v>28181.904700000003</v>
      </c>
      <c r="G659" s="3">
        <f t="shared" si="20"/>
        <v>871.60529999999926</v>
      </c>
      <c r="H659" s="4">
        <f t="shared" si="21"/>
        <v>2.9999999999999971E-2</v>
      </c>
    </row>
    <row r="660" spans="1:8" x14ac:dyDescent="0.3">
      <c r="A660" t="str">
        <f>Planning!A660</f>
        <v>ST035</v>
      </c>
      <c r="B660" t="str">
        <f>Planning!B660</f>
        <v>SK08557</v>
      </c>
      <c r="C660" t="str">
        <f>Planning!C660</f>
        <v>W40</v>
      </c>
      <c r="D660">
        <f>Planning!D660</f>
        <v>40</v>
      </c>
      <c r="E660" s="2">
        <f>D660*VLOOKUP($B660,SKUs!$A$2:$F$151,5,FALSE)</f>
        <v>7799.6</v>
      </c>
      <c r="F660" s="2">
        <f>D660*VLOOKUP($B660,SKUs!$A$2:$F$151,6,FALSE)</f>
        <v>7565.612000000001</v>
      </c>
      <c r="G660" s="3">
        <f t="shared" si="20"/>
        <v>233.98799999999937</v>
      </c>
      <c r="H660" s="4">
        <f t="shared" si="21"/>
        <v>2.9999999999999919E-2</v>
      </c>
    </row>
    <row r="661" spans="1:8" x14ac:dyDescent="0.3">
      <c r="A661" t="str">
        <f>Planning!A661</f>
        <v>ST035</v>
      </c>
      <c r="B661" t="str">
        <f>Planning!B661</f>
        <v>SK08557</v>
      </c>
      <c r="C661" t="str">
        <f>Planning!C661</f>
        <v>W42</v>
      </c>
      <c r="D661">
        <f>Planning!D661</f>
        <v>19</v>
      </c>
      <c r="E661" s="2">
        <f>D661*VLOOKUP($B661,SKUs!$A$2:$F$151,5,FALSE)</f>
        <v>3704.8100000000004</v>
      </c>
      <c r="F661" s="2">
        <f>D661*VLOOKUP($B661,SKUs!$A$2:$F$151,6,FALSE)</f>
        <v>3593.6657000000005</v>
      </c>
      <c r="G661" s="3">
        <f t="shared" si="20"/>
        <v>111.14429999999993</v>
      </c>
      <c r="H661" s="4">
        <f t="shared" si="21"/>
        <v>2.9999999999999978E-2</v>
      </c>
    </row>
    <row r="662" spans="1:8" x14ac:dyDescent="0.3">
      <c r="A662" t="str">
        <f>Planning!A662</f>
        <v>ST035</v>
      </c>
      <c r="B662" t="str">
        <f>Planning!B662</f>
        <v>SK08557</v>
      </c>
      <c r="C662" t="str">
        <f>Planning!C662</f>
        <v>W44</v>
      </c>
      <c r="D662">
        <f>Planning!D662</f>
        <v>192</v>
      </c>
      <c r="E662" s="2">
        <f>D662*VLOOKUP($B662,SKUs!$A$2:$F$151,5,FALSE)</f>
        <v>37438.080000000002</v>
      </c>
      <c r="F662" s="2">
        <f>D662*VLOOKUP($B662,SKUs!$A$2:$F$151,6,FALSE)</f>
        <v>36314.937600000005</v>
      </c>
      <c r="G662" s="3">
        <f t="shared" si="20"/>
        <v>1123.142399999997</v>
      </c>
      <c r="H662" s="4">
        <f t="shared" si="21"/>
        <v>2.9999999999999919E-2</v>
      </c>
    </row>
    <row r="663" spans="1:8" x14ac:dyDescent="0.3">
      <c r="A663" t="str">
        <f>Planning!A663</f>
        <v>ST035</v>
      </c>
      <c r="B663" t="str">
        <f>Planning!B663</f>
        <v>SK08557</v>
      </c>
      <c r="C663" t="str">
        <f>Planning!C663</f>
        <v>W47</v>
      </c>
      <c r="D663">
        <f>Planning!D663</f>
        <v>114</v>
      </c>
      <c r="E663" s="2">
        <f>D663*VLOOKUP($B663,SKUs!$A$2:$F$151,5,FALSE)</f>
        <v>22228.86</v>
      </c>
      <c r="F663" s="2">
        <f>D663*VLOOKUP($B663,SKUs!$A$2:$F$151,6,FALSE)</f>
        <v>21561.994200000001</v>
      </c>
      <c r="G663" s="3">
        <f t="shared" si="20"/>
        <v>666.86579999999958</v>
      </c>
      <c r="H663" s="4">
        <f t="shared" si="21"/>
        <v>2.9999999999999982E-2</v>
      </c>
    </row>
    <row r="664" spans="1:8" x14ac:dyDescent="0.3">
      <c r="A664" t="str">
        <f>Planning!A664</f>
        <v>ST035</v>
      </c>
      <c r="B664" t="str">
        <f>Planning!B664</f>
        <v>SK08557</v>
      </c>
      <c r="C664" t="str">
        <f>Planning!C664</f>
        <v>W49</v>
      </c>
      <c r="D664">
        <f>Planning!D664</f>
        <v>113</v>
      </c>
      <c r="E664" s="2">
        <f>D664*VLOOKUP($B664,SKUs!$A$2:$F$151,5,FALSE)</f>
        <v>22033.870000000003</v>
      </c>
      <c r="F664" s="2">
        <f>D664*VLOOKUP($B664,SKUs!$A$2:$F$151,6,FALSE)</f>
        <v>21372.853900000002</v>
      </c>
      <c r="G664" s="3">
        <f t="shared" si="20"/>
        <v>661.01610000000073</v>
      </c>
      <c r="H664" s="4">
        <f t="shared" si="21"/>
        <v>3.000000000000003E-2</v>
      </c>
    </row>
    <row r="665" spans="1:8" x14ac:dyDescent="0.3">
      <c r="A665" t="str">
        <f>Planning!A665</f>
        <v>ST035</v>
      </c>
      <c r="B665" t="str">
        <f>Planning!B665</f>
        <v>SK08783</v>
      </c>
      <c r="C665" t="str">
        <f>Planning!C665</f>
        <v>W11</v>
      </c>
      <c r="D665">
        <f>Planning!D665</f>
        <v>59</v>
      </c>
      <c r="E665" s="2">
        <f>D665*VLOOKUP($B665,SKUs!$A$2:$F$151,5,FALSE)</f>
        <v>10029.41</v>
      </c>
      <c r="F665" s="2">
        <f>D665*VLOOKUP($B665,SKUs!$A$2:$F$151,6,FALSE)</f>
        <v>621.82342000000006</v>
      </c>
      <c r="G665" s="3">
        <f t="shared" si="20"/>
        <v>9407.5865799999992</v>
      </c>
      <c r="H665" s="4">
        <f t="shared" si="21"/>
        <v>0.93799999999999994</v>
      </c>
    </row>
    <row r="666" spans="1:8" x14ac:dyDescent="0.3">
      <c r="A666" t="str">
        <f>Planning!A666</f>
        <v>ST035</v>
      </c>
      <c r="B666" t="str">
        <f>Planning!B666</f>
        <v>SK08783</v>
      </c>
      <c r="C666" t="str">
        <f>Planning!C666</f>
        <v>W15</v>
      </c>
      <c r="D666">
        <f>Planning!D666</f>
        <v>177</v>
      </c>
      <c r="E666" s="2">
        <f>D666*VLOOKUP($B666,SKUs!$A$2:$F$151,5,FALSE)</f>
        <v>30088.230000000003</v>
      </c>
      <c r="F666" s="2">
        <f>D666*VLOOKUP($B666,SKUs!$A$2:$F$151,6,FALSE)</f>
        <v>1865.4702600000003</v>
      </c>
      <c r="G666" s="3">
        <f t="shared" si="20"/>
        <v>28222.759740000001</v>
      </c>
      <c r="H666" s="4">
        <f t="shared" si="21"/>
        <v>0.93799999999999994</v>
      </c>
    </row>
    <row r="667" spans="1:8" x14ac:dyDescent="0.3">
      <c r="A667" t="str">
        <f>Planning!A667</f>
        <v>ST035</v>
      </c>
      <c r="B667" t="str">
        <f>Planning!B667</f>
        <v>SK08783</v>
      </c>
      <c r="C667" t="str">
        <f>Planning!C667</f>
        <v>W16</v>
      </c>
      <c r="D667">
        <f>Planning!D667</f>
        <v>22</v>
      </c>
      <c r="E667" s="2">
        <f>D667*VLOOKUP($B667,SKUs!$A$2:$F$151,5,FALSE)</f>
        <v>3739.78</v>
      </c>
      <c r="F667" s="2">
        <f>D667*VLOOKUP($B667,SKUs!$A$2:$F$151,6,FALSE)</f>
        <v>231.86636000000004</v>
      </c>
      <c r="G667" s="3">
        <f t="shared" si="20"/>
        <v>3507.9136400000002</v>
      </c>
      <c r="H667" s="4">
        <f t="shared" si="21"/>
        <v>0.93800000000000006</v>
      </c>
    </row>
    <row r="668" spans="1:8" x14ac:dyDescent="0.3">
      <c r="A668" t="str">
        <f>Planning!A668</f>
        <v>ST035</v>
      </c>
      <c r="B668" t="str">
        <f>Planning!B668</f>
        <v>SK08783</v>
      </c>
      <c r="C668" t="str">
        <f>Planning!C668</f>
        <v>W26</v>
      </c>
      <c r="D668">
        <f>Planning!D668</f>
        <v>41</v>
      </c>
      <c r="E668" s="2">
        <f>D668*VLOOKUP($B668,SKUs!$A$2:$F$151,5,FALSE)</f>
        <v>6969.59</v>
      </c>
      <c r="F668" s="2">
        <f>D668*VLOOKUP($B668,SKUs!$A$2:$F$151,6,FALSE)</f>
        <v>432.11458000000005</v>
      </c>
      <c r="G668" s="3">
        <f t="shared" si="20"/>
        <v>6537.4754199999998</v>
      </c>
      <c r="H668" s="4">
        <f t="shared" si="21"/>
        <v>0.93799999999999994</v>
      </c>
    </row>
    <row r="669" spans="1:8" x14ac:dyDescent="0.3">
      <c r="A669" t="str">
        <f>Planning!A669</f>
        <v>ST035</v>
      </c>
      <c r="B669" t="str">
        <f>Planning!B669</f>
        <v>SK08783</v>
      </c>
      <c r="C669" t="str">
        <f>Planning!C669</f>
        <v>W27</v>
      </c>
      <c r="D669">
        <f>Planning!D669</f>
        <v>74</v>
      </c>
      <c r="E669" s="2">
        <f>D669*VLOOKUP($B669,SKUs!$A$2:$F$151,5,FALSE)</f>
        <v>12579.26</v>
      </c>
      <c r="F669" s="2">
        <f>D669*VLOOKUP($B669,SKUs!$A$2:$F$151,6,FALSE)</f>
        <v>779.91412000000014</v>
      </c>
      <c r="G669" s="3">
        <f t="shared" si="20"/>
        <v>11799.345880000001</v>
      </c>
      <c r="H669" s="4">
        <f t="shared" si="21"/>
        <v>0.93800000000000006</v>
      </c>
    </row>
    <row r="670" spans="1:8" x14ac:dyDescent="0.3">
      <c r="A670" t="str">
        <f>Planning!A670</f>
        <v>ST035</v>
      </c>
      <c r="B670" t="str">
        <f>Planning!B670</f>
        <v>SK08783</v>
      </c>
      <c r="C670" t="str">
        <f>Planning!C670</f>
        <v>W28</v>
      </c>
      <c r="D670">
        <f>Planning!D670</f>
        <v>76</v>
      </c>
      <c r="E670" s="2">
        <f>D670*VLOOKUP($B670,SKUs!$A$2:$F$151,5,FALSE)</f>
        <v>12919.240000000002</v>
      </c>
      <c r="F670" s="2">
        <f>D670*VLOOKUP($B670,SKUs!$A$2:$F$151,6,FALSE)</f>
        <v>800.99288000000013</v>
      </c>
      <c r="G670" s="3">
        <f t="shared" si="20"/>
        <v>12118.247120000002</v>
      </c>
      <c r="H670" s="4">
        <f t="shared" si="21"/>
        <v>0.93800000000000006</v>
      </c>
    </row>
    <row r="671" spans="1:8" x14ac:dyDescent="0.3">
      <c r="A671" t="str">
        <f>Planning!A671</f>
        <v>ST035</v>
      </c>
      <c r="B671" t="str">
        <f>Planning!B671</f>
        <v>SK08783</v>
      </c>
      <c r="C671" t="str">
        <f>Planning!C671</f>
        <v>W29</v>
      </c>
      <c r="D671">
        <f>Planning!D671</f>
        <v>44</v>
      </c>
      <c r="E671" s="2">
        <f>D671*VLOOKUP($B671,SKUs!$A$2:$F$151,5,FALSE)</f>
        <v>7479.56</v>
      </c>
      <c r="F671" s="2">
        <f>D671*VLOOKUP($B671,SKUs!$A$2:$F$151,6,FALSE)</f>
        <v>463.73272000000009</v>
      </c>
      <c r="G671" s="3">
        <f t="shared" si="20"/>
        <v>7015.8272800000004</v>
      </c>
      <c r="H671" s="4">
        <f t="shared" si="21"/>
        <v>0.93800000000000006</v>
      </c>
    </row>
    <row r="672" spans="1:8" x14ac:dyDescent="0.3">
      <c r="A672" t="str">
        <f>Planning!A672</f>
        <v>ST035</v>
      </c>
      <c r="B672" t="str">
        <f>Planning!B672</f>
        <v>SK08783</v>
      </c>
      <c r="C672" t="str">
        <f>Planning!C672</f>
        <v>W34</v>
      </c>
      <c r="D672">
        <f>Planning!D672</f>
        <v>28</v>
      </c>
      <c r="E672" s="2">
        <f>D672*VLOOKUP($B672,SKUs!$A$2:$F$151,5,FALSE)</f>
        <v>4759.72</v>
      </c>
      <c r="F672" s="2">
        <f>D672*VLOOKUP($B672,SKUs!$A$2:$F$151,6,FALSE)</f>
        <v>295.10264000000006</v>
      </c>
      <c r="G672" s="3">
        <f t="shared" si="20"/>
        <v>4464.6173600000002</v>
      </c>
      <c r="H672" s="4">
        <f t="shared" si="21"/>
        <v>0.93799999999999994</v>
      </c>
    </row>
    <row r="673" spans="1:8" x14ac:dyDescent="0.3">
      <c r="A673" t="str">
        <f>Planning!A673</f>
        <v>ST035</v>
      </c>
      <c r="B673" t="str">
        <f>Planning!B673</f>
        <v>SK08783</v>
      </c>
      <c r="C673" t="str">
        <f>Planning!C673</f>
        <v>W43</v>
      </c>
      <c r="D673">
        <f>Planning!D673</f>
        <v>127</v>
      </c>
      <c r="E673" s="2">
        <f>D673*VLOOKUP($B673,SKUs!$A$2:$F$151,5,FALSE)</f>
        <v>21588.73</v>
      </c>
      <c r="F673" s="2">
        <f>D673*VLOOKUP($B673,SKUs!$A$2:$F$151,6,FALSE)</f>
        <v>1338.5012600000002</v>
      </c>
      <c r="G673" s="3">
        <f t="shared" si="20"/>
        <v>20250.228739999999</v>
      </c>
      <c r="H673" s="4">
        <f t="shared" si="21"/>
        <v>0.93799999999999994</v>
      </c>
    </row>
    <row r="674" spans="1:8" x14ac:dyDescent="0.3">
      <c r="A674" t="str">
        <f>Planning!A674</f>
        <v>ST035</v>
      </c>
      <c r="B674" t="str">
        <f>Planning!B674</f>
        <v>SK08783</v>
      </c>
      <c r="C674" t="str">
        <f>Planning!C674</f>
        <v>W48</v>
      </c>
      <c r="D674">
        <f>Planning!D674</f>
        <v>57</v>
      </c>
      <c r="E674" s="2">
        <f>D674*VLOOKUP($B674,SKUs!$A$2:$F$151,5,FALSE)</f>
        <v>9689.43</v>
      </c>
      <c r="F674" s="2">
        <f>D674*VLOOKUP($B674,SKUs!$A$2:$F$151,6,FALSE)</f>
        <v>600.74466000000007</v>
      </c>
      <c r="G674" s="3">
        <f t="shared" si="20"/>
        <v>9088.68534</v>
      </c>
      <c r="H674" s="4">
        <f t="shared" si="21"/>
        <v>0.93799999999999994</v>
      </c>
    </row>
    <row r="675" spans="1:8" x14ac:dyDescent="0.3">
      <c r="A675" t="str">
        <f>Planning!A675</f>
        <v>ST035</v>
      </c>
      <c r="B675" t="str">
        <f>Planning!B675</f>
        <v>SK09245</v>
      </c>
      <c r="C675" t="str">
        <f>Planning!C675</f>
        <v>W03</v>
      </c>
      <c r="D675">
        <f>Planning!D675</f>
        <v>151</v>
      </c>
      <c r="E675" s="2">
        <f>D675*VLOOKUP($B675,SKUs!$A$2:$F$151,5,FALSE)</f>
        <v>24913.49</v>
      </c>
      <c r="F675" s="2">
        <f>D675*VLOOKUP($B675,SKUs!$A$2:$F$151,6,FALSE)</f>
        <v>26059.510540000003</v>
      </c>
      <c r="G675" s="3">
        <f t="shared" si="20"/>
        <v>-1146.0205400000013</v>
      </c>
      <c r="H675" s="4">
        <f t="shared" si="21"/>
        <v>-4.6000000000000048E-2</v>
      </c>
    </row>
    <row r="676" spans="1:8" x14ac:dyDescent="0.3">
      <c r="A676" t="str">
        <f>Planning!A676</f>
        <v>ST035</v>
      </c>
      <c r="B676" t="str">
        <f>Planning!B676</f>
        <v>SK09245</v>
      </c>
      <c r="C676" t="str">
        <f>Planning!C676</f>
        <v>W05</v>
      </c>
      <c r="D676">
        <f>Planning!D676</f>
        <v>87</v>
      </c>
      <c r="E676" s="2">
        <f>D676*VLOOKUP($B676,SKUs!$A$2:$F$151,5,FALSE)</f>
        <v>14354.130000000001</v>
      </c>
      <c r="F676" s="2">
        <f>D676*VLOOKUP($B676,SKUs!$A$2:$F$151,6,FALSE)</f>
        <v>15014.419980000001</v>
      </c>
      <c r="G676" s="3">
        <f t="shared" si="20"/>
        <v>-660.28997999999956</v>
      </c>
      <c r="H676" s="4">
        <f t="shared" si="21"/>
        <v>-4.5999999999999965E-2</v>
      </c>
    </row>
    <row r="677" spans="1:8" x14ac:dyDescent="0.3">
      <c r="A677" t="str">
        <f>Planning!A677</f>
        <v>ST035</v>
      </c>
      <c r="B677" t="str">
        <f>Planning!B677</f>
        <v>SK09245</v>
      </c>
      <c r="C677" t="str">
        <f>Planning!C677</f>
        <v>W08</v>
      </c>
      <c r="D677">
        <f>Planning!D677</f>
        <v>59</v>
      </c>
      <c r="E677" s="2">
        <f>D677*VLOOKUP($B677,SKUs!$A$2:$F$151,5,FALSE)</f>
        <v>9734.41</v>
      </c>
      <c r="F677" s="2">
        <f>D677*VLOOKUP($B677,SKUs!$A$2:$F$151,6,FALSE)</f>
        <v>10182.192860000001</v>
      </c>
      <c r="G677" s="3">
        <f t="shared" si="20"/>
        <v>-447.78286000000116</v>
      </c>
      <c r="H677" s="4">
        <f t="shared" si="21"/>
        <v>-4.6000000000000117E-2</v>
      </c>
    </row>
    <row r="678" spans="1:8" x14ac:dyDescent="0.3">
      <c r="A678" t="str">
        <f>Planning!A678</f>
        <v>ST035</v>
      </c>
      <c r="B678" t="str">
        <f>Planning!B678</f>
        <v>SK09245</v>
      </c>
      <c r="C678" t="str">
        <f>Planning!C678</f>
        <v>W16</v>
      </c>
      <c r="D678">
        <f>Planning!D678</f>
        <v>155</v>
      </c>
      <c r="E678" s="2">
        <f>D678*VLOOKUP($B678,SKUs!$A$2:$F$151,5,FALSE)</f>
        <v>25573.45</v>
      </c>
      <c r="F678" s="2">
        <f>D678*VLOOKUP($B678,SKUs!$A$2:$F$151,6,FALSE)</f>
        <v>26749.828700000002</v>
      </c>
      <c r="G678" s="3">
        <f t="shared" si="20"/>
        <v>-1176.3787000000011</v>
      </c>
      <c r="H678" s="4">
        <f t="shared" si="21"/>
        <v>-4.6000000000000041E-2</v>
      </c>
    </row>
    <row r="679" spans="1:8" x14ac:dyDescent="0.3">
      <c r="A679" t="str">
        <f>Planning!A679</f>
        <v>ST035</v>
      </c>
      <c r="B679" t="str">
        <f>Planning!B679</f>
        <v>SK09245</v>
      </c>
      <c r="C679" t="str">
        <f>Planning!C679</f>
        <v>W39</v>
      </c>
      <c r="D679">
        <f>Planning!D679</f>
        <v>3</v>
      </c>
      <c r="E679" s="2">
        <f>D679*VLOOKUP($B679,SKUs!$A$2:$F$151,5,FALSE)</f>
        <v>494.97</v>
      </c>
      <c r="F679" s="2">
        <f>D679*VLOOKUP($B679,SKUs!$A$2:$F$151,6,FALSE)</f>
        <v>517.73862000000008</v>
      </c>
      <c r="G679" s="3">
        <f t="shared" si="20"/>
        <v>-22.768620000000055</v>
      </c>
      <c r="H679" s="4">
        <f t="shared" si="21"/>
        <v>-4.600000000000011E-2</v>
      </c>
    </row>
    <row r="680" spans="1:8" x14ac:dyDescent="0.3">
      <c r="A680" t="str">
        <f>Planning!A680</f>
        <v>ST035</v>
      </c>
      <c r="B680" t="str">
        <f>Planning!B680</f>
        <v>SK09245</v>
      </c>
      <c r="C680" t="str">
        <f>Planning!C680</f>
        <v>W40</v>
      </c>
      <c r="D680">
        <f>Planning!D680</f>
        <v>18</v>
      </c>
      <c r="E680" s="2">
        <f>D680*VLOOKUP($B680,SKUs!$A$2:$F$151,5,FALSE)</f>
        <v>2969.82</v>
      </c>
      <c r="F680" s="2">
        <f>D680*VLOOKUP($B680,SKUs!$A$2:$F$151,6,FALSE)</f>
        <v>3106.43172</v>
      </c>
      <c r="G680" s="3">
        <f t="shared" si="20"/>
        <v>-136.61171999999988</v>
      </c>
      <c r="H680" s="4">
        <f t="shared" si="21"/>
        <v>-4.5999999999999958E-2</v>
      </c>
    </row>
    <row r="681" spans="1:8" x14ac:dyDescent="0.3">
      <c r="A681" t="str">
        <f>Planning!A681</f>
        <v>ST035</v>
      </c>
      <c r="B681" t="str">
        <f>Planning!B681</f>
        <v>SK09245</v>
      </c>
      <c r="C681" t="str">
        <f>Planning!C681</f>
        <v>W41</v>
      </c>
      <c r="D681">
        <f>Planning!D681</f>
        <v>44</v>
      </c>
      <c r="E681" s="2">
        <f>D681*VLOOKUP($B681,SKUs!$A$2:$F$151,5,FALSE)</f>
        <v>7259.56</v>
      </c>
      <c r="F681" s="2">
        <f>D681*VLOOKUP($B681,SKUs!$A$2:$F$151,6,FALSE)</f>
        <v>7593.4997600000006</v>
      </c>
      <c r="G681" s="3">
        <f t="shared" si="20"/>
        <v>-333.93976000000021</v>
      </c>
      <c r="H681" s="4">
        <f t="shared" si="21"/>
        <v>-4.6000000000000027E-2</v>
      </c>
    </row>
    <row r="682" spans="1:8" x14ac:dyDescent="0.3">
      <c r="A682" t="str">
        <f>Planning!A682</f>
        <v>ST035</v>
      </c>
      <c r="B682" t="str">
        <f>Planning!B682</f>
        <v>SK09245</v>
      </c>
      <c r="C682" t="str">
        <f>Planning!C682</f>
        <v>W42</v>
      </c>
      <c r="D682">
        <f>Planning!D682</f>
        <v>133</v>
      </c>
      <c r="E682" s="2">
        <f>D682*VLOOKUP($B682,SKUs!$A$2:$F$151,5,FALSE)</f>
        <v>21943.670000000002</v>
      </c>
      <c r="F682" s="2">
        <f>D682*VLOOKUP($B682,SKUs!$A$2:$F$151,6,FALSE)</f>
        <v>22953.078820000002</v>
      </c>
      <c r="G682" s="3">
        <f t="shared" si="20"/>
        <v>-1009.4088200000006</v>
      </c>
      <c r="H682" s="4">
        <f t="shared" si="21"/>
        <v>-4.600000000000002E-2</v>
      </c>
    </row>
    <row r="683" spans="1:8" x14ac:dyDescent="0.3">
      <c r="A683" t="str">
        <f>Planning!A683</f>
        <v>ST035</v>
      </c>
      <c r="B683" t="str">
        <f>Planning!B683</f>
        <v>SK09245</v>
      </c>
      <c r="C683" t="str">
        <f>Planning!C683</f>
        <v>W45</v>
      </c>
      <c r="D683">
        <f>Planning!D683</f>
        <v>62</v>
      </c>
      <c r="E683" s="2">
        <f>D683*VLOOKUP($B683,SKUs!$A$2:$F$151,5,FALSE)</f>
        <v>10229.380000000001</v>
      </c>
      <c r="F683" s="2">
        <f>D683*VLOOKUP($B683,SKUs!$A$2:$F$151,6,FALSE)</f>
        <v>10699.931480000001</v>
      </c>
      <c r="G683" s="3">
        <f t="shared" si="20"/>
        <v>-470.55148000000008</v>
      </c>
      <c r="H683" s="4">
        <f t="shared" si="21"/>
        <v>-4.6000000000000006E-2</v>
      </c>
    </row>
    <row r="684" spans="1:8" x14ac:dyDescent="0.3">
      <c r="A684" t="str">
        <f>Planning!A684</f>
        <v>ST035</v>
      </c>
      <c r="B684" t="str">
        <f>Planning!B684</f>
        <v>SK09245</v>
      </c>
      <c r="C684" t="str">
        <f>Planning!C684</f>
        <v>W52</v>
      </c>
      <c r="D684">
        <f>Planning!D684</f>
        <v>57</v>
      </c>
      <c r="E684" s="2">
        <f>D684*VLOOKUP($B684,SKUs!$A$2:$F$151,5,FALSE)</f>
        <v>9404.43</v>
      </c>
      <c r="F684" s="2">
        <f>D684*VLOOKUP($B684,SKUs!$A$2:$F$151,6,FALSE)</f>
        <v>9837.0337799999998</v>
      </c>
      <c r="G684" s="3">
        <f t="shared" si="20"/>
        <v>-432.60377999999946</v>
      </c>
      <c r="H684" s="4">
        <f t="shared" si="21"/>
        <v>-4.5999999999999944E-2</v>
      </c>
    </row>
    <row r="685" spans="1:8" x14ac:dyDescent="0.3">
      <c r="A685" t="str">
        <f>Planning!A685</f>
        <v>ST035</v>
      </c>
      <c r="B685" t="str">
        <f>Planning!B685</f>
        <v>SK09312</v>
      </c>
      <c r="C685" t="str">
        <f>Planning!C685</f>
        <v>W07</v>
      </c>
      <c r="D685">
        <f>Planning!D685</f>
        <v>13</v>
      </c>
      <c r="E685" s="2">
        <f>D685*VLOOKUP($B685,SKUs!$A$2:$F$151,5,FALSE)</f>
        <v>129.87</v>
      </c>
      <c r="F685" s="2">
        <f>D685*VLOOKUP($B685,SKUs!$A$2:$F$151,6,FALSE)</f>
        <v>25.454519999999999</v>
      </c>
      <c r="G685" s="3">
        <f t="shared" si="20"/>
        <v>104.41548</v>
      </c>
      <c r="H685" s="4">
        <f t="shared" si="21"/>
        <v>0.80399999999999994</v>
      </c>
    </row>
    <row r="686" spans="1:8" x14ac:dyDescent="0.3">
      <c r="A686" t="str">
        <f>Planning!A686</f>
        <v>ST035</v>
      </c>
      <c r="B686" t="str">
        <f>Planning!B686</f>
        <v>SK09312</v>
      </c>
      <c r="C686" t="str">
        <f>Planning!C686</f>
        <v>W09</v>
      </c>
      <c r="D686">
        <f>Planning!D686</f>
        <v>11</v>
      </c>
      <c r="E686" s="2">
        <f>D686*VLOOKUP($B686,SKUs!$A$2:$F$151,5,FALSE)</f>
        <v>109.89</v>
      </c>
      <c r="F686" s="2">
        <f>D686*VLOOKUP($B686,SKUs!$A$2:$F$151,6,FALSE)</f>
        <v>21.538440000000001</v>
      </c>
      <c r="G686" s="3">
        <f t="shared" si="20"/>
        <v>88.351560000000006</v>
      </c>
      <c r="H686" s="4">
        <f t="shared" si="21"/>
        <v>0.80400000000000005</v>
      </c>
    </row>
    <row r="687" spans="1:8" x14ac:dyDescent="0.3">
      <c r="A687" t="str">
        <f>Planning!A687</f>
        <v>ST035</v>
      </c>
      <c r="B687" t="str">
        <f>Planning!B687</f>
        <v>SK09312</v>
      </c>
      <c r="C687" t="str">
        <f>Planning!C687</f>
        <v>W10</v>
      </c>
      <c r="D687">
        <f>Planning!D687</f>
        <v>17</v>
      </c>
      <c r="E687" s="2">
        <f>D687*VLOOKUP($B687,SKUs!$A$2:$F$151,5,FALSE)</f>
        <v>169.83</v>
      </c>
      <c r="F687" s="2">
        <f>D687*VLOOKUP($B687,SKUs!$A$2:$F$151,6,FALSE)</f>
        <v>33.286679999999997</v>
      </c>
      <c r="G687" s="3">
        <f t="shared" si="20"/>
        <v>136.54332000000002</v>
      </c>
      <c r="H687" s="4">
        <f t="shared" si="21"/>
        <v>0.80400000000000005</v>
      </c>
    </row>
    <row r="688" spans="1:8" x14ac:dyDescent="0.3">
      <c r="A688" t="str">
        <f>Planning!A688</f>
        <v>ST035</v>
      </c>
      <c r="B688" t="str">
        <f>Planning!B688</f>
        <v>SK09312</v>
      </c>
      <c r="C688" t="str">
        <f>Planning!C688</f>
        <v>W15</v>
      </c>
      <c r="D688">
        <f>Planning!D688</f>
        <v>175</v>
      </c>
      <c r="E688" s="2">
        <f>D688*VLOOKUP($B688,SKUs!$A$2:$F$151,5,FALSE)</f>
        <v>1748.25</v>
      </c>
      <c r="F688" s="2">
        <f>D688*VLOOKUP($B688,SKUs!$A$2:$F$151,6,FALSE)</f>
        <v>342.65699999999998</v>
      </c>
      <c r="G688" s="3">
        <f t="shared" si="20"/>
        <v>1405.5930000000001</v>
      </c>
      <c r="H688" s="4">
        <f t="shared" si="21"/>
        <v>0.80400000000000005</v>
      </c>
    </row>
    <row r="689" spans="1:8" x14ac:dyDescent="0.3">
      <c r="A689" t="str">
        <f>Planning!A689</f>
        <v>ST035</v>
      </c>
      <c r="B689" t="str">
        <f>Planning!B689</f>
        <v>SK09312</v>
      </c>
      <c r="C689" t="str">
        <f>Planning!C689</f>
        <v>W17</v>
      </c>
      <c r="D689">
        <f>Planning!D689</f>
        <v>179</v>
      </c>
      <c r="E689" s="2">
        <f>D689*VLOOKUP($B689,SKUs!$A$2:$F$151,5,FALSE)</f>
        <v>1788.21</v>
      </c>
      <c r="F689" s="2">
        <f>D689*VLOOKUP($B689,SKUs!$A$2:$F$151,6,FALSE)</f>
        <v>350.48916000000003</v>
      </c>
      <c r="G689" s="3">
        <f t="shared" si="20"/>
        <v>1437.72084</v>
      </c>
      <c r="H689" s="4">
        <f t="shared" si="21"/>
        <v>0.80399999999999994</v>
      </c>
    </row>
    <row r="690" spans="1:8" x14ac:dyDescent="0.3">
      <c r="A690" t="str">
        <f>Planning!A690</f>
        <v>ST035</v>
      </c>
      <c r="B690" t="str">
        <f>Planning!B690</f>
        <v>SK09312</v>
      </c>
      <c r="C690" t="str">
        <f>Planning!C690</f>
        <v>W21</v>
      </c>
      <c r="D690">
        <f>Planning!D690</f>
        <v>144</v>
      </c>
      <c r="E690" s="2">
        <f>D690*VLOOKUP($B690,SKUs!$A$2:$F$151,5,FALSE)</f>
        <v>1438.56</v>
      </c>
      <c r="F690" s="2">
        <f>D690*VLOOKUP($B690,SKUs!$A$2:$F$151,6,FALSE)</f>
        <v>281.95776000000001</v>
      </c>
      <c r="G690" s="3">
        <f t="shared" si="20"/>
        <v>1156.6022399999999</v>
      </c>
      <c r="H690" s="4">
        <f t="shared" si="21"/>
        <v>0.80399999999999994</v>
      </c>
    </row>
    <row r="691" spans="1:8" x14ac:dyDescent="0.3">
      <c r="A691" t="str">
        <f>Planning!A691</f>
        <v>ST035</v>
      </c>
      <c r="B691" t="str">
        <f>Planning!B691</f>
        <v>SK09312</v>
      </c>
      <c r="C691" t="str">
        <f>Planning!C691</f>
        <v>W23</v>
      </c>
      <c r="D691">
        <f>Planning!D691</f>
        <v>70</v>
      </c>
      <c r="E691" s="2">
        <f>D691*VLOOKUP($B691,SKUs!$A$2:$F$151,5,FALSE)</f>
        <v>699.30000000000007</v>
      </c>
      <c r="F691" s="2">
        <f>D691*VLOOKUP($B691,SKUs!$A$2:$F$151,6,FALSE)</f>
        <v>137.06280000000001</v>
      </c>
      <c r="G691" s="3">
        <f t="shared" si="20"/>
        <v>562.23720000000003</v>
      </c>
      <c r="H691" s="4">
        <f t="shared" si="21"/>
        <v>0.80399999999999994</v>
      </c>
    </row>
    <row r="692" spans="1:8" x14ac:dyDescent="0.3">
      <c r="A692" t="str">
        <f>Planning!A692</f>
        <v>ST035</v>
      </c>
      <c r="B692" t="str">
        <f>Planning!B692</f>
        <v>SK09312</v>
      </c>
      <c r="C692" t="str">
        <f>Planning!C692</f>
        <v>W28</v>
      </c>
      <c r="D692">
        <f>Planning!D692</f>
        <v>90</v>
      </c>
      <c r="E692" s="2">
        <f>D692*VLOOKUP($B692,SKUs!$A$2:$F$151,5,FALSE)</f>
        <v>899.1</v>
      </c>
      <c r="F692" s="2">
        <f>D692*VLOOKUP($B692,SKUs!$A$2:$F$151,6,FALSE)</f>
        <v>176.2236</v>
      </c>
      <c r="G692" s="3">
        <f t="shared" si="20"/>
        <v>722.87639999999999</v>
      </c>
      <c r="H692" s="4">
        <f t="shared" si="21"/>
        <v>0.80399999999999994</v>
      </c>
    </row>
    <row r="693" spans="1:8" x14ac:dyDescent="0.3">
      <c r="A693" t="str">
        <f>Planning!A693</f>
        <v>ST035</v>
      </c>
      <c r="B693" t="str">
        <f>Planning!B693</f>
        <v>SK09312</v>
      </c>
      <c r="C693" t="str">
        <f>Planning!C693</f>
        <v>W29</v>
      </c>
      <c r="D693">
        <f>Planning!D693</f>
        <v>46</v>
      </c>
      <c r="E693" s="2">
        <f>D693*VLOOKUP($B693,SKUs!$A$2:$F$151,5,FALSE)</f>
        <v>459.54</v>
      </c>
      <c r="F693" s="2">
        <f>D693*VLOOKUP($B693,SKUs!$A$2:$F$151,6,FALSE)</f>
        <v>90.069839999999999</v>
      </c>
      <c r="G693" s="3">
        <f t="shared" si="20"/>
        <v>369.47016000000002</v>
      </c>
      <c r="H693" s="4">
        <f t="shared" si="21"/>
        <v>0.80400000000000005</v>
      </c>
    </row>
    <row r="694" spans="1:8" x14ac:dyDescent="0.3">
      <c r="A694" t="str">
        <f>Planning!A694</f>
        <v>ST035</v>
      </c>
      <c r="B694" t="str">
        <f>Planning!B694</f>
        <v>SK09312</v>
      </c>
      <c r="C694" t="str">
        <f>Planning!C694</f>
        <v>W36</v>
      </c>
      <c r="D694">
        <f>Planning!D694</f>
        <v>174</v>
      </c>
      <c r="E694" s="2">
        <f>D694*VLOOKUP($B694,SKUs!$A$2:$F$151,5,FALSE)</f>
        <v>1738.26</v>
      </c>
      <c r="F694" s="2">
        <f>D694*VLOOKUP($B694,SKUs!$A$2:$F$151,6,FALSE)</f>
        <v>340.69896</v>
      </c>
      <c r="G694" s="3">
        <f t="shared" si="20"/>
        <v>1397.56104</v>
      </c>
      <c r="H694" s="4">
        <f t="shared" si="21"/>
        <v>0.80400000000000005</v>
      </c>
    </row>
    <row r="695" spans="1:8" x14ac:dyDescent="0.3">
      <c r="A695" t="str">
        <f>Planning!A695</f>
        <v>ST035</v>
      </c>
      <c r="B695" t="str">
        <f>Planning!B695</f>
        <v>SK09312</v>
      </c>
      <c r="C695" t="str">
        <f>Planning!C695</f>
        <v>W40</v>
      </c>
      <c r="D695">
        <f>Planning!D695</f>
        <v>101</v>
      </c>
      <c r="E695" s="2">
        <f>D695*VLOOKUP($B695,SKUs!$A$2:$F$151,5,FALSE)</f>
        <v>1008.99</v>
      </c>
      <c r="F695" s="2">
        <f>D695*VLOOKUP($B695,SKUs!$A$2:$F$151,6,FALSE)</f>
        <v>197.76204000000001</v>
      </c>
      <c r="G695" s="3">
        <f t="shared" si="20"/>
        <v>811.22795999999994</v>
      </c>
      <c r="H695" s="4">
        <f t="shared" si="21"/>
        <v>0.80399999999999994</v>
      </c>
    </row>
    <row r="696" spans="1:8" x14ac:dyDescent="0.3">
      <c r="A696" t="str">
        <f>Planning!A696</f>
        <v>ST035</v>
      </c>
      <c r="B696" t="str">
        <f>Planning!B696</f>
        <v>SK09312</v>
      </c>
      <c r="C696" t="str">
        <f>Planning!C696</f>
        <v>W50</v>
      </c>
      <c r="D696">
        <f>Planning!D696</f>
        <v>45</v>
      </c>
      <c r="E696" s="2">
        <f>D696*VLOOKUP($B696,SKUs!$A$2:$F$151,5,FALSE)</f>
        <v>449.55</v>
      </c>
      <c r="F696" s="2">
        <f>D696*VLOOKUP($B696,SKUs!$A$2:$F$151,6,FALSE)</f>
        <v>88.111800000000002</v>
      </c>
      <c r="G696" s="3">
        <f t="shared" si="20"/>
        <v>361.43819999999999</v>
      </c>
      <c r="H696" s="4">
        <f t="shared" si="21"/>
        <v>0.80399999999999994</v>
      </c>
    </row>
    <row r="697" spans="1:8" x14ac:dyDescent="0.3">
      <c r="A697" t="str">
        <f>Planning!A697</f>
        <v>ST035</v>
      </c>
      <c r="B697" t="str">
        <f>Planning!B697</f>
        <v>SK09318</v>
      </c>
      <c r="C697" t="str">
        <f>Planning!C697</f>
        <v>W08</v>
      </c>
      <c r="D697">
        <f>Planning!D697</f>
        <v>200</v>
      </c>
      <c r="E697" s="2">
        <f>D697*VLOOKUP($B697,SKUs!$A$2:$F$151,5,FALSE)</f>
        <v>8998</v>
      </c>
      <c r="F697" s="2">
        <f>D697*VLOOKUP($B697,SKUs!$A$2:$F$151,6,FALSE)</f>
        <v>2474.4499999999998</v>
      </c>
      <c r="G697" s="3">
        <f t="shared" si="20"/>
        <v>6523.55</v>
      </c>
      <c r="H697" s="4">
        <f t="shared" si="21"/>
        <v>0.72499999999999998</v>
      </c>
    </row>
    <row r="698" spans="1:8" x14ac:dyDescent="0.3">
      <c r="A698" t="str">
        <f>Planning!A698</f>
        <v>ST035</v>
      </c>
      <c r="B698" t="str">
        <f>Planning!B698</f>
        <v>SK09318</v>
      </c>
      <c r="C698" t="str">
        <f>Planning!C698</f>
        <v>W09</v>
      </c>
      <c r="D698">
        <f>Planning!D698</f>
        <v>162</v>
      </c>
      <c r="E698" s="2">
        <f>D698*VLOOKUP($B698,SKUs!$A$2:$F$151,5,FALSE)</f>
        <v>7288.38</v>
      </c>
      <c r="F698" s="2">
        <f>D698*VLOOKUP($B698,SKUs!$A$2:$F$151,6,FALSE)</f>
        <v>2004.3045</v>
      </c>
      <c r="G698" s="3">
        <f t="shared" si="20"/>
        <v>5284.0754999999999</v>
      </c>
      <c r="H698" s="4">
        <f t="shared" si="21"/>
        <v>0.72499999999999998</v>
      </c>
    </row>
    <row r="699" spans="1:8" x14ac:dyDescent="0.3">
      <c r="A699" t="str">
        <f>Planning!A699</f>
        <v>ST035</v>
      </c>
      <c r="B699" t="str">
        <f>Planning!B699</f>
        <v>SK09318</v>
      </c>
      <c r="C699" t="str">
        <f>Planning!C699</f>
        <v>W10</v>
      </c>
      <c r="D699">
        <f>Planning!D699</f>
        <v>3</v>
      </c>
      <c r="E699" s="2">
        <f>D699*VLOOKUP($B699,SKUs!$A$2:$F$151,5,FALSE)</f>
        <v>134.97</v>
      </c>
      <c r="F699" s="2">
        <f>D699*VLOOKUP($B699,SKUs!$A$2:$F$151,6,FALSE)</f>
        <v>37.116749999999996</v>
      </c>
      <c r="G699" s="3">
        <f t="shared" si="20"/>
        <v>97.853250000000003</v>
      </c>
      <c r="H699" s="4">
        <f t="shared" si="21"/>
        <v>0.72499999999999998</v>
      </c>
    </row>
    <row r="700" spans="1:8" x14ac:dyDescent="0.3">
      <c r="A700" t="str">
        <f>Planning!A700</f>
        <v>ST035</v>
      </c>
      <c r="B700" t="str">
        <f>Planning!B700</f>
        <v>SK09318</v>
      </c>
      <c r="C700" t="str">
        <f>Planning!C700</f>
        <v>W13</v>
      </c>
      <c r="D700">
        <f>Planning!D700</f>
        <v>122</v>
      </c>
      <c r="E700" s="2">
        <f>D700*VLOOKUP($B700,SKUs!$A$2:$F$151,5,FALSE)</f>
        <v>5488.7800000000007</v>
      </c>
      <c r="F700" s="2">
        <f>D700*VLOOKUP($B700,SKUs!$A$2:$F$151,6,FALSE)</f>
        <v>1509.4144999999999</v>
      </c>
      <c r="G700" s="3">
        <f t="shared" si="20"/>
        <v>3979.3655000000008</v>
      </c>
      <c r="H700" s="4">
        <f t="shared" si="21"/>
        <v>0.72500000000000009</v>
      </c>
    </row>
    <row r="701" spans="1:8" x14ac:dyDescent="0.3">
      <c r="A701" t="str">
        <f>Planning!A701</f>
        <v>ST035</v>
      </c>
      <c r="B701" t="str">
        <f>Planning!B701</f>
        <v>SK09318</v>
      </c>
      <c r="C701" t="str">
        <f>Planning!C701</f>
        <v>W18</v>
      </c>
      <c r="D701">
        <f>Planning!D701</f>
        <v>197</v>
      </c>
      <c r="E701" s="2">
        <f>D701*VLOOKUP($B701,SKUs!$A$2:$F$151,5,FALSE)</f>
        <v>8863.0300000000007</v>
      </c>
      <c r="F701" s="2">
        <f>D701*VLOOKUP($B701,SKUs!$A$2:$F$151,6,FALSE)</f>
        <v>2437.3332499999997</v>
      </c>
      <c r="G701" s="3">
        <f t="shared" si="20"/>
        <v>6425.696750000001</v>
      </c>
      <c r="H701" s="4">
        <f t="shared" si="21"/>
        <v>0.72500000000000009</v>
      </c>
    </row>
    <row r="702" spans="1:8" x14ac:dyDescent="0.3">
      <c r="A702" t="str">
        <f>Planning!A702</f>
        <v>ST035</v>
      </c>
      <c r="B702" t="str">
        <f>Planning!B702</f>
        <v>SK09318</v>
      </c>
      <c r="C702" t="str">
        <f>Planning!C702</f>
        <v>W20</v>
      </c>
      <c r="D702">
        <f>Planning!D702</f>
        <v>3</v>
      </c>
      <c r="E702" s="2">
        <f>D702*VLOOKUP($B702,SKUs!$A$2:$F$151,5,FALSE)</f>
        <v>134.97</v>
      </c>
      <c r="F702" s="2">
        <f>D702*VLOOKUP($B702,SKUs!$A$2:$F$151,6,FALSE)</f>
        <v>37.116749999999996</v>
      </c>
      <c r="G702" s="3">
        <f t="shared" si="20"/>
        <v>97.853250000000003</v>
      </c>
      <c r="H702" s="4">
        <f t="shared" si="21"/>
        <v>0.72499999999999998</v>
      </c>
    </row>
    <row r="703" spans="1:8" x14ac:dyDescent="0.3">
      <c r="A703" t="str">
        <f>Planning!A703</f>
        <v>ST035</v>
      </c>
      <c r="B703" t="str">
        <f>Planning!B703</f>
        <v>SK09318</v>
      </c>
      <c r="C703" t="str">
        <f>Planning!C703</f>
        <v>W25</v>
      </c>
      <c r="D703">
        <f>Planning!D703</f>
        <v>58</v>
      </c>
      <c r="E703" s="2">
        <f>D703*VLOOKUP($B703,SKUs!$A$2:$F$151,5,FALSE)</f>
        <v>2609.42</v>
      </c>
      <c r="F703" s="2">
        <f>D703*VLOOKUP($B703,SKUs!$A$2:$F$151,6,FALSE)</f>
        <v>717.59049999999991</v>
      </c>
      <c r="G703" s="3">
        <f t="shared" si="20"/>
        <v>1891.8295000000003</v>
      </c>
      <c r="H703" s="4">
        <f t="shared" si="21"/>
        <v>0.72500000000000009</v>
      </c>
    </row>
    <row r="704" spans="1:8" x14ac:dyDescent="0.3">
      <c r="A704" t="str">
        <f>Planning!A704</f>
        <v>ST035</v>
      </c>
      <c r="B704" t="str">
        <f>Planning!B704</f>
        <v>SK09318</v>
      </c>
      <c r="C704" t="str">
        <f>Planning!C704</f>
        <v>W32</v>
      </c>
      <c r="D704">
        <f>Planning!D704</f>
        <v>11</v>
      </c>
      <c r="E704" s="2">
        <f>D704*VLOOKUP($B704,SKUs!$A$2:$F$151,5,FALSE)</f>
        <v>494.89000000000004</v>
      </c>
      <c r="F704" s="2">
        <f>D704*VLOOKUP($B704,SKUs!$A$2:$F$151,6,FALSE)</f>
        <v>136.09475</v>
      </c>
      <c r="G704" s="3">
        <f t="shared" si="20"/>
        <v>358.79525000000001</v>
      </c>
      <c r="H704" s="4">
        <f t="shared" si="21"/>
        <v>0.72499999999999998</v>
      </c>
    </row>
    <row r="705" spans="1:8" x14ac:dyDescent="0.3">
      <c r="A705" t="str">
        <f>Planning!A705</f>
        <v>ST035</v>
      </c>
      <c r="B705" t="str">
        <f>Planning!B705</f>
        <v>SK09318</v>
      </c>
      <c r="C705" t="str">
        <f>Planning!C705</f>
        <v>W33</v>
      </c>
      <c r="D705">
        <f>Planning!D705</f>
        <v>107</v>
      </c>
      <c r="E705" s="2">
        <f>D705*VLOOKUP($B705,SKUs!$A$2:$F$151,5,FALSE)</f>
        <v>4813.93</v>
      </c>
      <c r="F705" s="2">
        <f>D705*VLOOKUP($B705,SKUs!$A$2:$F$151,6,FALSE)</f>
        <v>1323.8307499999999</v>
      </c>
      <c r="G705" s="3">
        <f t="shared" si="20"/>
        <v>3490.0992500000002</v>
      </c>
      <c r="H705" s="4">
        <f t="shared" si="21"/>
        <v>0.72499999999999998</v>
      </c>
    </row>
    <row r="706" spans="1:8" x14ac:dyDescent="0.3">
      <c r="A706" t="str">
        <f>Planning!A706</f>
        <v>ST035</v>
      </c>
      <c r="B706" t="str">
        <f>Planning!B706</f>
        <v>SK09318</v>
      </c>
      <c r="C706" t="str">
        <f>Planning!C706</f>
        <v>W38</v>
      </c>
      <c r="D706">
        <f>Planning!D706</f>
        <v>191</v>
      </c>
      <c r="E706" s="2">
        <f>D706*VLOOKUP($B706,SKUs!$A$2:$F$151,5,FALSE)</f>
        <v>8593.09</v>
      </c>
      <c r="F706" s="2">
        <f>D706*VLOOKUP($B706,SKUs!$A$2:$F$151,6,FALSE)</f>
        <v>2363.0997499999999</v>
      </c>
      <c r="G706" s="3">
        <f t="shared" si="20"/>
        <v>6229.9902500000007</v>
      </c>
      <c r="H706" s="4">
        <f t="shared" si="21"/>
        <v>0.72500000000000009</v>
      </c>
    </row>
    <row r="707" spans="1:8" x14ac:dyDescent="0.3">
      <c r="A707" t="str">
        <f>Planning!A707</f>
        <v>ST035</v>
      </c>
      <c r="B707" t="str">
        <f>Planning!B707</f>
        <v>SK09318</v>
      </c>
      <c r="C707" t="str">
        <f>Planning!C707</f>
        <v>W47</v>
      </c>
      <c r="D707">
        <f>Planning!D707</f>
        <v>19</v>
      </c>
      <c r="E707" s="2">
        <f>D707*VLOOKUP($B707,SKUs!$A$2:$F$151,5,FALSE)</f>
        <v>854.81000000000006</v>
      </c>
      <c r="F707" s="2">
        <f>D707*VLOOKUP($B707,SKUs!$A$2:$F$151,6,FALSE)</f>
        <v>235.07274999999998</v>
      </c>
      <c r="G707" s="3">
        <f t="shared" ref="G707:G770" si="22">E707-F707</f>
        <v>619.73725000000013</v>
      </c>
      <c r="H707" s="4">
        <f t="shared" ref="H707:H770" si="23">IFERROR(G707/E707,0)</f>
        <v>0.72500000000000009</v>
      </c>
    </row>
    <row r="708" spans="1:8" x14ac:dyDescent="0.3">
      <c r="A708" t="str">
        <f>Planning!A708</f>
        <v>ST035</v>
      </c>
      <c r="B708" t="str">
        <f>Planning!B708</f>
        <v>SK09318</v>
      </c>
      <c r="C708" t="str">
        <f>Planning!C708</f>
        <v>W51</v>
      </c>
      <c r="D708">
        <f>Planning!D708</f>
        <v>81</v>
      </c>
      <c r="E708" s="2">
        <f>D708*VLOOKUP($B708,SKUs!$A$2:$F$151,5,FALSE)</f>
        <v>3644.19</v>
      </c>
      <c r="F708" s="2">
        <f>D708*VLOOKUP($B708,SKUs!$A$2:$F$151,6,FALSE)</f>
        <v>1002.15225</v>
      </c>
      <c r="G708" s="3">
        <f t="shared" si="22"/>
        <v>2642.03775</v>
      </c>
      <c r="H708" s="4">
        <f t="shared" si="23"/>
        <v>0.72499999999999998</v>
      </c>
    </row>
    <row r="709" spans="1:8" x14ac:dyDescent="0.3">
      <c r="A709" t="str">
        <f>Planning!A709</f>
        <v>ST035</v>
      </c>
      <c r="B709" t="str">
        <f>Planning!B709</f>
        <v>SK09318</v>
      </c>
      <c r="C709" t="str">
        <f>Planning!C709</f>
        <v>W52</v>
      </c>
      <c r="D709">
        <f>Planning!D709</f>
        <v>127</v>
      </c>
      <c r="E709" s="2">
        <f>D709*VLOOKUP($B709,SKUs!$A$2:$F$151,5,FALSE)</f>
        <v>5713.7300000000005</v>
      </c>
      <c r="F709" s="2">
        <f>D709*VLOOKUP($B709,SKUs!$A$2:$F$151,6,FALSE)</f>
        <v>1571.27575</v>
      </c>
      <c r="G709" s="3">
        <f t="shared" si="22"/>
        <v>4142.4542500000007</v>
      </c>
      <c r="H709" s="4">
        <f t="shared" si="23"/>
        <v>0.72500000000000009</v>
      </c>
    </row>
    <row r="710" spans="1:8" x14ac:dyDescent="0.3">
      <c r="A710" t="str">
        <f>Planning!A710</f>
        <v>ST035</v>
      </c>
      <c r="B710" t="str">
        <f>Planning!B710</f>
        <v>SK09414</v>
      </c>
      <c r="C710" t="str">
        <f>Planning!C710</f>
        <v>W04</v>
      </c>
      <c r="D710">
        <f>Planning!D710</f>
        <v>74</v>
      </c>
      <c r="E710" s="2">
        <f>D710*VLOOKUP($B710,SKUs!$A$2:$F$151,5,FALSE)</f>
        <v>3329.26</v>
      </c>
      <c r="F710" s="2">
        <f>D710*VLOOKUP($B710,SKUs!$A$2:$F$151,6,FALSE)</f>
        <v>332.92599999999999</v>
      </c>
      <c r="G710" s="3">
        <f t="shared" si="22"/>
        <v>2996.3340000000003</v>
      </c>
      <c r="H710" s="4">
        <f t="shared" si="23"/>
        <v>0.9</v>
      </c>
    </row>
    <row r="711" spans="1:8" x14ac:dyDescent="0.3">
      <c r="A711" t="str">
        <f>Planning!A711</f>
        <v>ST035</v>
      </c>
      <c r="B711" t="str">
        <f>Planning!B711</f>
        <v>SK09414</v>
      </c>
      <c r="C711" t="str">
        <f>Planning!C711</f>
        <v>W07</v>
      </c>
      <c r="D711">
        <f>Planning!D711</f>
        <v>161</v>
      </c>
      <c r="E711" s="2">
        <f>D711*VLOOKUP($B711,SKUs!$A$2:$F$151,5,FALSE)</f>
        <v>7243.39</v>
      </c>
      <c r="F711" s="2">
        <f>D711*VLOOKUP($B711,SKUs!$A$2:$F$151,6,FALSE)</f>
        <v>724.33899999999994</v>
      </c>
      <c r="G711" s="3">
        <f t="shared" si="22"/>
        <v>6519.0510000000004</v>
      </c>
      <c r="H711" s="4">
        <f t="shared" si="23"/>
        <v>0.9</v>
      </c>
    </row>
    <row r="712" spans="1:8" x14ac:dyDescent="0.3">
      <c r="A712" t="str">
        <f>Planning!A712</f>
        <v>ST035</v>
      </c>
      <c r="B712" t="str">
        <f>Planning!B712</f>
        <v>SK09414</v>
      </c>
      <c r="C712" t="str">
        <f>Planning!C712</f>
        <v>W14</v>
      </c>
      <c r="D712">
        <f>Planning!D712</f>
        <v>184</v>
      </c>
      <c r="E712" s="2">
        <f>D712*VLOOKUP($B712,SKUs!$A$2:$F$151,5,FALSE)</f>
        <v>8278.16</v>
      </c>
      <c r="F712" s="2">
        <f>D712*VLOOKUP($B712,SKUs!$A$2:$F$151,6,FALSE)</f>
        <v>827.81599999999992</v>
      </c>
      <c r="G712" s="3">
        <f t="shared" si="22"/>
        <v>7450.3440000000001</v>
      </c>
      <c r="H712" s="4">
        <f t="shared" si="23"/>
        <v>0.9</v>
      </c>
    </row>
    <row r="713" spans="1:8" x14ac:dyDescent="0.3">
      <c r="A713" t="str">
        <f>Planning!A713</f>
        <v>ST035</v>
      </c>
      <c r="B713" t="str">
        <f>Planning!B713</f>
        <v>SK09414</v>
      </c>
      <c r="C713" t="str">
        <f>Planning!C713</f>
        <v>W15</v>
      </c>
      <c r="D713">
        <f>Planning!D713</f>
        <v>126</v>
      </c>
      <c r="E713" s="2">
        <f>D713*VLOOKUP($B713,SKUs!$A$2:$F$151,5,FALSE)</f>
        <v>5668.7400000000007</v>
      </c>
      <c r="F713" s="2">
        <f>D713*VLOOKUP($B713,SKUs!$A$2:$F$151,6,FALSE)</f>
        <v>566.87399999999991</v>
      </c>
      <c r="G713" s="3">
        <f t="shared" si="22"/>
        <v>5101.8660000000009</v>
      </c>
      <c r="H713" s="4">
        <f t="shared" si="23"/>
        <v>0.9</v>
      </c>
    </row>
    <row r="714" spans="1:8" x14ac:dyDescent="0.3">
      <c r="A714" t="str">
        <f>Planning!A714</f>
        <v>ST035</v>
      </c>
      <c r="B714" t="str">
        <f>Planning!B714</f>
        <v>SK09414</v>
      </c>
      <c r="C714" t="str">
        <f>Planning!C714</f>
        <v>W17</v>
      </c>
      <c r="D714">
        <f>Planning!D714</f>
        <v>168</v>
      </c>
      <c r="E714" s="2">
        <f>D714*VLOOKUP($B714,SKUs!$A$2:$F$151,5,FALSE)</f>
        <v>7558.3200000000006</v>
      </c>
      <c r="F714" s="2">
        <f>D714*VLOOKUP($B714,SKUs!$A$2:$F$151,6,FALSE)</f>
        <v>755.83199999999999</v>
      </c>
      <c r="G714" s="3">
        <f t="shared" si="22"/>
        <v>6802.4880000000003</v>
      </c>
      <c r="H714" s="4">
        <f t="shared" si="23"/>
        <v>0.89999999999999991</v>
      </c>
    </row>
    <row r="715" spans="1:8" x14ac:dyDescent="0.3">
      <c r="A715" t="str">
        <f>Planning!A715</f>
        <v>ST035</v>
      </c>
      <c r="B715" t="str">
        <f>Planning!B715</f>
        <v>SK09414</v>
      </c>
      <c r="C715" t="str">
        <f>Planning!C715</f>
        <v>W19</v>
      </c>
      <c r="D715">
        <f>Planning!D715</f>
        <v>172</v>
      </c>
      <c r="E715" s="2">
        <f>D715*VLOOKUP($B715,SKUs!$A$2:$F$151,5,FALSE)</f>
        <v>7738.2800000000007</v>
      </c>
      <c r="F715" s="2">
        <f>D715*VLOOKUP($B715,SKUs!$A$2:$F$151,6,FALSE)</f>
        <v>773.82799999999997</v>
      </c>
      <c r="G715" s="3">
        <f t="shared" si="22"/>
        <v>6964.4520000000011</v>
      </c>
      <c r="H715" s="4">
        <f t="shared" si="23"/>
        <v>0.9</v>
      </c>
    </row>
    <row r="716" spans="1:8" x14ac:dyDescent="0.3">
      <c r="A716" t="str">
        <f>Planning!A716</f>
        <v>ST035</v>
      </c>
      <c r="B716" t="str">
        <f>Planning!B716</f>
        <v>SK09414</v>
      </c>
      <c r="C716" t="str">
        <f>Planning!C716</f>
        <v>W28</v>
      </c>
      <c r="D716">
        <f>Planning!D716</f>
        <v>194</v>
      </c>
      <c r="E716" s="2">
        <f>D716*VLOOKUP($B716,SKUs!$A$2:$F$151,5,FALSE)</f>
        <v>8728.06</v>
      </c>
      <c r="F716" s="2">
        <f>D716*VLOOKUP($B716,SKUs!$A$2:$F$151,6,FALSE)</f>
        <v>872.80599999999993</v>
      </c>
      <c r="G716" s="3">
        <f t="shared" si="22"/>
        <v>7855.2539999999999</v>
      </c>
      <c r="H716" s="4">
        <f t="shared" si="23"/>
        <v>0.9</v>
      </c>
    </row>
    <row r="717" spans="1:8" x14ac:dyDescent="0.3">
      <c r="A717" t="str">
        <f>Planning!A717</f>
        <v>ST035</v>
      </c>
      <c r="B717" t="str">
        <f>Planning!B717</f>
        <v>SK09414</v>
      </c>
      <c r="C717" t="str">
        <f>Planning!C717</f>
        <v>W30</v>
      </c>
      <c r="D717">
        <f>Planning!D717</f>
        <v>68</v>
      </c>
      <c r="E717" s="2">
        <f>D717*VLOOKUP($B717,SKUs!$A$2:$F$151,5,FALSE)</f>
        <v>3059.32</v>
      </c>
      <c r="F717" s="2">
        <f>D717*VLOOKUP($B717,SKUs!$A$2:$F$151,6,FALSE)</f>
        <v>305.93199999999996</v>
      </c>
      <c r="G717" s="3">
        <f t="shared" si="22"/>
        <v>2753.3880000000004</v>
      </c>
      <c r="H717" s="4">
        <f t="shared" si="23"/>
        <v>0.9</v>
      </c>
    </row>
    <row r="718" spans="1:8" x14ac:dyDescent="0.3">
      <c r="A718" t="str">
        <f>Planning!A718</f>
        <v>ST035</v>
      </c>
      <c r="B718" t="str">
        <f>Planning!B718</f>
        <v>SK09414</v>
      </c>
      <c r="C718" t="str">
        <f>Planning!C718</f>
        <v>W32</v>
      </c>
      <c r="D718">
        <f>Planning!D718</f>
        <v>34</v>
      </c>
      <c r="E718" s="2">
        <f>D718*VLOOKUP($B718,SKUs!$A$2:$F$151,5,FALSE)</f>
        <v>1529.66</v>
      </c>
      <c r="F718" s="2">
        <f>D718*VLOOKUP($B718,SKUs!$A$2:$F$151,6,FALSE)</f>
        <v>152.96599999999998</v>
      </c>
      <c r="G718" s="3">
        <f t="shared" si="22"/>
        <v>1376.6940000000002</v>
      </c>
      <c r="H718" s="4">
        <f t="shared" si="23"/>
        <v>0.9</v>
      </c>
    </row>
    <row r="719" spans="1:8" x14ac:dyDescent="0.3">
      <c r="A719" t="str">
        <f>Planning!A719</f>
        <v>ST035</v>
      </c>
      <c r="B719" t="str">
        <f>Planning!B719</f>
        <v>SK09414</v>
      </c>
      <c r="C719" t="str">
        <f>Planning!C719</f>
        <v>W33</v>
      </c>
      <c r="D719">
        <f>Planning!D719</f>
        <v>39</v>
      </c>
      <c r="E719" s="2">
        <f>D719*VLOOKUP($B719,SKUs!$A$2:$F$151,5,FALSE)</f>
        <v>1754.6100000000001</v>
      </c>
      <c r="F719" s="2">
        <f>D719*VLOOKUP($B719,SKUs!$A$2:$F$151,6,FALSE)</f>
        <v>175.46099999999998</v>
      </c>
      <c r="G719" s="3">
        <f t="shared" si="22"/>
        <v>1579.1490000000001</v>
      </c>
      <c r="H719" s="4">
        <f t="shared" si="23"/>
        <v>0.9</v>
      </c>
    </row>
    <row r="720" spans="1:8" x14ac:dyDescent="0.3">
      <c r="A720" t="str">
        <f>Planning!A720</f>
        <v>ST035</v>
      </c>
      <c r="B720" t="str">
        <f>Planning!B720</f>
        <v>SK09414</v>
      </c>
      <c r="C720" t="str">
        <f>Planning!C720</f>
        <v>W36</v>
      </c>
      <c r="D720">
        <f>Planning!D720</f>
        <v>197</v>
      </c>
      <c r="E720" s="2">
        <f>D720*VLOOKUP($B720,SKUs!$A$2:$F$151,5,FALSE)</f>
        <v>8863.0300000000007</v>
      </c>
      <c r="F720" s="2">
        <f>D720*VLOOKUP($B720,SKUs!$A$2:$F$151,6,FALSE)</f>
        <v>886.30299999999988</v>
      </c>
      <c r="G720" s="3">
        <f t="shared" si="22"/>
        <v>7976.7270000000008</v>
      </c>
      <c r="H720" s="4">
        <f t="shared" si="23"/>
        <v>0.9</v>
      </c>
    </row>
    <row r="721" spans="1:8" x14ac:dyDescent="0.3">
      <c r="A721" t="str">
        <f>Planning!A721</f>
        <v>ST035</v>
      </c>
      <c r="B721" t="str">
        <f>Planning!B721</f>
        <v>SK09414</v>
      </c>
      <c r="C721" t="str">
        <f>Planning!C721</f>
        <v>W38</v>
      </c>
      <c r="D721">
        <f>Planning!D721</f>
        <v>189</v>
      </c>
      <c r="E721" s="2">
        <f>D721*VLOOKUP($B721,SKUs!$A$2:$F$151,5,FALSE)</f>
        <v>8503.11</v>
      </c>
      <c r="F721" s="2">
        <f>D721*VLOOKUP($B721,SKUs!$A$2:$F$151,6,FALSE)</f>
        <v>850.31099999999992</v>
      </c>
      <c r="G721" s="3">
        <f t="shared" si="22"/>
        <v>7652.7990000000009</v>
      </c>
      <c r="H721" s="4">
        <f t="shared" si="23"/>
        <v>0.9</v>
      </c>
    </row>
    <row r="722" spans="1:8" x14ac:dyDescent="0.3">
      <c r="A722" t="str">
        <f>Planning!A722</f>
        <v>ST035</v>
      </c>
      <c r="B722" t="str">
        <f>Planning!B722</f>
        <v>SK09414</v>
      </c>
      <c r="C722" t="str">
        <f>Planning!C722</f>
        <v>W46</v>
      </c>
      <c r="D722">
        <f>Planning!D722</f>
        <v>32</v>
      </c>
      <c r="E722" s="2">
        <f>D722*VLOOKUP($B722,SKUs!$A$2:$F$151,5,FALSE)</f>
        <v>1439.68</v>
      </c>
      <c r="F722" s="2">
        <f>D722*VLOOKUP($B722,SKUs!$A$2:$F$151,6,FALSE)</f>
        <v>143.96799999999999</v>
      </c>
      <c r="G722" s="3">
        <f t="shared" si="22"/>
        <v>1295.712</v>
      </c>
      <c r="H722" s="4">
        <f t="shared" si="23"/>
        <v>0.89999999999999991</v>
      </c>
    </row>
    <row r="723" spans="1:8" x14ac:dyDescent="0.3">
      <c r="A723" t="str">
        <f>Planning!A723</f>
        <v>ST035</v>
      </c>
      <c r="B723" t="str">
        <f>Planning!B723</f>
        <v>SK09453</v>
      </c>
      <c r="C723" t="str">
        <f>Planning!C723</f>
        <v>W02</v>
      </c>
      <c r="D723">
        <f>Planning!D723</f>
        <v>72</v>
      </c>
      <c r="E723" s="2">
        <f>D723*VLOOKUP($B723,SKUs!$A$2:$F$151,5,FALSE)</f>
        <v>7919.28</v>
      </c>
      <c r="F723" s="2">
        <f>D723*VLOOKUP($B723,SKUs!$A$2:$F$151,6,FALSE)</f>
        <v>7238.22192</v>
      </c>
      <c r="G723" s="3">
        <f t="shared" si="22"/>
        <v>681.05807999999979</v>
      </c>
      <c r="H723" s="4">
        <f t="shared" si="23"/>
        <v>8.5999999999999979E-2</v>
      </c>
    </row>
    <row r="724" spans="1:8" x14ac:dyDescent="0.3">
      <c r="A724" t="str">
        <f>Planning!A724</f>
        <v>ST035</v>
      </c>
      <c r="B724" t="str">
        <f>Planning!B724</f>
        <v>SK09453</v>
      </c>
      <c r="C724" t="str">
        <f>Planning!C724</f>
        <v>W03</v>
      </c>
      <c r="D724">
        <f>Planning!D724</f>
        <v>169</v>
      </c>
      <c r="E724" s="2">
        <f>D724*VLOOKUP($B724,SKUs!$A$2:$F$151,5,FALSE)</f>
        <v>18588.309999999998</v>
      </c>
      <c r="F724" s="2">
        <f>D724*VLOOKUP($B724,SKUs!$A$2:$F$151,6,FALSE)</f>
        <v>16989.715340000002</v>
      </c>
      <c r="G724" s="3">
        <f t="shared" si="22"/>
        <v>1598.5946599999952</v>
      </c>
      <c r="H724" s="4">
        <f t="shared" si="23"/>
        <v>8.5999999999999757E-2</v>
      </c>
    </row>
    <row r="725" spans="1:8" x14ac:dyDescent="0.3">
      <c r="A725" t="str">
        <f>Planning!A725</f>
        <v>ST035</v>
      </c>
      <c r="B725" t="str">
        <f>Planning!B725</f>
        <v>SK09453</v>
      </c>
      <c r="C725" t="str">
        <f>Planning!C725</f>
        <v>W07</v>
      </c>
      <c r="D725">
        <f>Planning!D725</f>
        <v>98</v>
      </c>
      <c r="E725" s="2">
        <f>D725*VLOOKUP($B725,SKUs!$A$2:$F$151,5,FALSE)</f>
        <v>10779.019999999999</v>
      </c>
      <c r="F725" s="2">
        <f>D725*VLOOKUP($B725,SKUs!$A$2:$F$151,6,FALSE)</f>
        <v>9852.0242799999996</v>
      </c>
      <c r="G725" s="3">
        <f t="shared" si="22"/>
        <v>926.99571999999898</v>
      </c>
      <c r="H725" s="4">
        <f t="shared" si="23"/>
        <v>8.599999999999991E-2</v>
      </c>
    </row>
    <row r="726" spans="1:8" x14ac:dyDescent="0.3">
      <c r="A726" t="str">
        <f>Planning!A726</f>
        <v>ST035</v>
      </c>
      <c r="B726" t="str">
        <f>Planning!B726</f>
        <v>SK09453</v>
      </c>
      <c r="C726" t="str">
        <f>Planning!C726</f>
        <v>W11</v>
      </c>
      <c r="D726">
        <f>Planning!D726</f>
        <v>168</v>
      </c>
      <c r="E726" s="2">
        <f>D726*VLOOKUP($B726,SKUs!$A$2:$F$151,5,FALSE)</f>
        <v>18478.32</v>
      </c>
      <c r="F726" s="2">
        <f>D726*VLOOKUP($B726,SKUs!$A$2:$F$151,6,FALSE)</f>
        <v>16889.18448</v>
      </c>
      <c r="G726" s="3">
        <f t="shared" si="22"/>
        <v>1589.1355199999998</v>
      </c>
      <c r="H726" s="4">
        <f t="shared" si="23"/>
        <v>8.5999999999999993E-2</v>
      </c>
    </row>
    <row r="727" spans="1:8" x14ac:dyDescent="0.3">
      <c r="A727" t="str">
        <f>Planning!A727</f>
        <v>ST035</v>
      </c>
      <c r="B727" t="str">
        <f>Planning!B727</f>
        <v>SK09453</v>
      </c>
      <c r="C727" t="str">
        <f>Planning!C727</f>
        <v>W15</v>
      </c>
      <c r="D727">
        <f>Planning!D727</f>
        <v>91</v>
      </c>
      <c r="E727" s="2">
        <f>D727*VLOOKUP($B727,SKUs!$A$2:$F$151,5,FALSE)</f>
        <v>10009.09</v>
      </c>
      <c r="F727" s="2">
        <f>D727*VLOOKUP($B727,SKUs!$A$2:$F$151,6,FALSE)</f>
        <v>9148.3082599999998</v>
      </c>
      <c r="G727" s="3">
        <f t="shared" si="22"/>
        <v>860.78174000000035</v>
      </c>
      <c r="H727" s="4">
        <f t="shared" si="23"/>
        <v>8.6000000000000035E-2</v>
      </c>
    </row>
    <row r="728" spans="1:8" x14ac:dyDescent="0.3">
      <c r="A728" t="str">
        <f>Planning!A728</f>
        <v>ST035</v>
      </c>
      <c r="B728" t="str">
        <f>Planning!B728</f>
        <v>SK09453</v>
      </c>
      <c r="C728" t="str">
        <f>Planning!C728</f>
        <v>W30</v>
      </c>
      <c r="D728">
        <f>Planning!D728</f>
        <v>106</v>
      </c>
      <c r="E728" s="2">
        <f>D728*VLOOKUP($B728,SKUs!$A$2:$F$151,5,FALSE)</f>
        <v>11658.939999999999</v>
      </c>
      <c r="F728" s="2">
        <f>D728*VLOOKUP($B728,SKUs!$A$2:$F$151,6,FALSE)</f>
        <v>10656.27116</v>
      </c>
      <c r="G728" s="3">
        <f t="shared" si="22"/>
        <v>1002.6688399999985</v>
      </c>
      <c r="H728" s="4">
        <f t="shared" si="23"/>
        <v>8.5999999999999882E-2</v>
      </c>
    </row>
    <row r="729" spans="1:8" x14ac:dyDescent="0.3">
      <c r="A729" t="str">
        <f>Planning!A729</f>
        <v>ST035</v>
      </c>
      <c r="B729" t="str">
        <f>Planning!B729</f>
        <v>SK09453</v>
      </c>
      <c r="C729" t="str">
        <f>Planning!C729</f>
        <v>W32</v>
      </c>
      <c r="D729">
        <f>Planning!D729</f>
        <v>7</v>
      </c>
      <c r="E729" s="2">
        <f>D729*VLOOKUP($B729,SKUs!$A$2:$F$151,5,FALSE)</f>
        <v>769.93</v>
      </c>
      <c r="F729" s="2">
        <f>D729*VLOOKUP($B729,SKUs!$A$2:$F$151,6,FALSE)</f>
        <v>703.71602000000007</v>
      </c>
      <c r="G729" s="3">
        <f t="shared" si="22"/>
        <v>66.213979999999879</v>
      </c>
      <c r="H729" s="4">
        <f t="shared" si="23"/>
        <v>8.5999999999999854E-2</v>
      </c>
    </row>
    <row r="730" spans="1:8" x14ac:dyDescent="0.3">
      <c r="A730" t="str">
        <f>Planning!A730</f>
        <v>ST035</v>
      </c>
      <c r="B730" t="str">
        <f>Planning!B730</f>
        <v>SK09453</v>
      </c>
      <c r="C730" t="str">
        <f>Planning!C730</f>
        <v>W36</v>
      </c>
      <c r="D730">
        <f>Planning!D730</f>
        <v>125</v>
      </c>
      <c r="E730" s="2">
        <f>D730*VLOOKUP($B730,SKUs!$A$2:$F$151,5,FALSE)</f>
        <v>13748.75</v>
      </c>
      <c r="F730" s="2">
        <f>D730*VLOOKUP($B730,SKUs!$A$2:$F$151,6,FALSE)</f>
        <v>12566.3575</v>
      </c>
      <c r="G730" s="3">
        <f t="shared" si="22"/>
        <v>1182.3924999999999</v>
      </c>
      <c r="H730" s="4">
        <f t="shared" si="23"/>
        <v>8.5999999999999993E-2</v>
      </c>
    </row>
    <row r="731" spans="1:8" x14ac:dyDescent="0.3">
      <c r="A731" t="str">
        <f>Planning!A731</f>
        <v>ST035</v>
      </c>
      <c r="B731" t="str">
        <f>Planning!B731</f>
        <v>SK09453</v>
      </c>
      <c r="C731" t="str">
        <f>Planning!C731</f>
        <v>W38</v>
      </c>
      <c r="D731">
        <f>Planning!D731</f>
        <v>126</v>
      </c>
      <c r="E731" s="2">
        <f>D731*VLOOKUP($B731,SKUs!$A$2:$F$151,5,FALSE)</f>
        <v>13858.74</v>
      </c>
      <c r="F731" s="2">
        <f>D731*VLOOKUP($B731,SKUs!$A$2:$F$151,6,FALSE)</f>
        <v>12666.888360000001</v>
      </c>
      <c r="G731" s="3">
        <f t="shared" si="22"/>
        <v>1191.851639999999</v>
      </c>
      <c r="H731" s="4">
        <f t="shared" si="23"/>
        <v>8.5999999999999924E-2</v>
      </c>
    </row>
    <row r="732" spans="1:8" x14ac:dyDescent="0.3">
      <c r="A732" t="str">
        <f>Planning!A732</f>
        <v>ST035</v>
      </c>
      <c r="B732" t="str">
        <f>Planning!B732</f>
        <v>SK09453</v>
      </c>
      <c r="C732" t="str">
        <f>Planning!C732</f>
        <v>W39</v>
      </c>
      <c r="D732">
        <f>Planning!D732</f>
        <v>107</v>
      </c>
      <c r="E732" s="2">
        <f>D732*VLOOKUP($B732,SKUs!$A$2:$F$151,5,FALSE)</f>
        <v>11768.93</v>
      </c>
      <c r="F732" s="2">
        <f>D732*VLOOKUP($B732,SKUs!$A$2:$F$151,6,FALSE)</f>
        <v>10756.802020000001</v>
      </c>
      <c r="G732" s="3">
        <f t="shared" si="22"/>
        <v>1012.1279799999993</v>
      </c>
      <c r="H732" s="4">
        <f t="shared" si="23"/>
        <v>8.5999999999999938E-2</v>
      </c>
    </row>
    <row r="733" spans="1:8" x14ac:dyDescent="0.3">
      <c r="A733" t="str">
        <f>Planning!A733</f>
        <v>ST035</v>
      </c>
      <c r="B733" t="str">
        <f>Planning!B733</f>
        <v>SK09453</v>
      </c>
      <c r="C733" t="str">
        <f>Planning!C733</f>
        <v>W43</v>
      </c>
      <c r="D733">
        <f>Planning!D733</f>
        <v>94</v>
      </c>
      <c r="E733" s="2">
        <f>D733*VLOOKUP($B733,SKUs!$A$2:$F$151,5,FALSE)</f>
        <v>10339.06</v>
      </c>
      <c r="F733" s="2">
        <f>D733*VLOOKUP($B733,SKUs!$A$2:$F$151,6,FALSE)</f>
        <v>9449.9008400000002</v>
      </c>
      <c r="G733" s="3">
        <f t="shared" si="22"/>
        <v>889.15915999999925</v>
      </c>
      <c r="H733" s="4">
        <f t="shared" si="23"/>
        <v>8.5999999999999938E-2</v>
      </c>
    </row>
    <row r="734" spans="1:8" x14ac:dyDescent="0.3">
      <c r="A734" t="str">
        <f>Planning!A734</f>
        <v>ST035</v>
      </c>
      <c r="B734" t="str">
        <f>Planning!B734</f>
        <v>SK09453</v>
      </c>
      <c r="C734" t="str">
        <f>Planning!C734</f>
        <v>W45</v>
      </c>
      <c r="D734">
        <f>Planning!D734</f>
        <v>93</v>
      </c>
      <c r="E734" s="2">
        <f>D734*VLOOKUP($B734,SKUs!$A$2:$F$151,5,FALSE)</f>
        <v>10229.07</v>
      </c>
      <c r="F734" s="2">
        <f>D734*VLOOKUP($B734,SKUs!$A$2:$F$151,6,FALSE)</f>
        <v>9349.3699799999995</v>
      </c>
      <c r="G734" s="3">
        <f t="shared" si="22"/>
        <v>879.70002000000022</v>
      </c>
      <c r="H734" s="4">
        <f t="shared" si="23"/>
        <v>8.6000000000000021E-2</v>
      </c>
    </row>
    <row r="735" spans="1:8" x14ac:dyDescent="0.3">
      <c r="A735" t="str">
        <f>Planning!A735</f>
        <v>ST035</v>
      </c>
      <c r="B735" t="str">
        <f>Planning!B735</f>
        <v>SK09453</v>
      </c>
      <c r="C735" t="str">
        <f>Planning!C735</f>
        <v>W46</v>
      </c>
      <c r="D735">
        <f>Planning!D735</f>
        <v>89</v>
      </c>
      <c r="E735" s="2">
        <f>D735*VLOOKUP($B735,SKUs!$A$2:$F$151,5,FALSE)</f>
        <v>9789.1099999999988</v>
      </c>
      <c r="F735" s="2">
        <f>D735*VLOOKUP($B735,SKUs!$A$2:$F$151,6,FALSE)</f>
        <v>8947.2465400000001</v>
      </c>
      <c r="G735" s="3">
        <f t="shared" si="22"/>
        <v>841.86345999999867</v>
      </c>
      <c r="H735" s="4">
        <f t="shared" si="23"/>
        <v>8.5999999999999868E-2</v>
      </c>
    </row>
    <row r="736" spans="1:8" x14ac:dyDescent="0.3">
      <c r="A736" t="str">
        <f>Planning!A736</f>
        <v>ST035</v>
      </c>
      <c r="B736" t="str">
        <f>Planning!B736</f>
        <v>SK09469</v>
      </c>
      <c r="C736" t="str">
        <f>Planning!C736</f>
        <v>W22</v>
      </c>
      <c r="D736">
        <f>Planning!D736</f>
        <v>127</v>
      </c>
      <c r="E736" s="2">
        <f>D736*VLOOKUP($B736,SKUs!$A$2:$F$151,5,FALSE)</f>
        <v>13968.73</v>
      </c>
      <c r="F736" s="2">
        <f>D736*VLOOKUP($B736,SKUs!$A$2:$F$151,6,FALSE)</f>
        <v>9987.6419499999993</v>
      </c>
      <c r="G736" s="3">
        <f t="shared" si="22"/>
        <v>3981.0880500000003</v>
      </c>
      <c r="H736" s="4">
        <f t="shared" si="23"/>
        <v>0.28500000000000003</v>
      </c>
    </row>
    <row r="737" spans="1:8" x14ac:dyDescent="0.3">
      <c r="A737" t="str">
        <f>Planning!A737</f>
        <v>ST035</v>
      </c>
      <c r="B737" t="str">
        <f>Planning!B737</f>
        <v>SK09469</v>
      </c>
      <c r="C737" t="str">
        <f>Planning!C737</f>
        <v>W30</v>
      </c>
      <c r="D737">
        <f>Planning!D737</f>
        <v>23</v>
      </c>
      <c r="E737" s="2">
        <f>D737*VLOOKUP($B737,SKUs!$A$2:$F$151,5,FALSE)</f>
        <v>2529.77</v>
      </c>
      <c r="F737" s="2">
        <f>D737*VLOOKUP($B737,SKUs!$A$2:$F$151,6,FALSE)</f>
        <v>1808.7855499999998</v>
      </c>
      <c r="G737" s="3">
        <f t="shared" si="22"/>
        <v>720.98445000000015</v>
      </c>
      <c r="H737" s="4">
        <f t="shared" si="23"/>
        <v>0.28500000000000009</v>
      </c>
    </row>
    <row r="738" spans="1:8" x14ac:dyDescent="0.3">
      <c r="A738" t="str">
        <f>Planning!A738</f>
        <v>ST035</v>
      </c>
      <c r="B738" t="str">
        <f>Planning!B738</f>
        <v>SK09469</v>
      </c>
      <c r="C738" t="str">
        <f>Planning!C738</f>
        <v>W33</v>
      </c>
      <c r="D738">
        <f>Planning!D738</f>
        <v>1</v>
      </c>
      <c r="E738" s="2">
        <f>D738*VLOOKUP($B738,SKUs!$A$2:$F$151,5,FALSE)</f>
        <v>109.99</v>
      </c>
      <c r="F738" s="2">
        <f>D738*VLOOKUP($B738,SKUs!$A$2:$F$151,6,FALSE)</f>
        <v>78.642849999999996</v>
      </c>
      <c r="G738" s="3">
        <f t="shared" si="22"/>
        <v>31.347149999999999</v>
      </c>
      <c r="H738" s="4">
        <f t="shared" si="23"/>
        <v>0.28500000000000003</v>
      </c>
    </row>
    <row r="739" spans="1:8" x14ac:dyDescent="0.3">
      <c r="A739" t="str">
        <f>Planning!A739</f>
        <v>ST035</v>
      </c>
      <c r="B739" t="str">
        <f>Planning!B739</f>
        <v>SK09469</v>
      </c>
      <c r="C739" t="str">
        <f>Planning!C739</f>
        <v>W38</v>
      </c>
      <c r="D739">
        <f>Planning!D739</f>
        <v>17</v>
      </c>
      <c r="E739" s="2">
        <f>D739*VLOOKUP($B739,SKUs!$A$2:$F$151,5,FALSE)</f>
        <v>1869.83</v>
      </c>
      <c r="F739" s="2">
        <f>D739*VLOOKUP($B739,SKUs!$A$2:$F$151,6,FALSE)</f>
        <v>1336.9284499999999</v>
      </c>
      <c r="G739" s="3">
        <f t="shared" si="22"/>
        <v>532.90155000000004</v>
      </c>
      <c r="H739" s="4">
        <f t="shared" si="23"/>
        <v>0.28500000000000003</v>
      </c>
    </row>
    <row r="740" spans="1:8" x14ac:dyDescent="0.3">
      <c r="A740" t="str">
        <f>Planning!A740</f>
        <v>ST035</v>
      </c>
      <c r="B740" t="str">
        <f>Planning!B740</f>
        <v>SK09469</v>
      </c>
      <c r="C740" t="str">
        <f>Planning!C740</f>
        <v>W39</v>
      </c>
      <c r="D740">
        <f>Planning!D740</f>
        <v>153</v>
      </c>
      <c r="E740" s="2">
        <f>D740*VLOOKUP($B740,SKUs!$A$2:$F$151,5,FALSE)</f>
        <v>16828.469999999998</v>
      </c>
      <c r="F740" s="2">
        <f>D740*VLOOKUP($B740,SKUs!$A$2:$F$151,6,FALSE)</f>
        <v>12032.356049999999</v>
      </c>
      <c r="G740" s="3">
        <f t="shared" si="22"/>
        <v>4796.113949999999</v>
      </c>
      <c r="H740" s="4">
        <f t="shared" si="23"/>
        <v>0.28499999999999998</v>
      </c>
    </row>
    <row r="741" spans="1:8" x14ac:dyDescent="0.3">
      <c r="A741" t="str">
        <f>Planning!A741</f>
        <v>ST035</v>
      </c>
      <c r="B741" t="str">
        <f>Planning!B741</f>
        <v>SK09469</v>
      </c>
      <c r="C741" t="str">
        <f>Planning!C741</f>
        <v>W44</v>
      </c>
      <c r="D741">
        <f>Planning!D741</f>
        <v>95</v>
      </c>
      <c r="E741" s="2">
        <f>D741*VLOOKUP($B741,SKUs!$A$2:$F$151,5,FALSE)</f>
        <v>10449.049999999999</v>
      </c>
      <c r="F741" s="2">
        <f>D741*VLOOKUP($B741,SKUs!$A$2:$F$151,6,FALSE)</f>
        <v>7471.0707499999999</v>
      </c>
      <c r="G741" s="3">
        <f t="shared" si="22"/>
        <v>2977.9792499999994</v>
      </c>
      <c r="H741" s="4">
        <f t="shared" si="23"/>
        <v>0.28499999999999998</v>
      </c>
    </row>
    <row r="742" spans="1:8" x14ac:dyDescent="0.3">
      <c r="A742" t="str">
        <f>Planning!A742</f>
        <v>ST035</v>
      </c>
      <c r="B742" t="str">
        <f>Planning!B742</f>
        <v>SK09469</v>
      </c>
      <c r="C742" t="str">
        <f>Planning!C742</f>
        <v>W46</v>
      </c>
      <c r="D742">
        <f>Planning!D742</f>
        <v>100</v>
      </c>
      <c r="E742" s="2">
        <f>D742*VLOOKUP($B742,SKUs!$A$2:$F$151,5,FALSE)</f>
        <v>10999</v>
      </c>
      <c r="F742" s="2">
        <f>D742*VLOOKUP($B742,SKUs!$A$2:$F$151,6,FALSE)</f>
        <v>7864.2849999999999</v>
      </c>
      <c r="G742" s="3">
        <f t="shared" si="22"/>
        <v>3134.7150000000001</v>
      </c>
      <c r="H742" s="4">
        <f t="shared" si="23"/>
        <v>0.28500000000000003</v>
      </c>
    </row>
    <row r="743" spans="1:8" x14ac:dyDescent="0.3">
      <c r="A743" t="str">
        <f>Planning!A743</f>
        <v>ST035</v>
      </c>
      <c r="B743" t="str">
        <f>Planning!B743</f>
        <v>SK09469</v>
      </c>
      <c r="C743" t="str">
        <f>Planning!C743</f>
        <v>W49</v>
      </c>
      <c r="D743">
        <f>Planning!D743</f>
        <v>185</v>
      </c>
      <c r="E743" s="2">
        <f>D743*VLOOKUP($B743,SKUs!$A$2:$F$151,5,FALSE)</f>
        <v>20348.149999999998</v>
      </c>
      <c r="F743" s="2">
        <f>D743*VLOOKUP($B743,SKUs!$A$2:$F$151,6,FALSE)</f>
        <v>14548.927249999999</v>
      </c>
      <c r="G743" s="3">
        <f t="shared" si="22"/>
        <v>5799.222749999999</v>
      </c>
      <c r="H743" s="4">
        <f t="shared" si="23"/>
        <v>0.28499999999999998</v>
      </c>
    </row>
    <row r="744" spans="1:8" x14ac:dyDescent="0.3">
      <c r="A744" t="str">
        <f>Planning!A744</f>
        <v>ST035</v>
      </c>
      <c r="B744" t="str">
        <f>Planning!B744</f>
        <v>SK09592</v>
      </c>
      <c r="C744" t="str">
        <f>Planning!C744</f>
        <v>W09</v>
      </c>
      <c r="D744">
        <f>Planning!D744</f>
        <v>24</v>
      </c>
      <c r="E744" s="2">
        <f>D744*VLOOKUP($B744,SKUs!$A$2:$F$151,5,FALSE)</f>
        <v>4199.76</v>
      </c>
      <c r="F744" s="2">
        <f>D744*VLOOKUP($B744,SKUs!$A$2:$F$151,6,FALSE)</f>
        <v>3788.18352</v>
      </c>
      <c r="G744" s="3">
        <f t="shared" si="22"/>
        <v>411.57648000000017</v>
      </c>
      <c r="H744" s="4">
        <f t="shared" si="23"/>
        <v>9.8000000000000032E-2</v>
      </c>
    </row>
    <row r="745" spans="1:8" x14ac:dyDescent="0.3">
      <c r="A745" t="str">
        <f>Planning!A745</f>
        <v>ST035</v>
      </c>
      <c r="B745" t="str">
        <f>Planning!B745</f>
        <v>SK09592</v>
      </c>
      <c r="C745" t="str">
        <f>Planning!C745</f>
        <v>W11</v>
      </c>
      <c r="D745">
        <f>Planning!D745</f>
        <v>147</v>
      </c>
      <c r="E745" s="2">
        <f>D745*VLOOKUP($B745,SKUs!$A$2:$F$151,5,FALSE)</f>
        <v>25723.530000000002</v>
      </c>
      <c r="F745" s="2">
        <f>D745*VLOOKUP($B745,SKUs!$A$2:$F$151,6,FALSE)</f>
        <v>23202.624060000002</v>
      </c>
      <c r="G745" s="3">
        <f t="shared" si="22"/>
        <v>2520.9059400000006</v>
      </c>
      <c r="H745" s="4">
        <f t="shared" si="23"/>
        <v>9.8000000000000018E-2</v>
      </c>
    </row>
    <row r="746" spans="1:8" x14ac:dyDescent="0.3">
      <c r="A746" t="str">
        <f>Planning!A746</f>
        <v>ST035</v>
      </c>
      <c r="B746" t="str">
        <f>Planning!B746</f>
        <v>SK09592</v>
      </c>
      <c r="C746" t="str">
        <f>Planning!C746</f>
        <v>W19</v>
      </c>
      <c r="D746">
        <f>Planning!D746</f>
        <v>132</v>
      </c>
      <c r="E746" s="2">
        <f>D746*VLOOKUP($B746,SKUs!$A$2:$F$151,5,FALSE)</f>
        <v>23098.68</v>
      </c>
      <c r="F746" s="2">
        <f>D746*VLOOKUP($B746,SKUs!$A$2:$F$151,6,FALSE)</f>
        <v>20835.00936</v>
      </c>
      <c r="G746" s="3">
        <f t="shared" si="22"/>
        <v>2263.6706400000003</v>
      </c>
      <c r="H746" s="4">
        <f t="shared" si="23"/>
        <v>9.8000000000000004E-2</v>
      </c>
    </row>
    <row r="747" spans="1:8" x14ac:dyDescent="0.3">
      <c r="A747" t="str">
        <f>Planning!A747</f>
        <v>ST035</v>
      </c>
      <c r="B747" t="str">
        <f>Planning!B747</f>
        <v>SK09592</v>
      </c>
      <c r="C747" t="str">
        <f>Planning!C747</f>
        <v>W25</v>
      </c>
      <c r="D747">
        <f>Planning!D747</f>
        <v>100</v>
      </c>
      <c r="E747" s="2">
        <f>D747*VLOOKUP($B747,SKUs!$A$2:$F$151,5,FALSE)</f>
        <v>17499</v>
      </c>
      <c r="F747" s="2">
        <f>D747*VLOOKUP($B747,SKUs!$A$2:$F$151,6,FALSE)</f>
        <v>15784.098</v>
      </c>
      <c r="G747" s="3">
        <f t="shared" si="22"/>
        <v>1714.902</v>
      </c>
      <c r="H747" s="4">
        <f t="shared" si="23"/>
        <v>9.8000000000000004E-2</v>
      </c>
    </row>
    <row r="748" spans="1:8" x14ac:dyDescent="0.3">
      <c r="A748" t="str">
        <f>Planning!A748</f>
        <v>ST035</v>
      </c>
      <c r="B748" t="str">
        <f>Planning!B748</f>
        <v>SK09592</v>
      </c>
      <c r="C748" t="str">
        <f>Planning!C748</f>
        <v>W27</v>
      </c>
      <c r="D748">
        <f>Planning!D748</f>
        <v>60</v>
      </c>
      <c r="E748" s="2">
        <f>D748*VLOOKUP($B748,SKUs!$A$2:$F$151,5,FALSE)</f>
        <v>10499.400000000001</v>
      </c>
      <c r="F748" s="2">
        <f>D748*VLOOKUP($B748,SKUs!$A$2:$F$151,6,FALSE)</f>
        <v>9470.4588000000003</v>
      </c>
      <c r="G748" s="3">
        <f t="shared" si="22"/>
        <v>1028.9412000000011</v>
      </c>
      <c r="H748" s="4">
        <f t="shared" si="23"/>
        <v>9.8000000000000087E-2</v>
      </c>
    </row>
    <row r="749" spans="1:8" x14ac:dyDescent="0.3">
      <c r="A749" t="str">
        <f>Planning!A749</f>
        <v>ST035</v>
      </c>
      <c r="B749" t="str">
        <f>Planning!B749</f>
        <v>SK09592</v>
      </c>
      <c r="C749" t="str">
        <f>Planning!C749</f>
        <v>W30</v>
      </c>
      <c r="D749">
        <f>Planning!D749</f>
        <v>62</v>
      </c>
      <c r="E749" s="2">
        <f>D749*VLOOKUP($B749,SKUs!$A$2:$F$151,5,FALSE)</f>
        <v>10849.380000000001</v>
      </c>
      <c r="F749" s="2">
        <f>D749*VLOOKUP($B749,SKUs!$A$2:$F$151,6,FALSE)</f>
        <v>9786.1407600000002</v>
      </c>
      <c r="G749" s="3">
        <f t="shared" si="22"/>
        <v>1063.2392400000008</v>
      </c>
      <c r="H749" s="4">
        <f t="shared" si="23"/>
        <v>9.8000000000000059E-2</v>
      </c>
    </row>
    <row r="750" spans="1:8" x14ac:dyDescent="0.3">
      <c r="A750" t="str">
        <f>Planning!A750</f>
        <v>ST035</v>
      </c>
      <c r="B750" t="str">
        <f>Planning!B750</f>
        <v>SK09592</v>
      </c>
      <c r="C750" t="str">
        <f>Planning!C750</f>
        <v>W38</v>
      </c>
      <c r="D750">
        <f>Planning!D750</f>
        <v>102</v>
      </c>
      <c r="E750" s="2">
        <f>D750*VLOOKUP($B750,SKUs!$A$2:$F$151,5,FALSE)</f>
        <v>17848.98</v>
      </c>
      <c r="F750" s="2">
        <f>D750*VLOOKUP($B750,SKUs!$A$2:$F$151,6,FALSE)</f>
        <v>16099.77996</v>
      </c>
      <c r="G750" s="3">
        <f t="shared" si="22"/>
        <v>1749.2000399999997</v>
      </c>
      <c r="H750" s="4">
        <f t="shared" si="23"/>
        <v>9.799999999999999E-2</v>
      </c>
    </row>
    <row r="751" spans="1:8" x14ac:dyDescent="0.3">
      <c r="A751" t="str">
        <f>Planning!A751</f>
        <v>ST035</v>
      </c>
      <c r="B751" t="str">
        <f>Planning!B751</f>
        <v>SK09592</v>
      </c>
      <c r="C751" t="str">
        <f>Planning!C751</f>
        <v>W40</v>
      </c>
      <c r="D751">
        <f>Planning!D751</f>
        <v>23</v>
      </c>
      <c r="E751" s="2">
        <f>D751*VLOOKUP($B751,SKUs!$A$2:$F$151,5,FALSE)</f>
        <v>4024.7700000000004</v>
      </c>
      <c r="F751" s="2">
        <f>D751*VLOOKUP($B751,SKUs!$A$2:$F$151,6,FALSE)</f>
        <v>3630.3425400000001</v>
      </c>
      <c r="G751" s="3">
        <f t="shared" si="22"/>
        <v>394.42746000000034</v>
      </c>
      <c r="H751" s="4">
        <f t="shared" si="23"/>
        <v>9.8000000000000073E-2</v>
      </c>
    </row>
    <row r="752" spans="1:8" x14ac:dyDescent="0.3">
      <c r="A752" t="str">
        <f>Planning!A752</f>
        <v>ST035</v>
      </c>
      <c r="B752" t="str">
        <f>Planning!B752</f>
        <v>SK09659</v>
      </c>
      <c r="C752" t="str">
        <f>Planning!C752</f>
        <v>W02</v>
      </c>
      <c r="D752">
        <f>Planning!D752</f>
        <v>132</v>
      </c>
      <c r="E752" s="2">
        <f>D752*VLOOKUP($B752,SKUs!$A$2:$F$151,5,FALSE)</f>
        <v>9238.6799999999985</v>
      </c>
      <c r="F752" s="2">
        <f>D752*VLOOKUP($B752,SKUs!$A$2:$F$151,6,FALSE)</f>
        <v>7677.3430799999987</v>
      </c>
      <c r="G752" s="3">
        <f t="shared" si="22"/>
        <v>1561.3369199999997</v>
      </c>
      <c r="H752" s="4">
        <f t="shared" si="23"/>
        <v>0.16900000000000001</v>
      </c>
    </row>
    <row r="753" spans="1:8" x14ac:dyDescent="0.3">
      <c r="A753" t="str">
        <f>Planning!A753</f>
        <v>ST035</v>
      </c>
      <c r="B753" t="str">
        <f>Planning!B753</f>
        <v>SK09659</v>
      </c>
      <c r="C753" t="str">
        <f>Planning!C753</f>
        <v>W15</v>
      </c>
      <c r="D753">
        <f>Planning!D753</f>
        <v>50</v>
      </c>
      <c r="E753" s="2">
        <f>D753*VLOOKUP($B753,SKUs!$A$2:$F$151,5,FALSE)</f>
        <v>3499.4999999999995</v>
      </c>
      <c r="F753" s="2">
        <f>D753*VLOOKUP($B753,SKUs!$A$2:$F$151,6,FALSE)</f>
        <v>2908.0844999999995</v>
      </c>
      <c r="G753" s="3">
        <f t="shared" si="22"/>
        <v>591.41550000000007</v>
      </c>
      <c r="H753" s="4">
        <f t="shared" si="23"/>
        <v>0.16900000000000004</v>
      </c>
    </row>
    <row r="754" spans="1:8" x14ac:dyDescent="0.3">
      <c r="A754" t="str">
        <f>Planning!A754</f>
        <v>ST035</v>
      </c>
      <c r="B754" t="str">
        <f>Planning!B754</f>
        <v>SK09659</v>
      </c>
      <c r="C754" t="str">
        <f>Planning!C754</f>
        <v>W16</v>
      </c>
      <c r="D754">
        <f>Planning!D754</f>
        <v>175</v>
      </c>
      <c r="E754" s="2">
        <f>D754*VLOOKUP($B754,SKUs!$A$2:$F$151,5,FALSE)</f>
        <v>12248.25</v>
      </c>
      <c r="F754" s="2">
        <f>D754*VLOOKUP($B754,SKUs!$A$2:$F$151,6,FALSE)</f>
        <v>10178.295749999999</v>
      </c>
      <c r="G754" s="3">
        <f t="shared" si="22"/>
        <v>2069.9542500000007</v>
      </c>
      <c r="H754" s="4">
        <f t="shared" si="23"/>
        <v>0.16900000000000007</v>
      </c>
    </row>
    <row r="755" spans="1:8" x14ac:dyDescent="0.3">
      <c r="A755" t="str">
        <f>Planning!A755</f>
        <v>ST035</v>
      </c>
      <c r="B755" t="str">
        <f>Planning!B755</f>
        <v>SK09659</v>
      </c>
      <c r="C755" t="str">
        <f>Planning!C755</f>
        <v>W25</v>
      </c>
      <c r="D755">
        <f>Planning!D755</f>
        <v>164</v>
      </c>
      <c r="E755" s="2">
        <f>D755*VLOOKUP($B755,SKUs!$A$2:$F$151,5,FALSE)</f>
        <v>11478.359999999999</v>
      </c>
      <c r="F755" s="2">
        <f>D755*VLOOKUP($B755,SKUs!$A$2:$F$151,6,FALSE)</f>
        <v>9538.5171599999994</v>
      </c>
      <c r="G755" s="3">
        <f t="shared" si="22"/>
        <v>1939.8428399999993</v>
      </c>
      <c r="H755" s="4">
        <f t="shared" si="23"/>
        <v>0.16899999999999996</v>
      </c>
    </row>
    <row r="756" spans="1:8" x14ac:dyDescent="0.3">
      <c r="A756" t="str">
        <f>Planning!A756</f>
        <v>ST035</v>
      </c>
      <c r="B756" t="str">
        <f>Planning!B756</f>
        <v>SK09659</v>
      </c>
      <c r="C756" t="str">
        <f>Planning!C756</f>
        <v>W26</v>
      </c>
      <c r="D756">
        <f>Planning!D756</f>
        <v>11</v>
      </c>
      <c r="E756" s="2">
        <f>D756*VLOOKUP($B756,SKUs!$A$2:$F$151,5,FALSE)</f>
        <v>769.89</v>
      </c>
      <c r="F756" s="2">
        <f>D756*VLOOKUP($B756,SKUs!$A$2:$F$151,6,FALSE)</f>
        <v>639.77858999999989</v>
      </c>
      <c r="G756" s="3">
        <f t="shared" si="22"/>
        <v>130.11141000000009</v>
      </c>
      <c r="H756" s="4">
        <f t="shared" si="23"/>
        <v>0.16900000000000012</v>
      </c>
    </row>
    <row r="757" spans="1:8" x14ac:dyDescent="0.3">
      <c r="A757" t="str">
        <f>Planning!A757</f>
        <v>ST035</v>
      </c>
      <c r="B757" t="str">
        <f>Planning!B757</f>
        <v>SK09659</v>
      </c>
      <c r="C757" t="str">
        <f>Planning!C757</f>
        <v>W42</v>
      </c>
      <c r="D757">
        <f>Planning!D757</f>
        <v>32</v>
      </c>
      <c r="E757" s="2">
        <f>D757*VLOOKUP($B757,SKUs!$A$2:$F$151,5,FALSE)</f>
        <v>2239.6799999999998</v>
      </c>
      <c r="F757" s="2">
        <f>D757*VLOOKUP($B757,SKUs!$A$2:$F$151,6,FALSE)</f>
        <v>1861.1740799999998</v>
      </c>
      <c r="G757" s="3">
        <f t="shared" si="22"/>
        <v>378.50592000000006</v>
      </c>
      <c r="H757" s="4">
        <f t="shared" si="23"/>
        <v>0.16900000000000004</v>
      </c>
    </row>
    <row r="758" spans="1:8" x14ac:dyDescent="0.3">
      <c r="A758" t="str">
        <f>Planning!A758</f>
        <v>ST035</v>
      </c>
      <c r="B758" t="str">
        <f>Planning!B758</f>
        <v>SK09659</v>
      </c>
      <c r="C758" t="str">
        <f>Planning!C758</f>
        <v>W44</v>
      </c>
      <c r="D758">
        <f>Planning!D758</f>
        <v>60</v>
      </c>
      <c r="E758" s="2">
        <f>D758*VLOOKUP($B758,SKUs!$A$2:$F$151,5,FALSE)</f>
        <v>4199.3999999999996</v>
      </c>
      <c r="F758" s="2">
        <f>D758*VLOOKUP($B758,SKUs!$A$2:$F$151,6,FALSE)</f>
        <v>3489.7013999999995</v>
      </c>
      <c r="G758" s="3">
        <f t="shared" si="22"/>
        <v>709.69860000000017</v>
      </c>
      <c r="H758" s="4">
        <f t="shared" si="23"/>
        <v>0.16900000000000007</v>
      </c>
    </row>
    <row r="759" spans="1:8" x14ac:dyDescent="0.3">
      <c r="A759" t="str">
        <f>Planning!A759</f>
        <v>ST035</v>
      </c>
      <c r="B759" t="str">
        <f>Planning!B759</f>
        <v>SK09659</v>
      </c>
      <c r="C759" t="str">
        <f>Planning!C759</f>
        <v>W45</v>
      </c>
      <c r="D759">
        <f>Planning!D759</f>
        <v>11</v>
      </c>
      <c r="E759" s="2">
        <f>D759*VLOOKUP($B759,SKUs!$A$2:$F$151,5,FALSE)</f>
        <v>769.89</v>
      </c>
      <c r="F759" s="2">
        <f>D759*VLOOKUP($B759,SKUs!$A$2:$F$151,6,FALSE)</f>
        <v>639.77858999999989</v>
      </c>
      <c r="G759" s="3">
        <f t="shared" si="22"/>
        <v>130.11141000000009</v>
      </c>
      <c r="H759" s="4">
        <f t="shared" si="23"/>
        <v>0.16900000000000012</v>
      </c>
    </row>
    <row r="760" spans="1:8" x14ac:dyDescent="0.3">
      <c r="A760" t="str">
        <f>Planning!A760</f>
        <v>ST035</v>
      </c>
      <c r="B760" t="str">
        <f>Planning!B760</f>
        <v>SK09659</v>
      </c>
      <c r="C760" t="str">
        <f>Planning!C760</f>
        <v>W48</v>
      </c>
      <c r="D760">
        <f>Planning!D760</f>
        <v>62</v>
      </c>
      <c r="E760" s="2">
        <f>D760*VLOOKUP($B760,SKUs!$A$2:$F$151,5,FALSE)</f>
        <v>4339.38</v>
      </c>
      <c r="F760" s="2">
        <f>D760*VLOOKUP($B760,SKUs!$A$2:$F$151,6,FALSE)</f>
        <v>3606.0247799999997</v>
      </c>
      <c r="G760" s="3">
        <f t="shared" si="22"/>
        <v>733.35522000000037</v>
      </c>
      <c r="H760" s="4">
        <f t="shared" si="23"/>
        <v>0.16900000000000009</v>
      </c>
    </row>
    <row r="761" spans="1:8" x14ac:dyDescent="0.3">
      <c r="A761" t="str">
        <f>Planning!A761</f>
        <v>ST035</v>
      </c>
      <c r="B761" t="str">
        <f>Planning!B761</f>
        <v>SK09728</v>
      </c>
      <c r="C761" t="str">
        <f>Planning!C761</f>
        <v>W02</v>
      </c>
      <c r="D761">
        <f>Planning!D761</f>
        <v>13</v>
      </c>
      <c r="E761" s="2">
        <f>D761*VLOOKUP($B761,SKUs!$A$2:$F$151,5,FALSE)</f>
        <v>649.87</v>
      </c>
      <c r="F761" s="2">
        <f>D761*VLOOKUP($B761,SKUs!$A$2:$F$151,6,FALSE)</f>
        <v>699.26012000000014</v>
      </c>
      <c r="G761" s="3">
        <f t="shared" si="22"/>
        <v>-49.390120000000138</v>
      </c>
      <c r="H761" s="4">
        <f t="shared" si="23"/>
        <v>-7.6000000000000206E-2</v>
      </c>
    </row>
    <row r="762" spans="1:8" x14ac:dyDescent="0.3">
      <c r="A762" t="str">
        <f>Planning!A762</f>
        <v>ST035</v>
      </c>
      <c r="B762" t="str">
        <f>Planning!B762</f>
        <v>SK09728</v>
      </c>
      <c r="C762" t="str">
        <f>Planning!C762</f>
        <v>W07</v>
      </c>
      <c r="D762">
        <f>Planning!D762</f>
        <v>59</v>
      </c>
      <c r="E762" s="2">
        <f>D762*VLOOKUP($B762,SKUs!$A$2:$F$151,5,FALSE)</f>
        <v>2949.4100000000003</v>
      </c>
      <c r="F762" s="2">
        <f>D762*VLOOKUP($B762,SKUs!$A$2:$F$151,6,FALSE)</f>
        <v>3173.5651600000006</v>
      </c>
      <c r="G762" s="3">
        <f t="shared" si="22"/>
        <v>-224.15516000000025</v>
      </c>
      <c r="H762" s="4">
        <f t="shared" si="23"/>
        <v>-7.6000000000000081E-2</v>
      </c>
    </row>
    <row r="763" spans="1:8" x14ac:dyDescent="0.3">
      <c r="A763" t="str">
        <f>Planning!A763</f>
        <v>ST035</v>
      </c>
      <c r="B763" t="str">
        <f>Planning!B763</f>
        <v>SK09728</v>
      </c>
      <c r="C763" t="str">
        <f>Planning!C763</f>
        <v>W23</v>
      </c>
      <c r="D763">
        <f>Planning!D763</f>
        <v>173</v>
      </c>
      <c r="E763" s="2">
        <f>D763*VLOOKUP($B763,SKUs!$A$2:$F$151,5,FALSE)</f>
        <v>8648.27</v>
      </c>
      <c r="F763" s="2">
        <f>D763*VLOOKUP($B763,SKUs!$A$2:$F$151,6,FALSE)</f>
        <v>9305.5385200000019</v>
      </c>
      <c r="G763" s="3">
        <f t="shared" si="22"/>
        <v>-657.26852000000144</v>
      </c>
      <c r="H763" s="4">
        <f t="shared" si="23"/>
        <v>-7.6000000000000165E-2</v>
      </c>
    </row>
    <row r="764" spans="1:8" x14ac:dyDescent="0.3">
      <c r="A764" t="str">
        <f>Planning!A764</f>
        <v>ST035</v>
      </c>
      <c r="B764" t="str">
        <f>Planning!B764</f>
        <v>SK09728</v>
      </c>
      <c r="C764" t="str">
        <f>Planning!C764</f>
        <v>W24</v>
      </c>
      <c r="D764">
        <f>Planning!D764</f>
        <v>98</v>
      </c>
      <c r="E764" s="2">
        <f>D764*VLOOKUP($B764,SKUs!$A$2:$F$151,5,FALSE)</f>
        <v>4899.0200000000004</v>
      </c>
      <c r="F764" s="2">
        <f>D764*VLOOKUP($B764,SKUs!$A$2:$F$151,6,FALSE)</f>
        <v>5271.3455200000008</v>
      </c>
      <c r="G764" s="3">
        <f t="shared" si="22"/>
        <v>-372.32552000000032</v>
      </c>
      <c r="H764" s="4">
        <f t="shared" si="23"/>
        <v>-7.6000000000000054E-2</v>
      </c>
    </row>
    <row r="765" spans="1:8" x14ac:dyDescent="0.3">
      <c r="A765" t="str">
        <f>Planning!A765</f>
        <v>ST035</v>
      </c>
      <c r="B765" t="str">
        <f>Planning!B765</f>
        <v>SK09728</v>
      </c>
      <c r="C765" t="str">
        <f>Planning!C765</f>
        <v>W26</v>
      </c>
      <c r="D765">
        <f>Planning!D765</f>
        <v>114</v>
      </c>
      <c r="E765" s="2">
        <f>D765*VLOOKUP($B765,SKUs!$A$2:$F$151,5,FALSE)</f>
        <v>5698.8600000000006</v>
      </c>
      <c r="F765" s="2">
        <f>D765*VLOOKUP($B765,SKUs!$A$2:$F$151,6,FALSE)</f>
        <v>6131.9733600000009</v>
      </c>
      <c r="G765" s="3">
        <f t="shared" si="22"/>
        <v>-433.11336000000028</v>
      </c>
      <c r="H765" s="4">
        <f t="shared" si="23"/>
        <v>-7.600000000000004E-2</v>
      </c>
    </row>
    <row r="766" spans="1:8" x14ac:dyDescent="0.3">
      <c r="A766" t="str">
        <f>Planning!A766</f>
        <v>ST035</v>
      </c>
      <c r="B766" t="str">
        <f>Planning!B766</f>
        <v>SK09728</v>
      </c>
      <c r="C766" t="str">
        <f>Planning!C766</f>
        <v>W29</v>
      </c>
      <c r="D766">
        <f>Planning!D766</f>
        <v>157</v>
      </c>
      <c r="E766" s="2">
        <f>D766*VLOOKUP($B766,SKUs!$A$2:$F$151,5,FALSE)</f>
        <v>7848.43</v>
      </c>
      <c r="F766" s="2">
        <f>D766*VLOOKUP($B766,SKUs!$A$2:$F$151,6,FALSE)</f>
        <v>8444.9106800000009</v>
      </c>
      <c r="G766" s="3">
        <f t="shared" si="22"/>
        <v>-596.48068000000058</v>
      </c>
      <c r="H766" s="4">
        <f t="shared" si="23"/>
        <v>-7.6000000000000068E-2</v>
      </c>
    </row>
    <row r="767" spans="1:8" x14ac:dyDescent="0.3">
      <c r="A767" t="str">
        <f>Planning!A767</f>
        <v>ST035</v>
      </c>
      <c r="B767" t="str">
        <f>Planning!B767</f>
        <v>SK09728</v>
      </c>
      <c r="C767" t="str">
        <f>Planning!C767</f>
        <v>W32</v>
      </c>
      <c r="D767">
        <f>Planning!D767</f>
        <v>40</v>
      </c>
      <c r="E767" s="2">
        <f>D767*VLOOKUP($B767,SKUs!$A$2:$F$151,5,FALSE)</f>
        <v>1999.6000000000001</v>
      </c>
      <c r="F767" s="2">
        <f>D767*VLOOKUP($B767,SKUs!$A$2:$F$151,6,FALSE)</f>
        <v>2151.5696000000003</v>
      </c>
      <c r="G767" s="3">
        <f t="shared" si="22"/>
        <v>-151.96960000000013</v>
      </c>
      <c r="H767" s="4">
        <f t="shared" si="23"/>
        <v>-7.6000000000000054E-2</v>
      </c>
    </row>
    <row r="768" spans="1:8" x14ac:dyDescent="0.3">
      <c r="A768" t="str">
        <f>Planning!A768</f>
        <v>ST035</v>
      </c>
      <c r="B768" t="str">
        <f>Planning!B768</f>
        <v>SK09728</v>
      </c>
      <c r="C768" t="str">
        <f>Planning!C768</f>
        <v>W38</v>
      </c>
      <c r="D768">
        <f>Planning!D768</f>
        <v>67</v>
      </c>
      <c r="E768" s="2">
        <f>D768*VLOOKUP($B768,SKUs!$A$2:$F$151,5,FALSE)</f>
        <v>3349.33</v>
      </c>
      <c r="F768" s="2">
        <f>D768*VLOOKUP($B768,SKUs!$A$2:$F$151,6,FALSE)</f>
        <v>3603.8790800000006</v>
      </c>
      <c r="G768" s="3">
        <f t="shared" si="22"/>
        <v>-254.54908000000069</v>
      </c>
      <c r="H768" s="4">
        <f t="shared" si="23"/>
        <v>-7.6000000000000206E-2</v>
      </c>
    </row>
    <row r="769" spans="1:8" x14ac:dyDescent="0.3">
      <c r="A769" t="str">
        <f>Planning!A769</f>
        <v>ST035</v>
      </c>
      <c r="B769" t="str">
        <f>Planning!B769</f>
        <v>SK09728</v>
      </c>
      <c r="C769" t="str">
        <f>Planning!C769</f>
        <v>W40</v>
      </c>
      <c r="D769">
        <f>Planning!D769</f>
        <v>188</v>
      </c>
      <c r="E769" s="2">
        <f>D769*VLOOKUP($B769,SKUs!$A$2:$F$151,5,FALSE)</f>
        <v>9398.1200000000008</v>
      </c>
      <c r="F769" s="2">
        <f>D769*VLOOKUP($B769,SKUs!$A$2:$F$151,6,FALSE)</f>
        <v>10112.377120000001</v>
      </c>
      <c r="G769" s="3">
        <f t="shared" si="22"/>
        <v>-714.25712000000021</v>
      </c>
      <c r="H769" s="4">
        <f t="shared" si="23"/>
        <v>-7.6000000000000012E-2</v>
      </c>
    </row>
    <row r="770" spans="1:8" x14ac:dyDescent="0.3">
      <c r="A770" t="str">
        <f>Planning!A770</f>
        <v>ST035</v>
      </c>
      <c r="B770" t="str">
        <f>Planning!B770</f>
        <v>SK09816</v>
      </c>
      <c r="C770" t="str">
        <f>Planning!C770</f>
        <v>W11</v>
      </c>
      <c r="D770">
        <f>Planning!D770</f>
        <v>10</v>
      </c>
      <c r="E770" s="2">
        <f>D770*VLOOKUP($B770,SKUs!$A$2:$F$151,5,FALSE)</f>
        <v>1349.9</v>
      </c>
      <c r="F770" s="2">
        <f>D770*VLOOKUP($B770,SKUs!$A$2:$F$151,6,FALSE)</f>
        <v>958.42900000000009</v>
      </c>
      <c r="G770" s="3">
        <f t="shared" si="22"/>
        <v>391.471</v>
      </c>
      <c r="H770" s="4">
        <f t="shared" si="23"/>
        <v>0.28999999999999998</v>
      </c>
    </row>
    <row r="771" spans="1:8" x14ac:dyDescent="0.3">
      <c r="A771" t="str">
        <f>Planning!A771</f>
        <v>ST035</v>
      </c>
      <c r="B771" t="str">
        <f>Planning!B771</f>
        <v>SK09816</v>
      </c>
      <c r="C771" t="str">
        <f>Planning!C771</f>
        <v>W13</v>
      </c>
      <c r="D771">
        <f>Planning!D771</f>
        <v>37</v>
      </c>
      <c r="E771" s="2">
        <f>D771*VLOOKUP($B771,SKUs!$A$2:$F$151,5,FALSE)</f>
        <v>4994.63</v>
      </c>
      <c r="F771" s="2">
        <f>D771*VLOOKUP($B771,SKUs!$A$2:$F$151,6,FALSE)</f>
        <v>3546.1873000000005</v>
      </c>
      <c r="G771" s="3">
        <f t="shared" ref="G771:G834" si="24">E771-F771</f>
        <v>1448.4426999999996</v>
      </c>
      <c r="H771" s="4">
        <f t="shared" ref="H771:H834" si="25">IFERROR(G771/E771,0)</f>
        <v>0.28999999999999992</v>
      </c>
    </row>
    <row r="772" spans="1:8" x14ac:dyDescent="0.3">
      <c r="A772" t="str">
        <f>Planning!A772</f>
        <v>ST035</v>
      </c>
      <c r="B772" t="str">
        <f>Planning!B772</f>
        <v>SK09816</v>
      </c>
      <c r="C772" t="str">
        <f>Planning!C772</f>
        <v>W14</v>
      </c>
      <c r="D772">
        <f>Planning!D772</f>
        <v>26</v>
      </c>
      <c r="E772" s="2">
        <f>D772*VLOOKUP($B772,SKUs!$A$2:$F$151,5,FALSE)</f>
        <v>3509.7400000000002</v>
      </c>
      <c r="F772" s="2">
        <f>D772*VLOOKUP($B772,SKUs!$A$2:$F$151,6,FALSE)</f>
        <v>2491.9154000000003</v>
      </c>
      <c r="G772" s="3">
        <f t="shared" si="24"/>
        <v>1017.8245999999999</v>
      </c>
      <c r="H772" s="4">
        <f t="shared" si="25"/>
        <v>0.28999999999999998</v>
      </c>
    </row>
    <row r="773" spans="1:8" x14ac:dyDescent="0.3">
      <c r="A773" t="str">
        <f>Planning!A773</f>
        <v>ST035</v>
      </c>
      <c r="B773" t="str">
        <f>Planning!B773</f>
        <v>SK09816</v>
      </c>
      <c r="C773" t="str">
        <f>Planning!C773</f>
        <v>W18</v>
      </c>
      <c r="D773">
        <f>Planning!D773</f>
        <v>181</v>
      </c>
      <c r="E773" s="2">
        <f>D773*VLOOKUP($B773,SKUs!$A$2:$F$151,5,FALSE)</f>
        <v>24433.190000000002</v>
      </c>
      <c r="F773" s="2">
        <f>D773*VLOOKUP($B773,SKUs!$A$2:$F$151,6,FALSE)</f>
        <v>17347.564900000001</v>
      </c>
      <c r="G773" s="3">
        <f t="shared" si="24"/>
        <v>7085.6251000000011</v>
      </c>
      <c r="H773" s="4">
        <f t="shared" si="25"/>
        <v>0.29000000000000004</v>
      </c>
    </row>
    <row r="774" spans="1:8" x14ac:dyDescent="0.3">
      <c r="A774" t="str">
        <f>Planning!A774</f>
        <v>ST035</v>
      </c>
      <c r="B774" t="str">
        <f>Planning!B774</f>
        <v>SK09816</v>
      </c>
      <c r="C774" t="str">
        <f>Planning!C774</f>
        <v>W29</v>
      </c>
      <c r="D774">
        <f>Planning!D774</f>
        <v>34</v>
      </c>
      <c r="E774" s="2">
        <f>D774*VLOOKUP($B774,SKUs!$A$2:$F$151,5,FALSE)</f>
        <v>4589.66</v>
      </c>
      <c r="F774" s="2">
        <f>D774*VLOOKUP($B774,SKUs!$A$2:$F$151,6,FALSE)</f>
        <v>3258.6586000000007</v>
      </c>
      <c r="G774" s="3">
        <f t="shared" si="24"/>
        <v>1331.0013999999992</v>
      </c>
      <c r="H774" s="4">
        <f t="shared" si="25"/>
        <v>0.28999999999999981</v>
      </c>
    </row>
    <row r="775" spans="1:8" x14ac:dyDescent="0.3">
      <c r="A775" t="str">
        <f>Planning!A775</f>
        <v>ST035</v>
      </c>
      <c r="B775" t="str">
        <f>Planning!B775</f>
        <v>SK09816</v>
      </c>
      <c r="C775" t="str">
        <f>Planning!C775</f>
        <v>W32</v>
      </c>
      <c r="D775">
        <f>Planning!D775</f>
        <v>162</v>
      </c>
      <c r="E775" s="2">
        <f>D775*VLOOKUP($B775,SKUs!$A$2:$F$151,5,FALSE)</f>
        <v>21868.38</v>
      </c>
      <c r="F775" s="2">
        <f>D775*VLOOKUP($B775,SKUs!$A$2:$F$151,6,FALSE)</f>
        <v>15526.549800000003</v>
      </c>
      <c r="G775" s="3">
        <f t="shared" si="24"/>
        <v>6341.8301999999985</v>
      </c>
      <c r="H775" s="4">
        <f t="shared" si="25"/>
        <v>0.28999999999999992</v>
      </c>
    </row>
    <row r="776" spans="1:8" x14ac:dyDescent="0.3">
      <c r="A776" t="str">
        <f>Planning!A776</f>
        <v>ST035</v>
      </c>
      <c r="B776" t="str">
        <f>Planning!B776</f>
        <v>SK09816</v>
      </c>
      <c r="C776" t="str">
        <f>Planning!C776</f>
        <v>W43</v>
      </c>
      <c r="D776">
        <f>Planning!D776</f>
        <v>177</v>
      </c>
      <c r="E776" s="2">
        <f>D776*VLOOKUP($B776,SKUs!$A$2:$F$151,5,FALSE)</f>
        <v>23893.230000000003</v>
      </c>
      <c r="F776" s="2">
        <f>D776*VLOOKUP($B776,SKUs!$A$2:$F$151,6,FALSE)</f>
        <v>16964.193300000003</v>
      </c>
      <c r="G776" s="3">
        <f t="shared" si="24"/>
        <v>6929.0367000000006</v>
      </c>
      <c r="H776" s="4">
        <f t="shared" si="25"/>
        <v>0.28999999999999998</v>
      </c>
    </row>
    <row r="777" spans="1:8" x14ac:dyDescent="0.3">
      <c r="A777" t="str">
        <f>Planning!A777</f>
        <v>ST035</v>
      </c>
      <c r="B777" t="str">
        <f>Planning!B777</f>
        <v>SK10226</v>
      </c>
      <c r="C777" t="str">
        <f>Planning!C777</f>
        <v>W04</v>
      </c>
      <c r="D777">
        <f>Planning!D777</f>
        <v>198</v>
      </c>
      <c r="E777" s="2">
        <f>D777*VLOOKUP($B777,SKUs!$A$2:$F$151,5,FALSE)</f>
        <v>8908.02</v>
      </c>
      <c r="F777" s="2">
        <f>D777*VLOOKUP($B777,SKUs!$A$2:$F$151,6,FALSE)</f>
        <v>481.03308000000004</v>
      </c>
      <c r="G777" s="3">
        <f t="shared" si="24"/>
        <v>8426.9869200000012</v>
      </c>
      <c r="H777" s="4">
        <f t="shared" si="25"/>
        <v>0.94600000000000006</v>
      </c>
    </row>
    <row r="778" spans="1:8" x14ac:dyDescent="0.3">
      <c r="A778" t="str">
        <f>Planning!A778</f>
        <v>ST035</v>
      </c>
      <c r="B778" t="str">
        <f>Planning!B778</f>
        <v>SK10226</v>
      </c>
      <c r="C778" t="str">
        <f>Planning!C778</f>
        <v>W08</v>
      </c>
      <c r="D778">
        <f>Planning!D778</f>
        <v>49</v>
      </c>
      <c r="E778" s="2">
        <f>D778*VLOOKUP($B778,SKUs!$A$2:$F$151,5,FALSE)</f>
        <v>2204.5100000000002</v>
      </c>
      <c r="F778" s="2">
        <f>D778*VLOOKUP($B778,SKUs!$A$2:$F$151,6,FALSE)</f>
        <v>119.04354000000001</v>
      </c>
      <c r="G778" s="3">
        <f t="shared" si="24"/>
        <v>2085.4664600000001</v>
      </c>
      <c r="H778" s="4">
        <f t="shared" si="25"/>
        <v>0.94599999999999995</v>
      </c>
    </row>
    <row r="779" spans="1:8" x14ac:dyDescent="0.3">
      <c r="A779" t="str">
        <f>Planning!A779</f>
        <v>ST035</v>
      </c>
      <c r="B779" t="str">
        <f>Planning!B779</f>
        <v>SK10226</v>
      </c>
      <c r="C779" t="str">
        <f>Planning!C779</f>
        <v>W10</v>
      </c>
      <c r="D779">
        <f>Planning!D779</f>
        <v>129</v>
      </c>
      <c r="E779" s="2">
        <f>D779*VLOOKUP($B779,SKUs!$A$2:$F$151,5,FALSE)</f>
        <v>5803.71</v>
      </c>
      <c r="F779" s="2">
        <f>D779*VLOOKUP($B779,SKUs!$A$2:$F$151,6,FALSE)</f>
        <v>313.40034000000003</v>
      </c>
      <c r="G779" s="3">
        <f t="shared" si="24"/>
        <v>5490.3096599999999</v>
      </c>
      <c r="H779" s="4">
        <f t="shared" si="25"/>
        <v>0.94599999999999995</v>
      </c>
    </row>
    <row r="780" spans="1:8" x14ac:dyDescent="0.3">
      <c r="A780" t="str">
        <f>Planning!A780</f>
        <v>ST035</v>
      </c>
      <c r="B780" t="str">
        <f>Planning!B780</f>
        <v>SK10226</v>
      </c>
      <c r="C780" t="str">
        <f>Planning!C780</f>
        <v>W17</v>
      </c>
      <c r="D780">
        <f>Planning!D780</f>
        <v>98</v>
      </c>
      <c r="E780" s="2">
        <f>D780*VLOOKUP($B780,SKUs!$A$2:$F$151,5,FALSE)</f>
        <v>4409.0200000000004</v>
      </c>
      <c r="F780" s="2">
        <f>D780*VLOOKUP($B780,SKUs!$A$2:$F$151,6,FALSE)</f>
        <v>238.08708000000001</v>
      </c>
      <c r="G780" s="3">
        <f t="shared" si="24"/>
        <v>4170.9329200000002</v>
      </c>
      <c r="H780" s="4">
        <f t="shared" si="25"/>
        <v>0.94599999999999995</v>
      </c>
    </row>
    <row r="781" spans="1:8" x14ac:dyDescent="0.3">
      <c r="A781" t="str">
        <f>Planning!A781</f>
        <v>ST035</v>
      </c>
      <c r="B781" t="str">
        <f>Planning!B781</f>
        <v>SK10226</v>
      </c>
      <c r="C781" t="str">
        <f>Planning!C781</f>
        <v>W24</v>
      </c>
      <c r="D781">
        <f>Planning!D781</f>
        <v>129</v>
      </c>
      <c r="E781" s="2">
        <f>D781*VLOOKUP($B781,SKUs!$A$2:$F$151,5,FALSE)</f>
        <v>5803.71</v>
      </c>
      <c r="F781" s="2">
        <f>D781*VLOOKUP($B781,SKUs!$A$2:$F$151,6,FALSE)</f>
        <v>313.40034000000003</v>
      </c>
      <c r="G781" s="3">
        <f t="shared" si="24"/>
        <v>5490.3096599999999</v>
      </c>
      <c r="H781" s="4">
        <f t="shared" si="25"/>
        <v>0.94599999999999995</v>
      </c>
    </row>
    <row r="782" spans="1:8" x14ac:dyDescent="0.3">
      <c r="A782" t="str">
        <f>Planning!A782</f>
        <v>ST035</v>
      </c>
      <c r="B782" t="str">
        <f>Planning!B782</f>
        <v>SK10226</v>
      </c>
      <c r="C782" t="str">
        <f>Planning!C782</f>
        <v>W33</v>
      </c>
      <c r="D782">
        <f>Planning!D782</f>
        <v>160</v>
      </c>
      <c r="E782" s="2">
        <f>D782*VLOOKUP($B782,SKUs!$A$2:$F$151,5,FALSE)</f>
        <v>7198.4000000000005</v>
      </c>
      <c r="F782" s="2">
        <f>D782*VLOOKUP($B782,SKUs!$A$2:$F$151,6,FALSE)</f>
        <v>388.71360000000004</v>
      </c>
      <c r="G782" s="3">
        <f t="shared" si="24"/>
        <v>6809.6864000000005</v>
      </c>
      <c r="H782" s="4">
        <f t="shared" si="25"/>
        <v>0.94599999999999995</v>
      </c>
    </row>
    <row r="783" spans="1:8" x14ac:dyDescent="0.3">
      <c r="A783" t="str">
        <f>Planning!A783</f>
        <v>ST035</v>
      </c>
      <c r="B783" t="str">
        <f>Planning!B783</f>
        <v>SK10226</v>
      </c>
      <c r="C783" t="str">
        <f>Planning!C783</f>
        <v>W36</v>
      </c>
      <c r="D783">
        <f>Planning!D783</f>
        <v>133</v>
      </c>
      <c r="E783" s="2">
        <f>D783*VLOOKUP($B783,SKUs!$A$2:$F$151,5,FALSE)</f>
        <v>5983.67</v>
      </c>
      <c r="F783" s="2">
        <f>D783*VLOOKUP($B783,SKUs!$A$2:$F$151,6,FALSE)</f>
        <v>323.11818</v>
      </c>
      <c r="G783" s="3">
        <f t="shared" si="24"/>
        <v>5660.5518199999997</v>
      </c>
      <c r="H783" s="4">
        <f t="shared" si="25"/>
        <v>0.94599999999999995</v>
      </c>
    </row>
    <row r="784" spans="1:8" x14ac:dyDescent="0.3">
      <c r="A784" t="str">
        <f>Planning!A784</f>
        <v>ST035</v>
      </c>
      <c r="B784" t="str">
        <f>Planning!B784</f>
        <v>SK10226</v>
      </c>
      <c r="C784" t="str">
        <f>Planning!C784</f>
        <v>W41</v>
      </c>
      <c r="D784">
        <f>Planning!D784</f>
        <v>109</v>
      </c>
      <c r="E784" s="2">
        <f>D784*VLOOKUP($B784,SKUs!$A$2:$F$151,5,FALSE)</f>
        <v>4903.91</v>
      </c>
      <c r="F784" s="2">
        <f>D784*VLOOKUP($B784,SKUs!$A$2:$F$151,6,FALSE)</f>
        <v>264.81114000000002</v>
      </c>
      <c r="G784" s="3">
        <f t="shared" si="24"/>
        <v>4639.0988600000001</v>
      </c>
      <c r="H784" s="4">
        <f t="shared" si="25"/>
        <v>0.94600000000000006</v>
      </c>
    </row>
    <row r="785" spans="1:8" x14ac:dyDescent="0.3">
      <c r="A785" t="str">
        <f>Planning!A785</f>
        <v>ST035</v>
      </c>
      <c r="B785" t="str">
        <f>Planning!B785</f>
        <v>SK10226</v>
      </c>
      <c r="C785" t="str">
        <f>Planning!C785</f>
        <v>W45</v>
      </c>
      <c r="D785">
        <f>Planning!D785</f>
        <v>150</v>
      </c>
      <c r="E785" s="2">
        <f>D785*VLOOKUP($B785,SKUs!$A$2:$F$151,5,FALSE)</f>
        <v>6748.5</v>
      </c>
      <c r="F785" s="2">
        <f>D785*VLOOKUP($B785,SKUs!$A$2:$F$151,6,FALSE)</f>
        <v>364.41900000000004</v>
      </c>
      <c r="G785" s="3">
        <f t="shared" si="24"/>
        <v>6384.0810000000001</v>
      </c>
      <c r="H785" s="4">
        <f t="shared" si="25"/>
        <v>0.94600000000000006</v>
      </c>
    </row>
    <row r="786" spans="1:8" x14ac:dyDescent="0.3">
      <c r="A786" t="str">
        <f>Planning!A786</f>
        <v>ST035</v>
      </c>
      <c r="B786" t="str">
        <f>Planning!B786</f>
        <v>SK10286</v>
      </c>
      <c r="C786" t="str">
        <f>Planning!C786</f>
        <v>W01</v>
      </c>
      <c r="D786">
        <f>Planning!D786</f>
        <v>144</v>
      </c>
      <c r="E786" s="2">
        <f>D786*VLOOKUP($B786,SKUs!$A$2:$F$151,5,FALSE)</f>
        <v>9358.56</v>
      </c>
      <c r="F786" s="2">
        <f>D786*VLOOKUP($B786,SKUs!$A$2:$F$151,6,FALSE)</f>
        <v>7645.9435199999998</v>
      </c>
      <c r="G786" s="3">
        <f t="shared" si="24"/>
        <v>1712.6164799999997</v>
      </c>
      <c r="H786" s="4">
        <f t="shared" si="25"/>
        <v>0.18299999999999997</v>
      </c>
    </row>
    <row r="787" spans="1:8" x14ac:dyDescent="0.3">
      <c r="A787" t="str">
        <f>Planning!A787</f>
        <v>ST035</v>
      </c>
      <c r="B787" t="str">
        <f>Planning!B787</f>
        <v>SK10286</v>
      </c>
      <c r="C787" t="str">
        <f>Planning!C787</f>
        <v>W05</v>
      </c>
      <c r="D787">
        <f>Planning!D787</f>
        <v>121</v>
      </c>
      <c r="E787" s="2">
        <f>D787*VLOOKUP($B787,SKUs!$A$2:$F$151,5,FALSE)</f>
        <v>7863.7899999999991</v>
      </c>
      <c r="F787" s="2">
        <f>D787*VLOOKUP($B787,SKUs!$A$2:$F$151,6,FALSE)</f>
        <v>6424.7164299999995</v>
      </c>
      <c r="G787" s="3">
        <f t="shared" si="24"/>
        <v>1439.0735699999996</v>
      </c>
      <c r="H787" s="4">
        <f t="shared" si="25"/>
        <v>0.18299999999999997</v>
      </c>
    </row>
    <row r="788" spans="1:8" x14ac:dyDescent="0.3">
      <c r="A788" t="str">
        <f>Planning!A788</f>
        <v>ST035</v>
      </c>
      <c r="B788" t="str">
        <f>Planning!B788</f>
        <v>SK10286</v>
      </c>
      <c r="C788" t="str">
        <f>Planning!C788</f>
        <v>W09</v>
      </c>
      <c r="D788">
        <f>Planning!D788</f>
        <v>148</v>
      </c>
      <c r="E788" s="2">
        <f>D788*VLOOKUP($B788,SKUs!$A$2:$F$151,5,FALSE)</f>
        <v>9618.5199999999986</v>
      </c>
      <c r="F788" s="2">
        <f>D788*VLOOKUP($B788,SKUs!$A$2:$F$151,6,FALSE)</f>
        <v>7858.3308399999996</v>
      </c>
      <c r="G788" s="3">
        <f t="shared" si="24"/>
        <v>1760.189159999999</v>
      </c>
      <c r="H788" s="4">
        <f t="shared" si="25"/>
        <v>0.18299999999999991</v>
      </c>
    </row>
    <row r="789" spans="1:8" x14ac:dyDescent="0.3">
      <c r="A789" t="str">
        <f>Planning!A789</f>
        <v>ST035</v>
      </c>
      <c r="B789" t="str">
        <f>Planning!B789</f>
        <v>SK10286</v>
      </c>
      <c r="C789" t="str">
        <f>Planning!C789</f>
        <v>W10</v>
      </c>
      <c r="D789">
        <f>Planning!D789</f>
        <v>114</v>
      </c>
      <c r="E789" s="2">
        <f>D789*VLOOKUP($B789,SKUs!$A$2:$F$151,5,FALSE)</f>
        <v>7408.86</v>
      </c>
      <c r="F789" s="2">
        <f>D789*VLOOKUP($B789,SKUs!$A$2:$F$151,6,FALSE)</f>
        <v>6053.0386199999994</v>
      </c>
      <c r="G789" s="3">
        <f t="shared" si="24"/>
        <v>1355.8213800000003</v>
      </c>
      <c r="H789" s="4">
        <f t="shared" si="25"/>
        <v>0.18300000000000005</v>
      </c>
    </row>
    <row r="790" spans="1:8" x14ac:dyDescent="0.3">
      <c r="A790" t="str">
        <f>Planning!A790</f>
        <v>ST035</v>
      </c>
      <c r="B790" t="str">
        <f>Planning!B790</f>
        <v>SK10286</v>
      </c>
      <c r="C790" t="str">
        <f>Planning!C790</f>
        <v>W12</v>
      </c>
      <c r="D790">
        <f>Planning!D790</f>
        <v>19</v>
      </c>
      <c r="E790" s="2">
        <f>D790*VLOOKUP($B790,SKUs!$A$2:$F$151,5,FALSE)</f>
        <v>1234.81</v>
      </c>
      <c r="F790" s="2">
        <f>D790*VLOOKUP($B790,SKUs!$A$2:$F$151,6,FALSE)</f>
        <v>1008.8397699999999</v>
      </c>
      <c r="G790" s="3">
        <f t="shared" si="24"/>
        <v>225.97023000000002</v>
      </c>
      <c r="H790" s="4">
        <f t="shared" si="25"/>
        <v>0.18300000000000002</v>
      </c>
    </row>
    <row r="791" spans="1:8" x14ac:dyDescent="0.3">
      <c r="A791" t="str">
        <f>Planning!A791</f>
        <v>ST035</v>
      </c>
      <c r="B791" t="str">
        <f>Planning!B791</f>
        <v>SK10286</v>
      </c>
      <c r="C791" t="str">
        <f>Planning!C791</f>
        <v>W14</v>
      </c>
      <c r="D791">
        <f>Planning!D791</f>
        <v>95</v>
      </c>
      <c r="E791" s="2">
        <f>D791*VLOOKUP($B791,SKUs!$A$2:$F$151,5,FALSE)</f>
        <v>6174.0499999999993</v>
      </c>
      <c r="F791" s="2">
        <f>D791*VLOOKUP($B791,SKUs!$A$2:$F$151,6,FALSE)</f>
        <v>5044.1988499999998</v>
      </c>
      <c r="G791" s="3">
        <f t="shared" si="24"/>
        <v>1129.8511499999995</v>
      </c>
      <c r="H791" s="4">
        <f t="shared" si="25"/>
        <v>0.18299999999999994</v>
      </c>
    </row>
    <row r="792" spans="1:8" x14ac:dyDescent="0.3">
      <c r="A792" t="str">
        <f>Planning!A792</f>
        <v>ST035</v>
      </c>
      <c r="B792" t="str">
        <f>Planning!B792</f>
        <v>SK10286</v>
      </c>
      <c r="C792" t="str">
        <f>Planning!C792</f>
        <v>W18</v>
      </c>
      <c r="D792">
        <f>Planning!D792</f>
        <v>152</v>
      </c>
      <c r="E792" s="2">
        <f>D792*VLOOKUP($B792,SKUs!$A$2:$F$151,5,FALSE)</f>
        <v>9878.48</v>
      </c>
      <c r="F792" s="2">
        <f>D792*VLOOKUP($B792,SKUs!$A$2:$F$151,6,FALSE)</f>
        <v>8070.7181599999994</v>
      </c>
      <c r="G792" s="3">
        <f t="shared" si="24"/>
        <v>1807.7618400000001</v>
      </c>
      <c r="H792" s="4">
        <f t="shared" si="25"/>
        <v>0.18300000000000002</v>
      </c>
    </row>
    <row r="793" spans="1:8" x14ac:dyDescent="0.3">
      <c r="A793" t="str">
        <f>Planning!A793</f>
        <v>ST035</v>
      </c>
      <c r="B793" t="str">
        <f>Planning!B793</f>
        <v>SK10286</v>
      </c>
      <c r="C793" t="str">
        <f>Planning!C793</f>
        <v>W25</v>
      </c>
      <c r="D793">
        <f>Planning!D793</f>
        <v>197</v>
      </c>
      <c r="E793" s="2">
        <f>D793*VLOOKUP($B793,SKUs!$A$2:$F$151,5,FALSE)</f>
        <v>12803.029999999999</v>
      </c>
      <c r="F793" s="2">
        <f>D793*VLOOKUP($B793,SKUs!$A$2:$F$151,6,FALSE)</f>
        <v>10460.075509999999</v>
      </c>
      <c r="G793" s="3">
        <f t="shared" si="24"/>
        <v>2342.9544900000001</v>
      </c>
      <c r="H793" s="4">
        <f t="shared" si="25"/>
        <v>0.18300000000000002</v>
      </c>
    </row>
    <row r="794" spans="1:8" x14ac:dyDescent="0.3">
      <c r="A794" t="str">
        <f>Planning!A794</f>
        <v>ST035</v>
      </c>
      <c r="B794" t="str">
        <f>Planning!B794</f>
        <v>SK10286</v>
      </c>
      <c r="C794" t="str">
        <f>Planning!C794</f>
        <v>W29</v>
      </c>
      <c r="D794">
        <f>Planning!D794</f>
        <v>35</v>
      </c>
      <c r="E794" s="2">
        <f>D794*VLOOKUP($B794,SKUs!$A$2:$F$151,5,FALSE)</f>
        <v>2274.6499999999996</v>
      </c>
      <c r="F794" s="2">
        <f>D794*VLOOKUP($B794,SKUs!$A$2:$F$151,6,FALSE)</f>
        <v>1858.38905</v>
      </c>
      <c r="G794" s="3">
        <f t="shared" si="24"/>
        <v>416.26094999999964</v>
      </c>
      <c r="H794" s="4">
        <f t="shared" si="25"/>
        <v>0.18299999999999986</v>
      </c>
    </row>
    <row r="795" spans="1:8" x14ac:dyDescent="0.3">
      <c r="A795" t="str">
        <f>Planning!A795</f>
        <v>ST035</v>
      </c>
      <c r="B795" t="str">
        <f>Planning!B795</f>
        <v>SK10286</v>
      </c>
      <c r="C795" t="str">
        <f>Planning!C795</f>
        <v>W38</v>
      </c>
      <c r="D795">
        <f>Planning!D795</f>
        <v>34</v>
      </c>
      <c r="E795" s="2">
        <f>D795*VLOOKUP($B795,SKUs!$A$2:$F$151,5,FALSE)</f>
        <v>2209.66</v>
      </c>
      <c r="F795" s="2">
        <f>D795*VLOOKUP($B795,SKUs!$A$2:$F$151,6,FALSE)</f>
        <v>1805.2922199999998</v>
      </c>
      <c r="G795" s="3">
        <f t="shared" si="24"/>
        <v>404.36778000000004</v>
      </c>
      <c r="H795" s="4">
        <f t="shared" si="25"/>
        <v>0.18300000000000002</v>
      </c>
    </row>
    <row r="796" spans="1:8" x14ac:dyDescent="0.3">
      <c r="A796" t="str">
        <f>Planning!A796</f>
        <v>ST035</v>
      </c>
      <c r="B796" t="str">
        <f>Planning!B796</f>
        <v>SK10286</v>
      </c>
      <c r="C796" t="str">
        <f>Planning!C796</f>
        <v>W42</v>
      </c>
      <c r="D796">
        <f>Planning!D796</f>
        <v>153</v>
      </c>
      <c r="E796" s="2">
        <f>D796*VLOOKUP($B796,SKUs!$A$2:$F$151,5,FALSE)</f>
        <v>9943.4699999999993</v>
      </c>
      <c r="F796" s="2">
        <f>D796*VLOOKUP($B796,SKUs!$A$2:$F$151,6,FALSE)</f>
        <v>8123.8149899999999</v>
      </c>
      <c r="G796" s="3">
        <f t="shared" si="24"/>
        <v>1819.6550099999995</v>
      </c>
      <c r="H796" s="4">
        <f t="shared" si="25"/>
        <v>0.18299999999999997</v>
      </c>
    </row>
    <row r="797" spans="1:8" x14ac:dyDescent="0.3">
      <c r="A797" t="str">
        <f>Planning!A797</f>
        <v>ST035</v>
      </c>
      <c r="B797" t="str">
        <f>Planning!B797</f>
        <v>SK10286</v>
      </c>
      <c r="C797" t="str">
        <f>Planning!C797</f>
        <v>W49</v>
      </c>
      <c r="D797">
        <f>Planning!D797</f>
        <v>58</v>
      </c>
      <c r="E797" s="2">
        <f>D797*VLOOKUP($B797,SKUs!$A$2:$F$151,5,FALSE)</f>
        <v>3769.4199999999996</v>
      </c>
      <c r="F797" s="2">
        <f>D797*VLOOKUP($B797,SKUs!$A$2:$F$151,6,FALSE)</f>
        <v>3079.6161399999996</v>
      </c>
      <c r="G797" s="3">
        <f t="shared" si="24"/>
        <v>689.80385999999999</v>
      </c>
      <c r="H797" s="4">
        <f t="shared" si="25"/>
        <v>0.18300000000000002</v>
      </c>
    </row>
    <row r="798" spans="1:8" x14ac:dyDescent="0.3">
      <c r="A798" t="str">
        <f>Planning!A798</f>
        <v>ST035</v>
      </c>
      <c r="B798" t="str">
        <f>Planning!B798</f>
        <v>SK10286</v>
      </c>
      <c r="C798" t="str">
        <f>Planning!C798</f>
        <v>W51</v>
      </c>
      <c r="D798">
        <f>Planning!D798</f>
        <v>177</v>
      </c>
      <c r="E798" s="2">
        <f>D798*VLOOKUP($B798,SKUs!$A$2:$F$151,5,FALSE)</f>
        <v>11503.23</v>
      </c>
      <c r="F798" s="2">
        <f>D798*VLOOKUP($B798,SKUs!$A$2:$F$151,6,FALSE)</f>
        <v>9398.1389099999997</v>
      </c>
      <c r="G798" s="3">
        <f t="shared" si="24"/>
        <v>2105.0910899999999</v>
      </c>
      <c r="H798" s="4">
        <f t="shared" si="25"/>
        <v>0.183</v>
      </c>
    </row>
    <row r="799" spans="1:8" x14ac:dyDescent="0.3">
      <c r="A799" t="str">
        <f>Planning!A799</f>
        <v>ST035</v>
      </c>
      <c r="B799" t="str">
        <f>Planning!B799</f>
        <v>SK10304</v>
      </c>
      <c r="C799" t="str">
        <f>Planning!C799</f>
        <v>W06</v>
      </c>
      <c r="D799">
        <f>Planning!D799</f>
        <v>183</v>
      </c>
      <c r="E799" s="2">
        <f>D799*VLOOKUP($B799,SKUs!$A$2:$F$151,5,FALSE)</f>
        <v>25618.170000000002</v>
      </c>
      <c r="F799" s="2">
        <f>D799*VLOOKUP($B799,SKUs!$A$2:$F$151,6,FALSE)</f>
        <v>4124.5253700000003</v>
      </c>
      <c r="G799" s="3">
        <f t="shared" si="24"/>
        <v>21493.644630000003</v>
      </c>
      <c r="H799" s="4">
        <f t="shared" si="25"/>
        <v>0.83900000000000008</v>
      </c>
    </row>
    <row r="800" spans="1:8" x14ac:dyDescent="0.3">
      <c r="A800" t="str">
        <f>Planning!A800</f>
        <v>ST035</v>
      </c>
      <c r="B800" t="str">
        <f>Planning!B800</f>
        <v>SK10304</v>
      </c>
      <c r="C800" t="str">
        <f>Planning!C800</f>
        <v>W12</v>
      </c>
      <c r="D800">
        <f>Planning!D800</f>
        <v>56</v>
      </c>
      <c r="E800" s="2">
        <f>D800*VLOOKUP($B800,SKUs!$A$2:$F$151,5,FALSE)</f>
        <v>7839.4400000000005</v>
      </c>
      <c r="F800" s="2">
        <f>D800*VLOOKUP($B800,SKUs!$A$2:$F$151,6,FALSE)</f>
        <v>1262.1498400000003</v>
      </c>
      <c r="G800" s="3">
        <f t="shared" si="24"/>
        <v>6577.2901600000005</v>
      </c>
      <c r="H800" s="4">
        <f t="shared" si="25"/>
        <v>0.83899999999999997</v>
      </c>
    </row>
    <row r="801" spans="1:8" x14ac:dyDescent="0.3">
      <c r="A801" t="str">
        <f>Planning!A801</f>
        <v>ST035</v>
      </c>
      <c r="B801" t="str">
        <f>Planning!B801</f>
        <v>SK10304</v>
      </c>
      <c r="C801" t="str">
        <f>Planning!C801</f>
        <v>W16</v>
      </c>
      <c r="D801">
        <f>Planning!D801</f>
        <v>45</v>
      </c>
      <c r="E801" s="2">
        <f>D801*VLOOKUP($B801,SKUs!$A$2:$F$151,5,FALSE)</f>
        <v>6299.55</v>
      </c>
      <c r="F801" s="2">
        <f>D801*VLOOKUP($B801,SKUs!$A$2:$F$151,6,FALSE)</f>
        <v>1014.2275500000002</v>
      </c>
      <c r="G801" s="3">
        <f t="shared" si="24"/>
        <v>5285.3224499999997</v>
      </c>
      <c r="H801" s="4">
        <f t="shared" si="25"/>
        <v>0.83899999999999997</v>
      </c>
    </row>
    <row r="802" spans="1:8" x14ac:dyDescent="0.3">
      <c r="A802" t="str">
        <f>Planning!A802</f>
        <v>ST035</v>
      </c>
      <c r="B802" t="str">
        <f>Planning!B802</f>
        <v>SK10304</v>
      </c>
      <c r="C802" t="str">
        <f>Planning!C802</f>
        <v>W27</v>
      </c>
      <c r="D802">
        <f>Planning!D802</f>
        <v>128</v>
      </c>
      <c r="E802" s="2">
        <f>D802*VLOOKUP($B802,SKUs!$A$2:$F$151,5,FALSE)</f>
        <v>17918.72</v>
      </c>
      <c r="F802" s="2">
        <f>D802*VLOOKUP($B802,SKUs!$A$2:$F$151,6,FALSE)</f>
        <v>2884.9139200000004</v>
      </c>
      <c r="G802" s="3">
        <f t="shared" si="24"/>
        <v>15033.80608</v>
      </c>
      <c r="H802" s="4">
        <f t="shared" si="25"/>
        <v>0.83899999999999997</v>
      </c>
    </row>
    <row r="803" spans="1:8" x14ac:dyDescent="0.3">
      <c r="A803" t="str">
        <f>Planning!A803</f>
        <v>ST035</v>
      </c>
      <c r="B803" t="str">
        <f>Planning!B803</f>
        <v>SK10304</v>
      </c>
      <c r="C803" t="str">
        <f>Planning!C803</f>
        <v>W33</v>
      </c>
      <c r="D803">
        <f>Planning!D803</f>
        <v>62</v>
      </c>
      <c r="E803" s="2">
        <f>D803*VLOOKUP($B803,SKUs!$A$2:$F$151,5,FALSE)</f>
        <v>8679.380000000001</v>
      </c>
      <c r="F803" s="2">
        <f>D803*VLOOKUP($B803,SKUs!$A$2:$F$151,6,FALSE)</f>
        <v>1397.3801800000001</v>
      </c>
      <c r="G803" s="3">
        <f t="shared" si="24"/>
        <v>7281.9998200000009</v>
      </c>
      <c r="H803" s="4">
        <f t="shared" si="25"/>
        <v>0.83899999999999997</v>
      </c>
    </row>
    <row r="804" spans="1:8" x14ac:dyDescent="0.3">
      <c r="A804" t="str">
        <f>Planning!A804</f>
        <v>ST035</v>
      </c>
      <c r="B804" t="str">
        <f>Planning!B804</f>
        <v>SK10304</v>
      </c>
      <c r="C804" t="str">
        <f>Planning!C804</f>
        <v>W34</v>
      </c>
      <c r="D804">
        <f>Planning!D804</f>
        <v>102</v>
      </c>
      <c r="E804" s="2">
        <f>D804*VLOOKUP($B804,SKUs!$A$2:$F$151,5,FALSE)</f>
        <v>14278.980000000001</v>
      </c>
      <c r="F804" s="2">
        <f>D804*VLOOKUP($B804,SKUs!$A$2:$F$151,6,FALSE)</f>
        <v>2298.9157800000003</v>
      </c>
      <c r="G804" s="3">
        <f t="shared" si="24"/>
        <v>11980.06422</v>
      </c>
      <c r="H804" s="4">
        <f t="shared" si="25"/>
        <v>0.83899999999999997</v>
      </c>
    </row>
    <row r="805" spans="1:8" x14ac:dyDescent="0.3">
      <c r="A805" t="str">
        <f>Planning!A805</f>
        <v>ST035</v>
      </c>
      <c r="B805" t="str">
        <f>Planning!B805</f>
        <v>SK10304</v>
      </c>
      <c r="C805" t="str">
        <f>Planning!C805</f>
        <v>W41</v>
      </c>
      <c r="D805">
        <f>Planning!D805</f>
        <v>35</v>
      </c>
      <c r="E805" s="2">
        <f>D805*VLOOKUP($B805,SKUs!$A$2:$F$151,5,FALSE)</f>
        <v>4899.6500000000005</v>
      </c>
      <c r="F805" s="2">
        <f>D805*VLOOKUP($B805,SKUs!$A$2:$F$151,6,FALSE)</f>
        <v>788.84365000000014</v>
      </c>
      <c r="G805" s="3">
        <f t="shared" si="24"/>
        <v>4110.8063500000007</v>
      </c>
      <c r="H805" s="4">
        <f t="shared" si="25"/>
        <v>0.83900000000000008</v>
      </c>
    </row>
    <row r="806" spans="1:8" x14ac:dyDescent="0.3">
      <c r="A806" t="str">
        <f>Planning!A806</f>
        <v>ST035</v>
      </c>
      <c r="B806" t="str">
        <f>Planning!B806</f>
        <v>SK10304</v>
      </c>
      <c r="C806" t="str">
        <f>Planning!C806</f>
        <v>W45</v>
      </c>
      <c r="D806">
        <f>Planning!D806</f>
        <v>114</v>
      </c>
      <c r="E806" s="2">
        <f>D806*VLOOKUP($B806,SKUs!$A$2:$F$151,5,FALSE)</f>
        <v>15958.86</v>
      </c>
      <c r="F806" s="2">
        <f>D806*VLOOKUP($B806,SKUs!$A$2:$F$151,6,FALSE)</f>
        <v>2569.3764600000004</v>
      </c>
      <c r="G806" s="3">
        <f t="shared" si="24"/>
        <v>13389.483540000001</v>
      </c>
      <c r="H806" s="4">
        <f t="shared" si="25"/>
        <v>0.83900000000000008</v>
      </c>
    </row>
    <row r="807" spans="1:8" x14ac:dyDescent="0.3">
      <c r="A807" t="str">
        <f>Planning!A807</f>
        <v>ST035</v>
      </c>
      <c r="B807" t="str">
        <f>Planning!B807</f>
        <v>SK10304</v>
      </c>
      <c r="C807" t="str">
        <f>Planning!C807</f>
        <v>W52</v>
      </c>
      <c r="D807">
        <f>Planning!D807</f>
        <v>26</v>
      </c>
      <c r="E807" s="2">
        <f>D807*VLOOKUP($B807,SKUs!$A$2:$F$151,5,FALSE)</f>
        <v>3639.7400000000002</v>
      </c>
      <c r="F807" s="2">
        <f>D807*VLOOKUP($B807,SKUs!$A$2:$F$151,6,FALSE)</f>
        <v>585.99814000000003</v>
      </c>
      <c r="G807" s="3">
        <f t="shared" si="24"/>
        <v>3053.7418600000001</v>
      </c>
      <c r="H807" s="4">
        <f t="shared" si="25"/>
        <v>0.83899999999999997</v>
      </c>
    </row>
    <row r="808" spans="1:8" x14ac:dyDescent="0.3">
      <c r="A808" t="str">
        <f>Planning!A808</f>
        <v>ST035</v>
      </c>
      <c r="B808" t="str">
        <f>Planning!B808</f>
        <v>SK10514</v>
      </c>
      <c r="C808" t="str">
        <f>Planning!C808</f>
        <v>W15</v>
      </c>
      <c r="D808">
        <f>Planning!D808</f>
        <v>31</v>
      </c>
      <c r="E808" s="2">
        <f>D808*VLOOKUP($B808,SKUs!$A$2:$F$151,5,FALSE)</f>
        <v>3409.69</v>
      </c>
      <c r="F808" s="2">
        <f>D808*VLOOKUP($B808,SKUs!$A$2:$F$151,6,FALSE)</f>
        <v>2011.7170999999998</v>
      </c>
      <c r="G808" s="3">
        <f t="shared" si="24"/>
        <v>1397.9729000000002</v>
      </c>
      <c r="H808" s="4">
        <f t="shared" si="25"/>
        <v>0.41000000000000003</v>
      </c>
    </row>
    <row r="809" spans="1:8" x14ac:dyDescent="0.3">
      <c r="A809" t="str">
        <f>Planning!A809</f>
        <v>ST035</v>
      </c>
      <c r="B809" t="str">
        <f>Planning!B809</f>
        <v>SK10514</v>
      </c>
      <c r="C809" t="str">
        <f>Planning!C809</f>
        <v>W20</v>
      </c>
      <c r="D809">
        <f>Planning!D809</f>
        <v>58</v>
      </c>
      <c r="E809" s="2">
        <f>D809*VLOOKUP($B809,SKUs!$A$2:$F$151,5,FALSE)</f>
        <v>6379.42</v>
      </c>
      <c r="F809" s="2">
        <f>D809*VLOOKUP($B809,SKUs!$A$2:$F$151,6,FALSE)</f>
        <v>3763.8577999999998</v>
      </c>
      <c r="G809" s="3">
        <f t="shared" si="24"/>
        <v>2615.5622000000003</v>
      </c>
      <c r="H809" s="4">
        <f t="shared" si="25"/>
        <v>0.41000000000000003</v>
      </c>
    </row>
    <row r="810" spans="1:8" x14ac:dyDescent="0.3">
      <c r="A810" t="str">
        <f>Planning!A810</f>
        <v>ST035</v>
      </c>
      <c r="B810" t="str">
        <f>Planning!B810</f>
        <v>SK10514</v>
      </c>
      <c r="C810" t="str">
        <f>Planning!C810</f>
        <v>W24</v>
      </c>
      <c r="D810">
        <f>Planning!D810</f>
        <v>72</v>
      </c>
      <c r="E810" s="2">
        <f>D810*VLOOKUP($B810,SKUs!$A$2:$F$151,5,FALSE)</f>
        <v>7919.28</v>
      </c>
      <c r="F810" s="2">
        <f>D810*VLOOKUP($B810,SKUs!$A$2:$F$151,6,FALSE)</f>
        <v>4672.3751999999995</v>
      </c>
      <c r="G810" s="3">
        <f t="shared" si="24"/>
        <v>3246.9048000000003</v>
      </c>
      <c r="H810" s="4">
        <f t="shared" si="25"/>
        <v>0.41000000000000003</v>
      </c>
    </row>
    <row r="811" spans="1:8" x14ac:dyDescent="0.3">
      <c r="A811" t="str">
        <f>Planning!A811</f>
        <v>ST035</v>
      </c>
      <c r="B811" t="str">
        <f>Planning!B811</f>
        <v>SK10514</v>
      </c>
      <c r="C811" t="str">
        <f>Planning!C811</f>
        <v>W36</v>
      </c>
      <c r="D811">
        <f>Planning!D811</f>
        <v>101</v>
      </c>
      <c r="E811" s="2">
        <f>D811*VLOOKUP($B811,SKUs!$A$2:$F$151,5,FALSE)</f>
        <v>11108.99</v>
      </c>
      <c r="F811" s="2">
        <f>D811*VLOOKUP($B811,SKUs!$A$2:$F$151,6,FALSE)</f>
        <v>6554.3040999999994</v>
      </c>
      <c r="G811" s="3">
        <f t="shared" si="24"/>
        <v>4554.6859000000004</v>
      </c>
      <c r="H811" s="4">
        <f t="shared" si="25"/>
        <v>0.41000000000000003</v>
      </c>
    </row>
    <row r="812" spans="1:8" x14ac:dyDescent="0.3">
      <c r="A812" t="str">
        <f>Planning!A812</f>
        <v>ST035</v>
      </c>
      <c r="B812" t="str">
        <f>Planning!B812</f>
        <v>SK10514</v>
      </c>
      <c r="C812" t="str">
        <f>Planning!C812</f>
        <v>W51</v>
      </c>
      <c r="D812">
        <f>Planning!D812</f>
        <v>184</v>
      </c>
      <c r="E812" s="2">
        <f>D812*VLOOKUP($B812,SKUs!$A$2:$F$151,5,FALSE)</f>
        <v>20238.16</v>
      </c>
      <c r="F812" s="2">
        <f>D812*VLOOKUP($B812,SKUs!$A$2:$F$151,6,FALSE)</f>
        <v>11940.514399999998</v>
      </c>
      <c r="G812" s="3">
        <f t="shared" si="24"/>
        <v>8297.6456000000017</v>
      </c>
      <c r="H812" s="4">
        <f t="shared" si="25"/>
        <v>0.41000000000000009</v>
      </c>
    </row>
    <row r="813" spans="1:8" x14ac:dyDescent="0.3">
      <c r="A813" t="str">
        <f>Planning!A813</f>
        <v>ST035</v>
      </c>
      <c r="B813" t="str">
        <f>Planning!B813</f>
        <v>SK10565</v>
      </c>
      <c r="C813" t="str">
        <f>Planning!C813</f>
        <v>W02</v>
      </c>
      <c r="D813">
        <f>Planning!D813</f>
        <v>64</v>
      </c>
      <c r="E813" s="2">
        <f>D813*VLOOKUP($B813,SKUs!$A$2:$F$151,5,FALSE)</f>
        <v>11199.36</v>
      </c>
      <c r="F813" s="2">
        <f>D813*VLOOKUP($B813,SKUs!$A$2:$F$151,6,FALSE)</f>
        <v>111.9936</v>
      </c>
      <c r="G813" s="3">
        <f t="shared" si="24"/>
        <v>11087.366400000001</v>
      </c>
      <c r="H813" s="4">
        <f t="shared" si="25"/>
        <v>0.99</v>
      </c>
    </row>
    <row r="814" spans="1:8" x14ac:dyDescent="0.3">
      <c r="A814" t="str">
        <f>Planning!A814</f>
        <v>ST035</v>
      </c>
      <c r="B814" t="str">
        <f>Planning!B814</f>
        <v>SK10565</v>
      </c>
      <c r="C814" t="str">
        <f>Planning!C814</f>
        <v>W04</v>
      </c>
      <c r="D814">
        <f>Planning!D814</f>
        <v>159</v>
      </c>
      <c r="E814" s="2">
        <f>D814*VLOOKUP($B814,SKUs!$A$2:$F$151,5,FALSE)</f>
        <v>27823.41</v>
      </c>
      <c r="F814" s="2">
        <f>D814*VLOOKUP($B814,SKUs!$A$2:$F$151,6,FALSE)</f>
        <v>278.23410000000001</v>
      </c>
      <c r="G814" s="3">
        <f t="shared" si="24"/>
        <v>27545.175899999998</v>
      </c>
      <c r="H814" s="4">
        <f t="shared" si="25"/>
        <v>0.99</v>
      </c>
    </row>
    <row r="815" spans="1:8" x14ac:dyDescent="0.3">
      <c r="A815" t="str">
        <f>Planning!A815</f>
        <v>ST035</v>
      </c>
      <c r="B815" t="str">
        <f>Planning!B815</f>
        <v>SK10565</v>
      </c>
      <c r="C815" t="str">
        <f>Planning!C815</f>
        <v>W19</v>
      </c>
      <c r="D815">
        <f>Planning!D815</f>
        <v>82</v>
      </c>
      <c r="E815" s="2">
        <f>D815*VLOOKUP($B815,SKUs!$A$2:$F$151,5,FALSE)</f>
        <v>14349.18</v>
      </c>
      <c r="F815" s="2">
        <f>D815*VLOOKUP($B815,SKUs!$A$2:$F$151,6,FALSE)</f>
        <v>143.49180000000001</v>
      </c>
      <c r="G815" s="3">
        <f t="shared" si="24"/>
        <v>14205.688200000001</v>
      </c>
      <c r="H815" s="4">
        <f t="shared" si="25"/>
        <v>0.99</v>
      </c>
    </row>
    <row r="816" spans="1:8" x14ac:dyDescent="0.3">
      <c r="A816" t="str">
        <f>Planning!A816</f>
        <v>ST035</v>
      </c>
      <c r="B816" t="str">
        <f>Planning!B816</f>
        <v>SK10565</v>
      </c>
      <c r="C816" t="str">
        <f>Planning!C816</f>
        <v>W22</v>
      </c>
      <c r="D816">
        <f>Planning!D816</f>
        <v>87</v>
      </c>
      <c r="E816" s="2">
        <f>D816*VLOOKUP($B816,SKUs!$A$2:$F$151,5,FALSE)</f>
        <v>15224.130000000001</v>
      </c>
      <c r="F816" s="2">
        <f>D816*VLOOKUP($B816,SKUs!$A$2:$F$151,6,FALSE)</f>
        <v>152.2413</v>
      </c>
      <c r="G816" s="3">
        <f t="shared" si="24"/>
        <v>15071.888700000001</v>
      </c>
      <c r="H816" s="4">
        <f t="shared" si="25"/>
        <v>0.99</v>
      </c>
    </row>
    <row r="817" spans="1:8" x14ac:dyDescent="0.3">
      <c r="A817" t="str">
        <f>Planning!A817</f>
        <v>ST035</v>
      </c>
      <c r="B817" t="str">
        <f>Planning!B817</f>
        <v>SK10565</v>
      </c>
      <c r="C817" t="str">
        <f>Planning!C817</f>
        <v>W33</v>
      </c>
      <c r="D817">
        <f>Planning!D817</f>
        <v>147</v>
      </c>
      <c r="E817" s="2">
        <f>D817*VLOOKUP($B817,SKUs!$A$2:$F$151,5,FALSE)</f>
        <v>25723.530000000002</v>
      </c>
      <c r="F817" s="2">
        <f>D817*VLOOKUP($B817,SKUs!$A$2:$F$151,6,FALSE)</f>
        <v>257.2353</v>
      </c>
      <c r="G817" s="3">
        <f t="shared" si="24"/>
        <v>25466.294700000002</v>
      </c>
      <c r="H817" s="4">
        <f t="shared" si="25"/>
        <v>0.99</v>
      </c>
    </row>
    <row r="818" spans="1:8" x14ac:dyDescent="0.3">
      <c r="A818" t="str">
        <f>Planning!A818</f>
        <v>ST035</v>
      </c>
      <c r="B818" t="str">
        <f>Planning!B818</f>
        <v>SK10565</v>
      </c>
      <c r="C818" t="str">
        <f>Planning!C818</f>
        <v>W40</v>
      </c>
      <c r="D818">
        <f>Planning!D818</f>
        <v>66</v>
      </c>
      <c r="E818" s="2">
        <f>D818*VLOOKUP($B818,SKUs!$A$2:$F$151,5,FALSE)</f>
        <v>11549.34</v>
      </c>
      <c r="F818" s="2">
        <f>D818*VLOOKUP($B818,SKUs!$A$2:$F$151,6,FALSE)</f>
        <v>115.49339999999999</v>
      </c>
      <c r="G818" s="3">
        <f t="shared" si="24"/>
        <v>11433.846600000001</v>
      </c>
      <c r="H818" s="4">
        <f t="shared" si="25"/>
        <v>0.9900000000000001</v>
      </c>
    </row>
    <row r="819" spans="1:8" x14ac:dyDescent="0.3">
      <c r="A819" t="str">
        <f>Planning!A819</f>
        <v>ST035</v>
      </c>
      <c r="B819" t="str">
        <f>Planning!B819</f>
        <v>SK10565</v>
      </c>
      <c r="C819" t="str">
        <f>Planning!C819</f>
        <v>W41</v>
      </c>
      <c r="D819">
        <f>Planning!D819</f>
        <v>141</v>
      </c>
      <c r="E819" s="2">
        <f>D819*VLOOKUP($B819,SKUs!$A$2:$F$151,5,FALSE)</f>
        <v>24673.59</v>
      </c>
      <c r="F819" s="2">
        <f>D819*VLOOKUP($B819,SKUs!$A$2:$F$151,6,FALSE)</f>
        <v>246.73590000000002</v>
      </c>
      <c r="G819" s="3">
        <f t="shared" si="24"/>
        <v>24426.8541</v>
      </c>
      <c r="H819" s="4">
        <f t="shared" si="25"/>
        <v>0.99</v>
      </c>
    </row>
    <row r="820" spans="1:8" x14ac:dyDescent="0.3">
      <c r="A820" t="str">
        <f>Planning!A820</f>
        <v>ST035</v>
      </c>
      <c r="B820" t="str">
        <f>Planning!B820</f>
        <v>SK10565</v>
      </c>
      <c r="C820" t="str">
        <f>Planning!C820</f>
        <v>W46</v>
      </c>
      <c r="D820">
        <f>Planning!D820</f>
        <v>17</v>
      </c>
      <c r="E820" s="2">
        <f>D820*VLOOKUP($B820,SKUs!$A$2:$F$151,5,FALSE)</f>
        <v>2974.83</v>
      </c>
      <c r="F820" s="2">
        <f>D820*VLOOKUP($B820,SKUs!$A$2:$F$151,6,FALSE)</f>
        <v>29.7483</v>
      </c>
      <c r="G820" s="3">
        <f t="shared" si="24"/>
        <v>2945.0816999999997</v>
      </c>
      <c r="H820" s="4">
        <f t="shared" si="25"/>
        <v>0.98999999999999988</v>
      </c>
    </row>
    <row r="821" spans="1:8" x14ac:dyDescent="0.3">
      <c r="A821" t="str">
        <f>Planning!A821</f>
        <v>ST035</v>
      </c>
      <c r="B821" t="str">
        <f>Planning!B821</f>
        <v>SK10717</v>
      </c>
      <c r="C821" t="str">
        <f>Planning!C821</f>
        <v>W05</v>
      </c>
      <c r="D821">
        <f>Planning!D821</f>
        <v>190</v>
      </c>
      <c r="E821" s="2">
        <f>D821*VLOOKUP($B821,SKUs!$A$2:$F$151,5,FALSE)</f>
        <v>18048.099999999999</v>
      </c>
      <c r="F821" s="2">
        <f>D821*VLOOKUP($B821,SKUs!$A$2:$F$151,6,FALSE)</f>
        <v>9475.2525000000005</v>
      </c>
      <c r="G821" s="3">
        <f t="shared" si="24"/>
        <v>8572.847499999998</v>
      </c>
      <c r="H821" s="4">
        <f t="shared" si="25"/>
        <v>0.47499999999999992</v>
      </c>
    </row>
    <row r="822" spans="1:8" x14ac:dyDescent="0.3">
      <c r="A822" t="str">
        <f>Planning!A822</f>
        <v>ST035</v>
      </c>
      <c r="B822" t="str">
        <f>Planning!B822</f>
        <v>SK10717</v>
      </c>
      <c r="C822" t="str">
        <f>Planning!C822</f>
        <v>W09</v>
      </c>
      <c r="D822">
        <f>Planning!D822</f>
        <v>126</v>
      </c>
      <c r="E822" s="2">
        <f>D822*VLOOKUP($B822,SKUs!$A$2:$F$151,5,FALSE)</f>
        <v>11968.74</v>
      </c>
      <c r="F822" s="2">
        <f>D822*VLOOKUP($B822,SKUs!$A$2:$F$151,6,FALSE)</f>
        <v>6283.5885000000007</v>
      </c>
      <c r="G822" s="3">
        <f t="shared" si="24"/>
        <v>5685.151499999999</v>
      </c>
      <c r="H822" s="4">
        <f t="shared" si="25"/>
        <v>0.47499999999999992</v>
      </c>
    </row>
    <row r="823" spans="1:8" x14ac:dyDescent="0.3">
      <c r="A823" t="str">
        <f>Planning!A823</f>
        <v>ST035</v>
      </c>
      <c r="B823" t="str">
        <f>Planning!B823</f>
        <v>SK10717</v>
      </c>
      <c r="C823" t="str">
        <f>Planning!C823</f>
        <v>W11</v>
      </c>
      <c r="D823">
        <f>Planning!D823</f>
        <v>147</v>
      </c>
      <c r="E823" s="2">
        <f>D823*VLOOKUP($B823,SKUs!$A$2:$F$151,5,FALSE)</f>
        <v>13963.529999999999</v>
      </c>
      <c r="F823" s="2">
        <f>D823*VLOOKUP($B823,SKUs!$A$2:$F$151,6,FALSE)</f>
        <v>7330.8532500000001</v>
      </c>
      <c r="G823" s="3">
        <f t="shared" si="24"/>
        <v>6632.6767499999987</v>
      </c>
      <c r="H823" s="4">
        <f t="shared" si="25"/>
        <v>0.47499999999999992</v>
      </c>
    </row>
    <row r="824" spans="1:8" x14ac:dyDescent="0.3">
      <c r="A824" t="str">
        <f>Planning!A824</f>
        <v>ST035</v>
      </c>
      <c r="B824" t="str">
        <f>Planning!B824</f>
        <v>SK10717</v>
      </c>
      <c r="C824" t="str">
        <f>Planning!C824</f>
        <v>W13</v>
      </c>
      <c r="D824">
        <f>Planning!D824</f>
        <v>44</v>
      </c>
      <c r="E824" s="2">
        <f>D824*VLOOKUP($B824,SKUs!$A$2:$F$151,5,FALSE)</f>
        <v>4179.5599999999995</v>
      </c>
      <c r="F824" s="2">
        <f>D824*VLOOKUP($B824,SKUs!$A$2:$F$151,6,FALSE)</f>
        <v>2194.2690000000002</v>
      </c>
      <c r="G824" s="3">
        <f t="shared" si="24"/>
        <v>1985.2909999999993</v>
      </c>
      <c r="H824" s="4">
        <f t="shared" si="25"/>
        <v>0.47499999999999987</v>
      </c>
    </row>
    <row r="825" spans="1:8" x14ac:dyDescent="0.3">
      <c r="A825" t="str">
        <f>Planning!A825</f>
        <v>ST035</v>
      </c>
      <c r="B825" t="str">
        <f>Planning!B825</f>
        <v>SK10717</v>
      </c>
      <c r="C825" t="str">
        <f>Planning!C825</f>
        <v>W15</v>
      </c>
      <c r="D825">
        <f>Planning!D825</f>
        <v>177</v>
      </c>
      <c r="E825" s="2">
        <f>D825*VLOOKUP($B825,SKUs!$A$2:$F$151,5,FALSE)</f>
        <v>16813.23</v>
      </c>
      <c r="F825" s="2">
        <f>D825*VLOOKUP($B825,SKUs!$A$2:$F$151,6,FALSE)</f>
        <v>8826.9457500000008</v>
      </c>
      <c r="G825" s="3">
        <f t="shared" si="24"/>
        <v>7986.2842499999988</v>
      </c>
      <c r="H825" s="4">
        <f t="shared" si="25"/>
        <v>0.47499999999999992</v>
      </c>
    </row>
    <row r="826" spans="1:8" x14ac:dyDescent="0.3">
      <c r="A826" t="str">
        <f>Planning!A826</f>
        <v>ST035</v>
      </c>
      <c r="B826" t="str">
        <f>Planning!B826</f>
        <v>SK10717</v>
      </c>
      <c r="C826" t="str">
        <f>Planning!C826</f>
        <v>W21</v>
      </c>
      <c r="D826">
        <f>Planning!D826</f>
        <v>80</v>
      </c>
      <c r="E826" s="2">
        <f>D826*VLOOKUP($B826,SKUs!$A$2:$F$151,5,FALSE)</f>
        <v>7599.2</v>
      </c>
      <c r="F826" s="2">
        <f>D826*VLOOKUP($B826,SKUs!$A$2:$F$151,6,FALSE)</f>
        <v>3989.5800000000004</v>
      </c>
      <c r="G826" s="3">
        <f t="shared" si="24"/>
        <v>3609.6199999999994</v>
      </c>
      <c r="H826" s="4">
        <f t="shared" si="25"/>
        <v>0.47499999999999992</v>
      </c>
    </row>
    <row r="827" spans="1:8" x14ac:dyDescent="0.3">
      <c r="A827" t="str">
        <f>Planning!A827</f>
        <v>ST035</v>
      </c>
      <c r="B827" t="str">
        <f>Planning!B827</f>
        <v>SK10717</v>
      </c>
      <c r="C827" t="str">
        <f>Planning!C827</f>
        <v>W25</v>
      </c>
      <c r="D827">
        <f>Planning!D827</f>
        <v>82</v>
      </c>
      <c r="E827" s="2">
        <f>D827*VLOOKUP($B827,SKUs!$A$2:$F$151,5,FALSE)</f>
        <v>7789.1799999999994</v>
      </c>
      <c r="F827" s="2">
        <f>D827*VLOOKUP($B827,SKUs!$A$2:$F$151,6,FALSE)</f>
        <v>4089.3195000000001</v>
      </c>
      <c r="G827" s="3">
        <f t="shared" si="24"/>
        <v>3699.8604999999993</v>
      </c>
      <c r="H827" s="4">
        <f t="shared" si="25"/>
        <v>0.47499999999999998</v>
      </c>
    </row>
    <row r="828" spans="1:8" x14ac:dyDescent="0.3">
      <c r="A828" t="str">
        <f>Planning!A828</f>
        <v>ST035</v>
      </c>
      <c r="B828" t="str">
        <f>Planning!B828</f>
        <v>SK10717</v>
      </c>
      <c r="C828" t="str">
        <f>Planning!C828</f>
        <v>W33</v>
      </c>
      <c r="D828">
        <f>Planning!D828</f>
        <v>184</v>
      </c>
      <c r="E828" s="2">
        <f>D828*VLOOKUP($B828,SKUs!$A$2:$F$151,5,FALSE)</f>
        <v>17478.16</v>
      </c>
      <c r="F828" s="2">
        <f>D828*VLOOKUP($B828,SKUs!$A$2:$F$151,6,FALSE)</f>
        <v>9176.0340000000015</v>
      </c>
      <c r="G828" s="3">
        <f t="shared" si="24"/>
        <v>8302.1259999999984</v>
      </c>
      <c r="H828" s="4">
        <f t="shared" si="25"/>
        <v>0.47499999999999992</v>
      </c>
    </row>
    <row r="829" spans="1:8" x14ac:dyDescent="0.3">
      <c r="A829" t="str">
        <f>Planning!A829</f>
        <v>ST035</v>
      </c>
      <c r="B829" t="str">
        <f>Planning!B829</f>
        <v>SK10717</v>
      </c>
      <c r="C829" t="str">
        <f>Planning!C829</f>
        <v>W42</v>
      </c>
      <c r="D829">
        <f>Planning!D829</f>
        <v>21</v>
      </c>
      <c r="E829" s="2">
        <f>D829*VLOOKUP($B829,SKUs!$A$2:$F$151,5,FALSE)</f>
        <v>1994.79</v>
      </c>
      <c r="F829" s="2">
        <f>D829*VLOOKUP($B829,SKUs!$A$2:$F$151,6,FALSE)</f>
        <v>1047.26475</v>
      </c>
      <c r="G829" s="3">
        <f t="shared" si="24"/>
        <v>947.52524999999991</v>
      </c>
      <c r="H829" s="4">
        <f t="shared" si="25"/>
        <v>0.47499999999999998</v>
      </c>
    </row>
    <row r="830" spans="1:8" x14ac:dyDescent="0.3">
      <c r="A830" t="str">
        <f>Planning!A830</f>
        <v>ST035</v>
      </c>
      <c r="B830" t="str">
        <f>Planning!B830</f>
        <v>SK10760</v>
      </c>
      <c r="C830" t="str">
        <f>Planning!C830</f>
        <v>W13</v>
      </c>
      <c r="D830">
        <f>Planning!D830</f>
        <v>107</v>
      </c>
      <c r="E830" s="2">
        <f>D830*VLOOKUP($B830,SKUs!$A$2:$F$151,5,FALSE)</f>
        <v>12838.93</v>
      </c>
      <c r="F830" s="2">
        <f>D830*VLOOKUP($B830,SKUs!$A$2:$F$151,6,FALSE)</f>
        <v>3094.1821300000001</v>
      </c>
      <c r="G830" s="3">
        <f t="shared" si="24"/>
        <v>9744.7478699999992</v>
      </c>
      <c r="H830" s="4">
        <f t="shared" si="25"/>
        <v>0.7589999999999999</v>
      </c>
    </row>
    <row r="831" spans="1:8" x14ac:dyDescent="0.3">
      <c r="A831" t="str">
        <f>Planning!A831</f>
        <v>ST035</v>
      </c>
      <c r="B831" t="str">
        <f>Planning!B831</f>
        <v>SK10760</v>
      </c>
      <c r="C831" t="str">
        <f>Planning!C831</f>
        <v>W18</v>
      </c>
      <c r="D831">
        <f>Planning!D831</f>
        <v>48</v>
      </c>
      <c r="E831" s="2">
        <f>D831*VLOOKUP($B831,SKUs!$A$2:$F$151,5,FALSE)</f>
        <v>5759.5199999999995</v>
      </c>
      <c r="F831" s="2">
        <f>D831*VLOOKUP($B831,SKUs!$A$2:$F$151,6,FALSE)</f>
        <v>1388.04432</v>
      </c>
      <c r="G831" s="3">
        <f t="shared" si="24"/>
        <v>4371.4756799999996</v>
      </c>
      <c r="H831" s="4">
        <f t="shared" si="25"/>
        <v>0.75900000000000001</v>
      </c>
    </row>
    <row r="832" spans="1:8" x14ac:dyDescent="0.3">
      <c r="A832" t="str">
        <f>Planning!A832</f>
        <v>ST035</v>
      </c>
      <c r="B832" t="str">
        <f>Planning!B832</f>
        <v>SK10760</v>
      </c>
      <c r="C832" t="str">
        <f>Planning!C832</f>
        <v>W27</v>
      </c>
      <c r="D832">
        <f>Planning!D832</f>
        <v>175</v>
      </c>
      <c r="E832" s="2">
        <f>D832*VLOOKUP($B832,SKUs!$A$2:$F$151,5,FALSE)</f>
        <v>20998.25</v>
      </c>
      <c r="F832" s="2">
        <f>D832*VLOOKUP($B832,SKUs!$A$2:$F$151,6,FALSE)</f>
        <v>5060.5782500000005</v>
      </c>
      <c r="G832" s="3">
        <f t="shared" si="24"/>
        <v>15937.67175</v>
      </c>
      <c r="H832" s="4">
        <f t="shared" si="25"/>
        <v>0.75900000000000001</v>
      </c>
    </row>
    <row r="833" spans="1:8" x14ac:dyDescent="0.3">
      <c r="A833" t="str">
        <f>Planning!A833</f>
        <v>ST035</v>
      </c>
      <c r="B833" t="str">
        <f>Planning!B833</f>
        <v>SK10760</v>
      </c>
      <c r="C833" t="str">
        <f>Planning!C833</f>
        <v>W36</v>
      </c>
      <c r="D833">
        <f>Planning!D833</f>
        <v>163</v>
      </c>
      <c r="E833" s="2">
        <f>D833*VLOOKUP($B833,SKUs!$A$2:$F$151,5,FALSE)</f>
        <v>19558.37</v>
      </c>
      <c r="F833" s="2">
        <f>D833*VLOOKUP($B833,SKUs!$A$2:$F$151,6,FALSE)</f>
        <v>4713.5671700000003</v>
      </c>
      <c r="G833" s="3">
        <f t="shared" si="24"/>
        <v>14844.802829999999</v>
      </c>
      <c r="H833" s="4">
        <f t="shared" si="25"/>
        <v>0.75900000000000001</v>
      </c>
    </row>
    <row r="834" spans="1:8" x14ac:dyDescent="0.3">
      <c r="A834" t="str">
        <f>Planning!A834</f>
        <v>ST035</v>
      </c>
      <c r="B834" t="str">
        <f>Planning!B834</f>
        <v>SK10760</v>
      </c>
      <c r="C834" t="str">
        <f>Planning!C834</f>
        <v>W49</v>
      </c>
      <c r="D834">
        <f>Planning!D834</f>
        <v>79</v>
      </c>
      <c r="E834" s="2">
        <f>D834*VLOOKUP($B834,SKUs!$A$2:$F$151,5,FALSE)</f>
        <v>9479.2099999999991</v>
      </c>
      <c r="F834" s="2">
        <f>D834*VLOOKUP($B834,SKUs!$A$2:$F$151,6,FALSE)</f>
        <v>2284.4896100000001</v>
      </c>
      <c r="G834" s="3">
        <f t="shared" si="24"/>
        <v>7194.7203899999986</v>
      </c>
      <c r="H834" s="4">
        <f t="shared" si="25"/>
        <v>0.7589999999999999</v>
      </c>
    </row>
    <row r="835" spans="1:8" x14ac:dyDescent="0.3">
      <c r="A835" t="str">
        <f>Planning!A835</f>
        <v>ST035</v>
      </c>
      <c r="B835" t="str">
        <f>Planning!B835</f>
        <v>SK11103</v>
      </c>
      <c r="C835" t="str">
        <f>Planning!C835</f>
        <v>W20</v>
      </c>
      <c r="D835">
        <f>Planning!D835</f>
        <v>128</v>
      </c>
      <c r="E835" s="2">
        <f>D835*VLOOKUP($B835,SKUs!$A$2:$F$151,5,FALSE)</f>
        <v>3198.72</v>
      </c>
      <c r="F835" s="2">
        <f>D835*VLOOKUP($B835,SKUs!$A$2:$F$151,6,FALSE)</f>
        <v>3179.5276799999997</v>
      </c>
      <c r="G835" s="3">
        <f t="shared" ref="G835:G898" si="26">E835-F835</f>
        <v>19.192320000000109</v>
      </c>
      <c r="H835" s="4">
        <f t="shared" ref="H835:H898" si="27">IFERROR(G835/E835,0)</f>
        <v>6.0000000000000348E-3</v>
      </c>
    </row>
    <row r="836" spans="1:8" x14ac:dyDescent="0.3">
      <c r="A836" t="str">
        <f>Planning!A836</f>
        <v>ST035</v>
      </c>
      <c r="B836" t="str">
        <f>Planning!B836</f>
        <v>SK11103</v>
      </c>
      <c r="C836" t="str">
        <f>Planning!C836</f>
        <v>W26</v>
      </c>
      <c r="D836">
        <f>Planning!D836</f>
        <v>38</v>
      </c>
      <c r="E836" s="2">
        <f>D836*VLOOKUP($B836,SKUs!$A$2:$F$151,5,FALSE)</f>
        <v>949.61999999999989</v>
      </c>
      <c r="F836" s="2">
        <f>D836*VLOOKUP($B836,SKUs!$A$2:$F$151,6,FALSE)</f>
        <v>943.92227999999989</v>
      </c>
      <c r="G836" s="3">
        <f t="shared" si="26"/>
        <v>5.6977200000000039</v>
      </c>
      <c r="H836" s="4">
        <f t="shared" si="27"/>
        <v>6.0000000000000045E-3</v>
      </c>
    </row>
    <row r="837" spans="1:8" x14ac:dyDescent="0.3">
      <c r="A837" t="str">
        <f>Planning!A837</f>
        <v>ST035</v>
      </c>
      <c r="B837" t="str">
        <f>Planning!B837</f>
        <v>SK11103</v>
      </c>
      <c r="C837" t="str">
        <f>Planning!C837</f>
        <v>W28</v>
      </c>
      <c r="D837">
        <f>Planning!D837</f>
        <v>200</v>
      </c>
      <c r="E837" s="2">
        <f>D837*VLOOKUP($B837,SKUs!$A$2:$F$151,5,FALSE)</f>
        <v>4998</v>
      </c>
      <c r="F837" s="2">
        <f>D837*VLOOKUP($B837,SKUs!$A$2:$F$151,6,FALSE)</f>
        <v>4968.0119999999997</v>
      </c>
      <c r="G837" s="3">
        <f t="shared" si="26"/>
        <v>29.988000000000284</v>
      </c>
      <c r="H837" s="4">
        <f t="shared" si="27"/>
        <v>6.0000000000000565E-3</v>
      </c>
    </row>
    <row r="838" spans="1:8" x14ac:dyDescent="0.3">
      <c r="A838" t="str">
        <f>Planning!A838</f>
        <v>ST035</v>
      </c>
      <c r="B838" t="str">
        <f>Planning!B838</f>
        <v>SK11103</v>
      </c>
      <c r="C838" t="str">
        <f>Planning!C838</f>
        <v>W29</v>
      </c>
      <c r="D838">
        <f>Planning!D838</f>
        <v>129</v>
      </c>
      <c r="E838" s="2">
        <f>D838*VLOOKUP($B838,SKUs!$A$2:$F$151,5,FALSE)</f>
        <v>3223.7099999999996</v>
      </c>
      <c r="F838" s="2">
        <f>D838*VLOOKUP($B838,SKUs!$A$2:$F$151,6,FALSE)</f>
        <v>3204.3677399999997</v>
      </c>
      <c r="G838" s="3">
        <f t="shared" si="26"/>
        <v>19.342259999999897</v>
      </c>
      <c r="H838" s="4">
        <f t="shared" si="27"/>
        <v>5.9999999999999689E-3</v>
      </c>
    </row>
    <row r="839" spans="1:8" x14ac:dyDescent="0.3">
      <c r="A839" t="str">
        <f>Planning!A839</f>
        <v>ST035</v>
      </c>
      <c r="B839" t="str">
        <f>Planning!B839</f>
        <v>SK11103</v>
      </c>
      <c r="C839" t="str">
        <f>Planning!C839</f>
        <v>W33</v>
      </c>
      <c r="D839">
        <f>Planning!D839</f>
        <v>179</v>
      </c>
      <c r="E839" s="2">
        <f>D839*VLOOKUP($B839,SKUs!$A$2:$F$151,5,FALSE)</f>
        <v>4473.21</v>
      </c>
      <c r="F839" s="2">
        <f>D839*VLOOKUP($B839,SKUs!$A$2:$F$151,6,FALSE)</f>
        <v>4446.3707399999994</v>
      </c>
      <c r="G839" s="3">
        <f t="shared" si="26"/>
        <v>26.83926000000065</v>
      </c>
      <c r="H839" s="4">
        <f t="shared" si="27"/>
        <v>6.000000000000145E-3</v>
      </c>
    </row>
    <row r="840" spans="1:8" x14ac:dyDescent="0.3">
      <c r="A840" t="str">
        <f>Planning!A840</f>
        <v>ST035</v>
      </c>
      <c r="B840" t="str">
        <f>Planning!B840</f>
        <v>SK11103</v>
      </c>
      <c r="C840" t="str">
        <f>Planning!C840</f>
        <v>W48</v>
      </c>
      <c r="D840">
        <f>Planning!D840</f>
        <v>84</v>
      </c>
      <c r="E840" s="2">
        <f>D840*VLOOKUP($B840,SKUs!$A$2:$F$151,5,FALSE)</f>
        <v>2099.16</v>
      </c>
      <c r="F840" s="2">
        <f>D840*VLOOKUP($B840,SKUs!$A$2:$F$151,6,FALSE)</f>
        <v>2086.56504</v>
      </c>
      <c r="G840" s="3">
        <f t="shared" si="26"/>
        <v>12.594959999999901</v>
      </c>
      <c r="H840" s="4">
        <f t="shared" si="27"/>
        <v>5.9999999999999533E-3</v>
      </c>
    </row>
    <row r="841" spans="1:8" x14ac:dyDescent="0.3">
      <c r="A841" t="str">
        <f>Planning!A841</f>
        <v>ST035</v>
      </c>
      <c r="B841" t="str">
        <f>Planning!B841</f>
        <v>SK11147</v>
      </c>
      <c r="C841" t="str">
        <f>Planning!C841</f>
        <v>W16</v>
      </c>
      <c r="D841">
        <f>Planning!D841</f>
        <v>74</v>
      </c>
      <c r="E841" s="2">
        <f>D841*VLOOKUP($B841,SKUs!$A$2:$F$151,5,FALSE)</f>
        <v>13689.26</v>
      </c>
      <c r="F841" s="2">
        <f>D841*VLOOKUP($B841,SKUs!$A$2:$F$151,6,FALSE)</f>
        <v>4832.3087799999994</v>
      </c>
      <c r="G841" s="3">
        <f t="shared" si="26"/>
        <v>8856.9512200000008</v>
      </c>
      <c r="H841" s="4">
        <f t="shared" si="27"/>
        <v>0.64700000000000002</v>
      </c>
    </row>
    <row r="842" spans="1:8" x14ac:dyDescent="0.3">
      <c r="A842" t="str">
        <f>Planning!A842</f>
        <v>ST035</v>
      </c>
      <c r="B842" t="str">
        <f>Planning!B842</f>
        <v>SK11147</v>
      </c>
      <c r="C842" t="str">
        <f>Planning!C842</f>
        <v>W21</v>
      </c>
      <c r="D842">
        <f>Planning!D842</f>
        <v>71</v>
      </c>
      <c r="E842" s="2">
        <f>D842*VLOOKUP($B842,SKUs!$A$2:$F$151,5,FALSE)</f>
        <v>13134.29</v>
      </c>
      <c r="F842" s="2">
        <f>D842*VLOOKUP($B842,SKUs!$A$2:$F$151,6,FALSE)</f>
        <v>4636.4043699999993</v>
      </c>
      <c r="G842" s="3">
        <f t="shared" si="26"/>
        <v>8497.8856300000007</v>
      </c>
      <c r="H842" s="4">
        <f t="shared" si="27"/>
        <v>0.64700000000000002</v>
      </c>
    </row>
    <row r="843" spans="1:8" x14ac:dyDescent="0.3">
      <c r="A843" t="str">
        <f>Planning!A843</f>
        <v>ST035</v>
      </c>
      <c r="B843" t="str">
        <f>Planning!B843</f>
        <v>SK11147</v>
      </c>
      <c r="C843" t="str">
        <f>Planning!C843</f>
        <v>W22</v>
      </c>
      <c r="D843">
        <f>Planning!D843</f>
        <v>177</v>
      </c>
      <c r="E843" s="2">
        <f>D843*VLOOKUP($B843,SKUs!$A$2:$F$151,5,FALSE)</f>
        <v>32743.230000000003</v>
      </c>
      <c r="F843" s="2">
        <f>D843*VLOOKUP($B843,SKUs!$A$2:$F$151,6,FALSE)</f>
        <v>11558.360189999999</v>
      </c>
      <c r="G843" s="3">
        <f t="shared" si="26"/>
        <v>21184.869810000004</v>
      </c>
      <c r="H843" s="4">
        <f t="shared" si="27"/>
        <v>0.64700000000000002</v>
      </c>
    </row>
    <row r="844" spans="1:8" x14ac:dyDescent="0.3">
      <c r="A844" t="str">
        <f>Planning!A844</f>
        <v>ST035</v>
      </c>
      <c r="B844" t="str">
        <f>Planning!B844</f>
        <v>SK11147</v>
      </c>
      <c r="C844" t="str">
        <f>Planning!C844</f>
        <v>W28</v>
      </c>
      <c r="D844">
        <f>Planning!D844</f>
        <v>37</v>
      </c>
      <c r="E844" s="2">
        <f>D844*VLOOKUP($B844,SKUs!$A$2:$F$151,5,FALSE)</f>
        <v>6844.63</v>
      </c>
      <c r="F844" s="2">
        <f>D844*VLOOKUP($B844,SKUs!$A$2:$F$151,6,FALSE)</f>
        <v>2416.1543899999997</v>
      </c>
      <c r="G844" s="3">
        <f t="shared" si="26"/>
        <v>4428.4756100000004</v>
      </c>
      <c r="H844" s="4">
        <f t="shared" si="27"/>
        <v>0.64700000000000002</v>
      </c>
    </row>
    <row r="845" spans="1:8" x14ac:dyDescent="0.3">
      <c r="A845" t="str">
        <f>Planning!A845</f>
        <v>ST035</v>
      </c>
      <c r="B845" t="str">
        <f>Planning!B845</f>
        <v>SK11147</v>
      </c>
      <c r="C845" t="str">
        <f>Planning!C845</f>
        <v>W31</v>
      </c>
      <c r="D845">
        <f>Planning!D845</f>
        <v>165</v>
      </c>
      <c r="E845" s="2">
        <f>D845*VLOOKUP($B845,SKUs!$A$2:$F$151,5,FALSE)</f>
        <v>30523.350000000002</v>
      </c>
      <c r="F845" s="2">
        <f>D845*VLOOKUP($B845,SKUs!$A$2:$F$151,6,FALSE)</f>
        <v>10774.742549999999</v>
      </c>
      <c r="G845" s="3">
        <f t="shared" si="26"/>
        <v>19748.607450000003</v>
      </c>
      <c r="H845" s="4">
        <f t="shared" si="27"/>
        <v>0.64700000000000002</v>
      </c>
    </row>
    <row r="846" spans="1:8" x14ac:dyDescent="0.3">
      <c r="A846" t="str">
        <f>Planning!A846</f>
        <v>ST035</v>
      </c>
      <c r="B846" t="str">
        <f>Planning!B846</f>
        <v>SK11147</v>
      </c>
      <c r="C846" t="str">
        <f>Planning!C846</f>
        <v>W36</v>
      </c>
      <c r="D846">
        <f>Planning!D846</f>
        <v>39</v>
      </c>
      <c r="E846" s="2">
        <f>D846*VLOOKUP($B846,SKUs!$A$2:$F$151,5,FALSE)</f>
        <v>7214.6100000000006</v>
      </c>
      <c r="F846" s="2">
        <f>D846*VLOOKUP($B846,SKUs!$A$2:$F$151,6,FALSE)</f>
        <v>2546.7573299999999</v>
      </c>
      <c r="G846" s="3">
        <f t="shared" si="26"/>
        <v>4667.8526700000002</v>
      </c>
      <c r="H846" s="4">
        <f t="shared" si="27"/>
        <v>0.64700000000000002</v>
      </c>
    </row>
    <row r="847" spans="1:8" x14ac:dyDescent="0.3">
      <c r="A847" t="str">
        <f>Planning!A847</f>
        <v>ST035</v>
      </c>
      <c r="B847" t="str">
        <f>Planning!B847</f>
        <v>SK11147</v>
      </c>
      <c r="C847" t="str">
        <f>Planning!C847</f>
        <v>W38</v>
      </c>
      <c r="D847">
        <f>Planning!D847</f>
        <v>131</v>
      </c>
      <c r="E847" s="2">
        <f>D847*VLOOKUP($B847,SKUs!$A$2:$F$151,5,FALSE)</f>
        <v>24233.690000000002</v>
      </c>
      <c r="F847" s="2">
        <f>D847*VLOOKUP($B847,SKUs!$A$2:$F$151,6,FALSE)</f>
        <v>8554.4925699999985</v>
      </c>
      <c r="G847" s="3">
        <f t="shared" si="26"/>
        <v>15679.197430000004</v>
      </c>
      <c r="H847" s="4">
        <f t="shared" si="27"/>
        <v>0.64700000000000013</v>
      </c>
    </row>
    <row r="848" spans="1:8" x14ac:dyDescent="0.3">
      <c r="A848" t="str">
        <f>Planning!A848</f>
        <v>ST035</v>
      </c>
      <c r="B848" t="str">
        <f>Planning!B848</f>
        <v>SK11147</v>
      </c>
      <c r="C848" t="str">
        <f>Planning!C848</f>
        <v>W43</v>
      </c>
      <c r="D848">
        <f>Planning!D848</f>
        <v>25</v>
      </c>
      <c r="E848" s="2">
        <f>D848*VLOOKUP($B848,SKUs!$A$2:$F$151,5,FALSE)</f>
        <v>4624.75</v>
      </c>
      <c r="F848" s="2">
        <f>D848*VLOOKUP($B848,SKUs!$A$2:$F$151,6,FALSE)</f>
        <v>1632.5367499999998</v>
      </c>
      <c r="G848" s="3">
        <f t="shared" si="26"/>
        <v>2992.2132500000002</v>
      </c>
      <c r="H848" s="4">
        <f t="shared" si="27"/>
        <v>0.64700000000000002</v>
      </c>
    </row>
    <row r="849" spans="1:8" x14ac:dyDescent="0.3">
      <c r="A849" t="str">
        <f>Planning!A849</f>
        <v>ST035</v>
      </c>
      <c r="B849" t="str">
        <f>Planning!B849</f>
        <v>SK11147</v>
      </c>
      <c r="C849" t="str">
        <f>Planning!C849</f>
        <v>W45</v>
      </c>
      <c r="D849">
        <f>Planning!D849</f>
        <v>96</v>
      </c>
      <c r="E849" s="2">
        <f>D849*VLOOKUP($B849,SKUs!$A$2:$F$151,5,FALSE)</f>
        <v>17759.04</v>
      </c>
      <c r="F849" s="2">
        <f>D849*VLOOKUP($B849,SKUs!$A$2:$F$151,6,FALSE)</f>
        <v>6268.9411199999995</v>
      </c>
      <c r="G849" s="3">
        <f t="shared" si="26"/>
        <v>11490.098880000001</v>
      </c>
      <c r="H849" s="4">
        <f t="shared" si="27"/>
        <v>0.64700000000000002</v>
      </c>
    </row>
    <row r="850" spans="1:8" x14ac:dyDescent="0.3">
      <c r="A850" t="str">
        <f>Planning!A850</f>
        <v>ST035</v>
      </c>
      <c r="B850" t="str">
        <f>Planning!B850</f>
        <v>SK11147</v>
      </c>
      <c r="C850" t="str">
        <f>Planning!C850</f>
        <v>W50</v>
      </c>
      <c r="D850">
        <f>Planning!D850</f>
        <v>125</v>
      </c>
      <c r="E850" s="2">
        <f>D850*VLOOKUP($B850,SKUs!$A$2:$F$151,5,FALSE)</f>
        <v>23123.75</v>
      </c>
      <c r="F850" s="2">
        <f>D850*VLOOKUP($B850,SKUs!$A$2:$F$151,6,FALSE)</f>
        <v>8162.6837499999992</v>
      </c>
      <c r="G850" s="3">
        <f t="shared" si="26"/>
        <v>14961.06625</v>
      </c>
      <c r="H850" s="4">
        <f t="shared" si="27"/>
        <v>0.64700000000000002</v>
      </c>
    </row>
    <row r="851" spans="1:8" x14ac:dyDescent="0.3">
      <c r="A851" t="str">
        <f>Planning!A851</f>
        <v>ST035</v>
      </c>
      <c r="B851" t="str">
        <f>Planning!B851</f>
        <v>SK11260</v>
      </c>
      <c r="C851" t="str">
        <f>Planning!C851</f>
        <v>W06</v>
      </c>
      <c r="D851">
        <f>Planning!D851</f>
        <v>66</v>
      </c>
      <c r="E851" s="2">
        <f>D851*VLOOKUP($B851,SKUs!$A$2:$F$151,5,FALSE)</f>
        <v>6929.3399999999992</v>
      </c>
      <c r="F851" s="2">
        <f>D851*VLOOKUP($B851,SKUs!$A$2:$F$151,6,FALSE)</f>
        <v>3436.95264</v>
      </c>
      <c r="G851" s="3">
        <f t="shared" si="26"/>
        <v>3492.3873599999993</v>
      </c>
      <c r="H851" s="4">
        <f t="shared" si="27"/>
        <v>0.504</v>
      </c>
    </row>
    <row r="852" spans="1:8" x14ac:dyDescent="0.3">
      <c r="A852" t="str">
        <f>Planning!A852</f>
        <v>ST035</v>
      </c>
      <c r="B852" t="str">
        <f>Planning!B852</f>
        <v>SK11260</v>
      </c>
      <c r="C852" t="str">
        <f>Planning!C852</f>
        <v>W09</v>
      </c>
      <c r="D852">
        <f>Planning!D852</f>
        <v>85</v>
      </c>
      <c r="E852" s="2">
        <f>D852*VLOOKUP($B852,SKUs!$A$2:$F$151,5,FALSE)</f>
        <v>8924.15</v>
      </c>
      <c r="F852" s="2">
        <f>D852*VLOOKUP($B852,SKUs!$A$2:$F$151,6,FALSE)</f>
        <v>4426.3784000000005</v>
      </c>
      <c r="G852" s="3">
        <f t="shared" si="26"/>
        <v>4497.7715999999991</v>
      </c>
      <c r="H852" s="4">
        <f t="shared" si="27"/>
        <v>0.50399999999999989</v>
      </c>
    </row>
    <row r="853" spans="1:8" x14ac:dyDescent="0.3">
      <c r="A853" t="str">
        <f>Planning!A853</f>
        <v>ST035</v>
      </c>
      <c r="B853" t="str">
        <f>Planning!B853</f>
        <v>SK11260</v>
      </c>
      <c r="C853" t="str">
        <f>Planning!C853</f>
        <v>W10</v>
      </c>
      <c r="D853">
        <f>Planning!D853</f>
        <v>91</v>
      </c>
      <c r="E853" s="2">
        <f>D853*VLOOKUP($B853,SKUs!$A$2:$F$151,5,FALSE)</f>
        <v>9554.09</v>
      </c>
      <c r="F853" s="2">
        <f>D853*VLOOKUP($B853,SKUs!$A$2:$F$151,6,FALSE)</f>
        <v>4738.8286399999997</v>
      </c>
      <c r="G853" s="3">
        <f t="shared" si="26"/>
        <v>4815.2613600000004</v>
      </c>
      <c r="H853" s="4">
        <f t="shared" si="27"/>
        <v>0.504</v>
      </c>
    </row>
    <row r="854" spans="1:8" x14ac:dyDescent="0.3">
      <c r="A854" t="str">
        <f>Planning!A854</f>
        <v>ST035</v>
      </c>
      <c r="B854" t="str">
        <f>Planning!B854</f>
        <v>SK11260</v>
      </c>
      <c r="C854" t="str">
        <f>Planning!C854</f>
        <v>W12</v>
      </c>
      <c r="D854">
        <f>Planning!D854</f>
        <v>105</v>
      </c>
      <c r="E854" s="2">
        <f>D854*VLOOKUP($B854,SKUs!$A$2:$F$151,5,FALSE)</f>
        <v>11023.949999999999</v>
      </c>
      <c r="F854" s="2">
        <f>D854*VLOOKUP($B854,SKUs!$A$2:$F$151,6,FALSE)</f>
        <v>5467.8792000000003</v>
      </c>
      <c r="G854" s="3">
        <f t="shared" si="26"/>
        <v>5556.0707999999986</v>
      </c>
      <c r="H854" s="4">
        <f t="shared" si="27"/>
        <v>0.50399999999999989</v>
      </c>
    </row>
    <row r="855" spans="1:8" x14ac:dyDescent="0.3">
      <c r="A855" t="str">
        <f>Planning!A855</f>
        <v>ST035</v>
      </c>
      <c r="B855" t="str">
        <f>Planning!B855</f>
        <v>SK11260</v>
      </c>
      <c r="C855" t="str">
        <f>Planning!C855</f>
        <v>W17</v>
      </c>
      <c r="D855">
        <f>Planning!D855</f>
        <v>196</v>
      </c>
      <c r="E855" s="2">
        <f>D855*VLOOKUP($B855,SKUs!$A$2:$F$151,5,FALSE)</f>
        <v>20578.039999999997</v>
      </c>
      <c r="F855" s="2">
        <f>D855*VLOOKUP($B855,SKUs!$A$2:$F$151,6,FALSE)</f>
        <v>10206.707840000001</v>
      </c>
      <c r="G855" s="3">
        <f t="shared" si="26"/>
        <v>10371.332159999996</v>
      </c>
      <c r="H855" s="4">
        <f t="shared" si="27"/>
        <v>0.50399999999999989</v>
      </c>
    </row>
    <row r="856" spans="1:8" x14ac:dyDescent="0.3">
      <c r="A856" t="str">
        <f>Planning!A856</f>
        <v>ST035</v>
      </c>
      <c r="B856" t="str">
        <f>Planning!B856</f>
        <v>SK11260</v>
      </c>
      <c r="C856" t="str">
        <f>Planning!C856</f>
        <v>W22</v>
      </c>
      <c r="D856">
        <f>Planning!D856</f>
        <v>95</v>
      </c>
      <c r="E856" s="2">
        <f>D856*VLOOKUP($B856,SKUs!$A$2:$F$151,5,FALSE)</f>
        <v>9974.0499999999993</v>
      </c>
      <c r="F856" s="2">
        <f>D856*VLOOKUP($B856,SKUs!$A$2:$F$151,6,FALSE)</f>
        <v>4947.1288000000004</v>
      </c>
      <c r="G856" s="3">
        <f t="shared" si="26"/>
        <v>5026.9211999999989</v>
      </c>
      <c r="H856" s="4">
        <f t="shared" si="27"/>
        <v>0.50399999999999989</v>
      </c>
    </row>
    <row r="857" spans="1:8" x14ac:dyDescent="0.3">
      <c r="A857" t="str">
        <f>Planning!A857</f>
        <v>ST035</v>
      </c>
      <c r="B857" t="str">
        <f>Planning!B857</f>
        <v>SK11260</v>
      </c>
      <c r="C857" t="str">
        <f>Planning!C857</f>
        <v>W29</v>
      </c>
      <c r="D857">
        <f>Planning!D857</f>
        <v>91</v>
      </c>
      <c r="E857" s="2">
        <f>D857*VLOOKUP($B857,SKUs!$A$2:$F$151,5,FALSE)</f>
        <v>9554.09</v>
      </c>
      <c r="F857" s="2">
        <f>D857*VLOOKUP($B857,SKUs!$A$2:$F$151,6,FALSE)</f>
        <v>4738.8286399999997</v>
      </c>
      <c r="G857" s="3">
        <f t="shared" si="26"/>
        <v>4815.2613600000004</v>
      </c>
      <c r="H857" s="4">
        <f t="shared" si="27"/>
        <v>0.504</v>
      </c>
    </row>
    <row r="858" spans="1:8" x14ac:dyDescent="0.3">
      <c r="A858" t="str">
        <f>Planning!A858</f>
        <v>ST035</v>
      </c>
      <c r="B858" t="str">
        <f>Planning!B858</f>
        <v>SK11260</v>
      </c>
      <c r="C858" t="str">
        <f>Planning!C858</f>
        <v>W43</v>
      </c>
      <c r="D858">
        <f>Planning!D858</f>
        <v>108</v>
      </c>
      <c r="E858" s="2">
        <f>D858*VLOOKUP($B858,SKUs!$A$2:$F$151,5,FALSE)</f>
        <v>11338.92</v>
      </c>
      <c r="F858" s="2">
        <f>D858*VLOOKUP($B858,SKUs!$A$2:$F$151,6,FALSE)</f>
        <v>5624.1043200000004</v>
      </c>
      <c r="G858" s="3">
        <f t="shared" si="26"/>
        <v>5714.8156799999997</v>
      </c>
      <c r="H858" s="4">
        <f t="shared" si="27"/>
        <v>0.504</v>
      </c>
    </row>
    <row r="859" spans="1:8" x14ac:dyDescent="0.3">
      <c r="A859" t="str">
        <f>Planning!A859</f>
        <v>ST035</v>
      </c>
      <c r="B859" t="str">
        <f>Planning!B859</f>
        <v>SK11260</v>
      </c>
      <c r="C859" t="str">
        <f>Planning!C859</f>
        <v>W44</v>
      </c>
      <c r="D859">
        <f>Planning!D859</f>
        <v>34</v>
      </c>
      <c r="E859" s="2">
        <f>D859*VLOOKUP($B859,SKUs!$A$2:$F$151,5,FALSE)</f>
        <v>3569.66</v>
      </c>
      <c r="F859" s="2">
        <f>D859*VLOOKUP($B859,SKUs!$A$2:$F$151,6,FALSE)</f>
        <v>1770.5513599999999</v>
      </c>
      <c r="G859" s="3">
        <f t="shared" si="26"/>
        <v>1799.1086399999999</v>
      </c>
      <c r="H859" s="4">
        <f t="shared" si="27"/>
        <v>0.504</v>
      </c>
    </row>
    <row r="860" spans="1:8" x14ac:dyDescent="0.3">
      <c r="A860" t="str">
        <f>Planning!A860</f>
        <v>ST035</v>
      </c>
      <c r="B860" t="str">
        <f>Planning!B860</f>
        <v>SK11260</v>
      </c>
      <c r="C860" t="str">
        <f>Planning!C860</f>
        <v>W45</v>
      </c>
      <c r="D860">
        <f>Planning!D860</f>
        <v>39</v>
      </c>
      <c r="E860" s="2">
        <f>D860*VLOOKUP($B860,SKUs!$A$2:$F$151,5,FALSE)</f>
        <v>4094.6099999999997</v>
      </c>
      <c r="F860" s="2">
        <f>D860*VLOOKUP($B860,SKUs!$A$2:$F$151,6,FALSE)</f>
        <v>2030.9265600000001</v>
      </c>
      <c r="G860" s="3">
        <f t="shared" si="26"/>
        <v>2063.6834399999998</v>
      </c>
      <c r="H860" s="4">
        <f t="shared" si="27"/>
        <v>0.504</v>
      </c>
    </row>
    <row r="861" spans="1:8" x14ac:dyDescent="0.3">
      <c r="A861" t="str">
        <f>Planning!A861</f>
        <v>ST035</v>
      </c>
      <c r="B861" t="str">
        <f>Planning!B861</f>
        <v>SK11260</v>
      </c>
      <c r="C861" t="str">
        <f>Planning!C861</f>
        <v>W49</v>
      </c>
      <c r="D861">
        <f>Planning!D861</f>
        <v>195</v>
      </c>
      <c r="E861" s="2">
        <f>D861*VLOOKUP($B861,SKUs!$A$2:$F$151,5,FALSE)</f>
        <v>20473.05</v>
      </c>
      <c r="F861" s="2">
        <f>D861*VLOOKUP($B861,SKUs!$A$2:$F$151,6,FALSE)</f>
        <v>10154.632799999999</v>
      </c>
      <c r="G861" s="3">
        <f t="shared" si="26"/>
        <v>10318.4172</v>
      </c>
      <c r="H861" s="4">
        <f t="shared" si="27"/>
        <v>0.504</v>
      </c>
    </row>
    <row r="862" spans="1:8" x14ac:dyDescent="0.3">
      <c r="A862" t="str">
        <f>Planning!A862</f>
        <v>ST035</v>
      </c>
      <c r="B862" t="str">
        <f>Planning!B862</f>
        <v>SK11260</v>
      </c>
      <c r="C862" t="str">
        <f>Planning!C862</f>
        <v>W51</v>
      </c>
      <c r="D862">
        <f>Planning!D862</f>
        <v>38</v>
      </c>
      <c r="E862" s="2">
        <f>D862*VLOOKUP($B862,SKUs!$A$2:$F$151,5,FALSE)</f>
        <v>3989.62</v>
      </c>
      <c r="F862" s="2">
        <f>D862*VLOOKUP($B862,SKUs!$A$2:$F$151,6,FALSE)</f>
        <v>1978.8515200000002</v>
      </c>
      <c r="G862" s="3">
        <f t="shared" si="26"/>
        <v>2010.7684799999997</v>
      </c>
      <c r="H862" s="4">
        <f t="shared" si="27"/>
        <v>0.50399999999999989</v>
      </c>
    </row>
    <row r="863" spans="1:8" x14ac:dyDescent="0.3">
      <c r="A863" t="str">
        <f>Planning!A863</f>
        <v>ST035</v>
      </c>
      <c r="B863" t="str">
        <f>Planning!B863</f>
        <v>SK11808</v>
      </c>
      <c r="C863" t="str">
        <f>Planning!C863</f>
        <v>W03</v>
      </c>
      <c r="D863">
        <f>Planning!D863</f>
        <v>36</v>
      </c>
      <c r="E863" s="2">
        <f>D863*VLOOKUP($B863,SKUs!$A$2:$F$151,5,FALSE)</f>
        <v>5399.64</v>
      </c>
      <c r="F863" s="2">
        <f>D863*VLOOKUP($B863,SKUs!$A$2:$F$151,6,FALSE)</f>
        <v>5194.4536799999996</v>
      </c>
      <c r="G863" s="3">
        <f t="shared" si="26"/>
        <v>205.18632000000071</v>
      </c>
      <c r="H863" s="4">
        <f t="shared" si="27"/>
        <v>3.8000000000000131E-2</v>
      </c>
    </row>
    <row r="864" spans="1:8" x14ac:dyDescent="0.3">
      <c r="A864" t="str">
        <f>Planning!A864</f>
        <v>ST035</v>
      </c>
      <c r="B864" t="str">
        <f>Planning!B864</f>
        <v>SK11808</v>
      </c>
      <c r="C864" t="str">
        <f>Planning!C864</f>
        <v>W06</v>
      </c>
      <c r="D864">
        <f>Planning!D864</f>
        <v>2</v>
      </c>
      <c r="E864" s="2">
        <f>D864*VLOOKUP($B864,SKUs!$A$2:$F$151,5,FALSE)</f>
        <v>299.98</v>
      </c>
      <c r="F864" s="2">
        <f>D864*VLOOKUP($B864,SKUs!$A$2:$F$151,6,FALSE)</f>
        <v>288.58076</v>
      </c>
      <c r="G864" s="3">
        <f t="shared" si="26"/>
        <v>11.39924000000002</v>
      </c>
      <c r="H864" s="4">
        <f t="shared" si="27"/>
        <v>3.8000000000000068E-2</v>
      </c>
    </row>
    <row r="865" spans="1:8" x14ac:dyDescent="0.3">
      <c r="A865" t="str">
        <f>Planning!A865</f>
        <v>ST035</v>
      </c>
      <c r="B865" t="str">
        <f>Planning!B865</f>
        <v>SK11808</v>
      </c>
      <c r="C865" t="str">
        <f>Planning!C865</f>
        <v>W08</v>
      </c>
      <c r="D865">
        <f>Planning!D865</f>
        <v>12</v>
      </c>
      <c r="E865" s="2">
        <f>D865*VLOOKUP($B865,SKUs!$A$2:$F$151,5,FALSE)</f>
        <v>1799.88</v>
      </c>
      <c r="F865" s="2">
        <f>D865*VLOOKUP($B865,SKUs!$A$2:$F$151,6,FALSE)</f>
        <v>1731.4845599999999</v>
      </c>
      <c r="G865" s="3">
        <f t="shared" si="26"/>
        <v>68.395440000000235</v>
      </c>
      <c r="H865" s="4">
        <f t="shared" si="27"/>
        <v>3.8000000000000131E-2</v>
      </c>
    </row>
    <row r="866" spans="1:8" x14ac:dyDescent="0.3">
      <c r="A866" t="str">
        <f>Planning!A866</f>
        <v>ST035</v>
      </c>
      <c r="B866" t="str">
        <f>Planning!B866</f>
        <v>SK11808</v>
      </c>
      <c r="C866" t="str">
        <f>Planning!C866</f>
        <v>W10</v>
      </c>
      <c r="D866">
        <f>Planning!D866</f>
        <v>68</v>
      </c>
      <c r="E866" s="2">
        <f>D866*VLOOKUP($B866,SKUs!$A$2:$F$151,5,FALSE)</f>
        <v>10199.32</v>
      </c>
      <c r="F866" s="2">
        <f>D866*VLOOKUP($B866,SKUs!$A$2:$F$151,6,FALSE)</f>
        <v>9811.7458399999996</v>
      </c>
      <c r="G866" s="3">
        <f t="shared" si="26"/>
        <v>387.57416000000012</v>
      </c>
      <c r="H866" s="4">
        <f t="shared" si="27"/>
        <v>3.8000000000000013E-2</v>
      </c>
    </row>
    <row r="867" spans="1:8" x14ac:dyDescent="0.3">
      <c r="A867" t="str">
        <f>Planning!A867</f>
        <v>ST035</v>
      </c>
      <c r="B867" t="str">
        <f>Planning!B867</f>
        <v>SK11808</v>
      </c>
      <c r="C867" t="str">
        <f>Planning!C867</f>
        <v>W11</v>
      </c>
      <c r="D867">
        <f>Planning!D867</f>
        <v>44</v>
      </c>
      <c r="E867" s="2">
        <f>D867*VLOOKUP($B867,SKUs!$A$2:$F$151,5,FALSE)</f>
        <v>6599.56</v>
      </c>
      <c r="F867" s="2">
        <f>D867*VLOOKUP($B867,SKUs!$A$2:$F$151,6,FALSE)</f>
        <v>6348.7767199999998</v>
      </c>
      <c r="G867" s="3">
        <f t="shared" si="26"/>
        <v>250.78328000000056</v>
      </c>
      <c r="H867" s="4">
        <f t="shared" si="27"/>
        <v>3.8000000000000082E-2</v>
      </c>
    </row>
    <row r="868" spans="1:8" x14ac:dyDescent="0.3">
      <c r="A868" t="str">
        <f>Planning!A868</f>
        <v>ST035</v>
      </c>
      <c r="B868" t="str">
        <f>Planning!B868</f>
        <v>SK11808</v>
      </c>
      <c r="C868" t="str">
        <f>Planning!C868</f>
        <v>W12</v>
      </c>
      <c r="D868">
        <f>Planning!D868</f>
        <v>83</v>
      </c>
      <c r="E868" s="2">
        <f>D868*VLOOKUP($B868,SKUs!$A$2:$F$151,5,FALSE)</f>
        <v>12449.17</v>
      </c>
      <c r="F868" s="2">
        <f>D868*VLOOKUP($B868,SKUs!$A$2:$F$151,6,FALSE)</f>
        <v>11976.10154</v>
      </c>
      <c r="G868" s="3">
        <f t="shared" si="26"/>
        <v>473.06846000000041</v>
      </c>
      <c r="H868" s="4">
        <f t="shared" si="27"/>
        <v>3.8000000000000034E-2</v>
      </c>
    </row>
    <row r="869" spans="1:8" x14ac:dyDescent="0.3">
      <c r="A869" t="str">
        <f>Planning!A869</f>
        <v>ST035</v>
      </c>
      <c r="B869" t="str">
        <f>Planning!B869</f>
        <v>SK11808</v>
      </c>
      <c r="C869" t="str">
        <f>Planning!C869</f>
        <v>W16</v>
      </c>
      <c r="D869">
        <f>Planning!D869</f>
        <v>103</v>
      </c>
      <c r="E869" s="2">
        <f>D869*VLOOKUP($B869,SKUs!$A$2:$F$151,5,FALSE)</f>
        <v>15448.970000000001</v>
      </c>
      <c r="F869" s="2">
        <f>D869*VLOOKUP($B869,SKUs!$A$2:$F$151,6,FALSE)</f>
        <v>14861.90914</v>
      </c>
      <c r="G869" s="3">
        <f t="shared" si="26"/>
        <v>587.06086000000141</v>
      </c>
      <c r="H869" s="4">
        <f t="shared" si="27"/>
        <v>3.8000000000000089E-2</v>
      </c>
    </row>
    <row r="870" spans="1:8" x14ac:dyDescent="0.3">
      <c r="A870" t="str">
        <f>Planning!A870</f>
        <v>ST035</v>
      </c>
      <c r="B870" t="str">
        <f>Planning!B870</f>
        <v>SK11808</v>
      </c>
      <c r="C870" t="str">
        <f>Planning!C870</f>
        <v>W18</v>
      </c>
      <c r="D870">
        <f>Planning!D870</f>
        <v>46</v>
      </c>
      <c r="E870" s="2">
        <f>D870*VLOOKUP($B870,SKUs!$A$2:$F$151,5,FALSE)</f>
        <v>6899.5400000000009</v>
      </c>
      <c r="F870" s="2">
        <f>D870*VLOOKUP($B870,SKUs!$A$2:$F$151,6,FALSE)</f>
        <v>6637.3574799999997</v>
      </c>
      <c r="G870" s="3">
        <f t="shared" si="26"/>
        <v>262.1825200000012</v>
      </c>
      <c r="H870" s="4">
        <f t="shared" si="27"/>
        <v>3.8000000000000173E-2</v>
      </c>
    </row>
    <row r="871" spans="1:8" x14ac:dyDescent="0.3">
      <c r="A871" t="str">
        <f>Planning!A871</f>
        <v>ST035</v>
      </c>
      <c r="B871" t="str">
        <f>Planning!B871</f>
        <v>SK11808</v>
      </c>
      <c r="C871" t="str">
        <f>Planning!C871</f>
        <v>W21</v>
      </c>
      <c r="D871">
        <f>Planning!D871</f>
        <v>191</v>
      </c>
      <c r="E871" s="2">
        <f>D871*VLOOKUP($B871,SKUs!$A$2:$F$151,5,FALSE)</f>
        <v>28648.09</v>
      </c>
      <c r="F871" s="2">
        <f>D871*VLOOKUP($B871,SKUs!$A$2:$F$151,6,FALSE)</f>
        <v>27559.462579999999</v>
      </c>
      <c r="G871" s="3">
        <f t="shared" si="26"/>
        <v>1088.6274200000007</v>
      </c>
      <c r="H871" s="4">
        <f t="shared" si="27"/>
        <v>3.8000000000000027E-2</v>
      </c>
    </row>
    <row r="872" spans="1:8" x14ac:dyDescent="0.3">
      <c r="A872" t="str">
        <f>Planning!A872</f>
        <v>ST035</v>
      </c>
      <c r="B872" t="str">
        <f>Planning!B872</f>
        <v>SK11808</v>
      </c>
      <c r="C872" t="str">
        <f>Planning!C872</f>
        <v>W32</v>
      </c>
      <c r="D872">
        <f>Planning!D872</f>
        <v>61</v>
      </c>
      <c r="E872" s="2">
        <f>D872*VLOOKUP($B872,SKUs!$A$2:$F$151,5,FALSE)</f>
        <v>9149.3900000000012</v>
      </c>
      <c r="F872" s="2">
        <f>D872*VLOOKUP($B872,SKUs!$A$2:$F$151,6,FALSE)</f>
        <v>8801.7131800000006</v>
      </c>
      <c r="G872" s="3">
        <f t="shared" si="26"/>
        <v>347.67682000000059</v>
      </c>
      <c r="H872" s="4">
        <f t="shared" si="27"/>
        <v>3.8000000000000062E-2</v>
      </c>
    </row>
    <row r="873" spans="1:8" x14ac:dyDescent="0.3">
      <c r="A873" t="str">
        <f>Planning!A873</f>
        <v>ST035</v>
      </c>
      <c r="B873" t="str">
        <f>Planning!B873</f>
        <v>SK11808</v>
      </c>
      <c r="C873" t="str">
        <f>Planning!C873</f>
        <v>W33</v>
      </c>
      <c r="D873">
        <f>Planning!D873</f>
        <v>83</v>
      </c>
      <c r="E873" s="2">
        <f>D873*VLOOKUP($B873,SKUs!$A$2:$F$151,5,FALSE)</f>
        <v>12449.17</v>
      </c>
      <c r="F873" s="2">
        <f>D873*VLOOKUP($B873,SKUs!$A$2:$F$151,6,FALSE)</f>
        <v>11976.10154</v>
      </c>
      <c r="G873" s="3">
        <f t="shared" si="26"/>
        <v>473.06846000000041</v>
      </c>
      <c r="H873" s="4">
        <f t="shared" si="27"/>
        <v>3.8000000000000034E-2</v>
      </c>
    </row>
    <row r="874" spans="1:8" x14ac:dyDescent="0.3">
      <c r="A874" t="str">
        <f>Planning!A874</f>
        <v>ST035</v>
      </c>
      <c r="B874" t="str">
        <f>Planning!B874</f>
        <v>SK11808</v>
      </c>
      <c r="C874" t="str">
        <f>Planning!C874</f>
        <v>W37</v>
      </c>
      <c r="D874">
        <f>Planning!D874</f>
        <v>194</v>
      </c>
      <c r="E874" s="2">
        <f>D874*VLOOKUP($B874,SKUs!$A$2:$F$151,5,FALSE)</f>
        <v>29098.06</v>
      </c>
      <c r="F874" s="2">
        <f>D874*VLOOKUP($B874,SKUs!$A$2:$F$151,6,FALSE)</f>
        <v>27992.333719999999</v>
      </c>
      <c r="G874" s="3">
        <f t="shared" si="26"/>
        <v>1105.7262800000026</v>
      </c>
      <c r="H874" s="4">
        <f t="shared" si="27"/>
        <v>3.8000000000000089E-2</v>
      </c>
    </row>
    <row r="875" spans="1:8" x14ac:dyDescent="0.3">
      <c r="A875" t="str">
        <f>Planning!A875</f>
        <v>ST035</v>
      </c>
      <c r="B875" t="str">
        <f>Planning!B875</f>
        <v>SK11808</v>
      </c>
      <c r="C875" t="str">
        <f>Planning!C875</f>
        <v>W43</v>
      </c>
      <c r="D875">
        <f>Planning!D875</f>
        <v>170</v>
      </c>
      <c r="E875" s="2">
        <f>D875*VLOOKUP($B875,SKUs!$A$2:$F$151,5,FALSE)</f>
        <v>25498.300000000003</v>
      </c>
      <c r="F875" s="2">
        <f>D875*VLOOKUP($B875,SKUs!$A$2:$F$151,6,FALSE)</f>
        <v>24529.364600000001</v>
      </c>
      <c r="G875" s="3">
        <f t="shared" si="26"/>
        <v>968.93540000000212</v>
      </c>
      <c r="H875" s="4">
        <f t="shared" si="27"/>
        <v>3.8000000000000075E-2</v>
      </c>
    </row>
    <row r="876" spans="1:8" x14ac:dyDescent="0.3">
      <c r="A876" t="str">
        <f>Planning!A876</f>
        <v>ST035</v>
      </c>
      <c r="B876" t="str">
        <f>Planning!B876</f>
        <v>SK11808</v>
      </c>
      <c r="C876" t="str">
        <f>Planning!C876</f>
        <v>W45</v>
      </c>
      <c r="D876">
        <f>Planning!D876</f>
        <v>175</v>
      </c>
      <c r="E876" s="2">
        <f>D876*VLOOKUP($B876,SKUs!$A$2:$F$151,5,FALSE)</f>
        <v>26248.25</v>
      </c>
      <c r="F876" s="2">
        <f>D876*VLOOKUP($B876,SKUs!$A$2:$F$151,6,FALSE)</f>
        <v>25250.816500000001</v>
      </c>
      <c r="G876" s="3">
        <f t="shared" si="26"/>
        <v>997.43349999999919</v>
      </c>
      <c r="H876" s="4">
        <f t="shared" si="27"/>
        <v>3.7999999999999971E-2</v>
      </c>
    </row>
    <row r="877" spans="1:8" x14ac:dyDescent="0.3">
      <c r="A877" t="str">
        <f>Planning!A877</f>
        <v>ST035</v>
      </c>
      <c r="B877" t="str">
        <f>Planning!B877</f>
        <v>SK11808</v>
      </c>
      <c r="C877" t="str">
        <f>Planning!C877</f>
        <v>W49</v>
      </c>
      <c r="D877">
        <f>Planning!D877</f>
        <v>168</v>
      </c>
      <c r="E877" s="2">
        <f>D877*VLOOKUP($B877,SKUs!$A$2:$F$151,5,FALSE)</f>
        <v>25198.32</v>
      </c>
      <c r="F877" s="2">
        <f>D877*VLOOKUP($B877,SKUs!$A$2:$F$151,6,FALSE)</f>
        <v>24240.78384</v>
      </c>
      <c r="G877" s="3">
        <f t="shared" si="26"/>
        <v>957.53615999999965</v>
      </c>
      <c r="H877" s="4">
        <f t="shared" si="27"/>
        <v>3.7999999999999985E-2</v>
      </c>
    </row>
    <row r="878" spans="1:8" x14ac:dyDescent="0.3">
      <c r="A878" t="str">
        <f>Planning!A878</f>
        <v>ST035</v>
      </c>
      <c r="B878" t="str">
        <f>Planning!B878</f>
        <v>SK11808</v>
      </c>
      <c r="C878" t="str">
        <f>Planning!C878</f>
        <v>W50</v>
      </c>
      <c r="D878">
        <f>Planning!D878</f>
        <v>57</v>
      </c>
      <c r="E878" s="2">
        <f>D878*VLOOKUP($B878,SKUs!$A$2:$F$151,5,FALSE)</f>
        <v>8549.43</v>
      </c>
      <c r="F878" s="2">
        <f>D878*VLOOKUP($B878,SKUs!$A$2:$F$151,6,FALSE)</f>
        <v>8224.5516599999992</v>
      </c>
      <c r="G878" s="3">
        <f t="shared" si="26"/>
        <v>324.87834000000112</v>
      </c>
      <c r="H878" s="4">
        <f t="shared" si="27"/>
        <v>3.8000000000000131E-2</v>
      </c>
    </row>
    <row r="879" spans="1:8" x14ac:dyDescent="0.3">
      <c r="A879" t="str">
        <f>Planning!A879</f>
        <v>ST035</v>
      </c>
      <c r="B879" t="str">
        <f>Planning!B879</f>
        <v>SK11860</v>
      </c>
      <c r="C879" t="str">
        <f>Planning!C879</f>
        <v>W02</v>
      </c>
      <c r="D879">
        <f>Planning!D879</f>
        <v>34</v>
      </c>
      <c r="E879" s="2">
        <f>D879*VLOOKUP($B879,SKUs!$A$2:$F$151,5,FALSE)</f>
        <v>3739.66</v>
      </c>
      <c r="F879" s="2">
        <f>D879*VLOOKUP($B879,SKUs!$A$2:$F$151,6,FALSE)</f>
        <v>108.45013999999999</v>
      </c>
      <c r="G879" s="3">
        <f t="shared" si="26"/>
        <v>3631.2098599999999</v>
      </c>
      <c r="H879" s="4">
        <f t="shared" si="27"/>
        <v>0.97099999999999997</v>
      </c>
    </row>
    <row r="880" spans="1:8" x14ac:dyDescent="0.3">
      <c r="A880" t="str">
        <f>Planning!A880</f>
        <v>ST035</v>
      </c>
      <c r="B880" t="str">
        <f>Planning!B880</f>
        <v>SK11860</v>
      </c>
      <c r="C880" t="str">
        <f>Planning!C880</f>
        <v>W05</v>
      </c>
      <c r="D880">
        <f>Planning!D880</f>
        <v>79</v>
      </c>
      <c r="E880" s="2">
        <f>D880*VLOOKUP($B880,SKUs!$A$2:$F$151,5,FALSE)</f>
        <v>8689.2099999999991</v>
      </c>
      <c r="F880" s="2">
        <f>D880*VLOOKUP($B880,SKUs!$A$2:$F$151,6,FALSE)</f>
        <v>251.98708999999999</v>
      </c>
      <c r="G880" s="3">
        <f t="shared" si="26"/>
        <v>8437.2229099999986</v>
      </c>
      <c r="H880" s="4">
        <f t="shared" si="27"/>
        <v>0.97099999999999997</v>
      </c>
    </row>
    <row r="881" spans="1:8" x14ac:dyDescent="0.3">
      <c r="A881" t="str">
        <f>Planning!A881</f>
        <v>ST035</v>
      </c>
      <c r="B881" t="str">
        <f>Planning!B881</f>
        <v>SK11860</v>
      </c>
      <c r="C881" t="str">
        <f>Planning!C881</f>
        <v>W08</v>
      </c>
      <c r="D881">
        <f>Planning!D881</f>
        <v>183</v>
      </c>
      <c r="E881" s="2">
        <f>D881*VLOOKUP($B881,SKUs!$A$2:$F$151,5,FALSE)</f>
        <v>20128.169999999998</v>
      </c>
      <c r="F881" s="2">
        <f>D881*VLOOKUP($B881,SKUs!$A$2:$F$151,6,FALSE)</f>
        <v>583.71692999999993</v>
      </c>
      <c r="G881" s="3">
        <f t="shared" si="26"/>
        <v>19544.45307</v>
      </c>
      <c r="H881" s="4">
        <f t="shared" si="27"/>
        <v>0.97100000000000009</v>
      </c>
    </row>
    <row r="882" spans="1:8" x14ac:dyDescent="0.3">
      <c r="A882" t="str">
        <f>Planning!A882</f>
        <v>ST035</v>
      </c>
      <c r="B882" t="str">
        <f>Planning!B882</f>
        <v>SK11860</v>
      </c>
      <c r="C882" t="str">
        <f>Planning!C882</f>
        <v>W09</v>
      </c>
      <c r="D882">
        <f>Planning!D882</f>
        <v>189</v>
      </c>
      <c r="E882" s="2">
        <f>D882*VLOOKUP($B882,SKUs!$A$2:$F$151,5,FALSE)</f>
        <v>20788.11</v>
      </c>
      <c r="F882" s="2">
        <f>D882*VLOOKUP($B882,SKUs!$A$2:$F$151,6,FALSE)</f>
        <v>602.85518999999999</v>
      </c>
      <c r="G882" s="3">
        <f t="shared" si="26"/>
        <v>20185.254810000002</v>
      </c>
      <c r="H882" s="4">
        <f t="shared" si="27"/>
        <v>0.97100000000000009</v>
      </c>
    </row>
    <row r="883" spans="1:8" x14ac:dyDescent="0.3">
      <c r="A883" t="str">
        <f>Planning!A883</f>
        <v>ST035</v>
      </c>
      <c r="B883" t="str">
        <f>Planning!B883</f>
        <v>SK11860</v>
      </c>
      <c r="C883" t="str">
        <f>Planning!C883</f>
        <v>W10</v>
      </c>
      <c r="D883">
        <f>Planning!D883</f>
        <v>8</v>
      </c>
      <c r="E883" s="2">
        <f>D883*VLOOKUP($B883,SKUs!$A$2:$F$151,5,FALSE)</f>
        <v>879.92</v>
      </c>
      <c r="F883" s="2">
        <f>D883*VLOOKUP($B883,SKUs!$A$2:$F$151,6,FALSE)</f>
        <v>25.517679999999999</v>
      </c>
      <c r="G883" s="3">
        <f t="shared" si="26"/>
        <v>854.40231999999992</v>
      </c>
      <c r="H883" s="4">
        <f t="shared" si="27"/>
        <v>0.97099999999999997</v>
      </c>
    </row>
    <row r="884" spans="1:8" x14ac:dyDescent="0.3">
      <c r="A884" t="str">
        <f>Planning!A884</f>
        <v>ST035</v>
      </c>
      <c r="B884" t="str">
        <f>Planning!B884</f>
        <v>SK11860</v>
      </c>
      <c r="C884" t="str">
        <f>Planning!C884</f>
        <v>W12</v>
      </c>
      <c r="D884">
        <f>Planning!D884</f>
        <v>84</v>
      </c>
      <c r="E884" s="2">
        <f>D884*VLOOKUP($B884,SKUs!$A$2:$F$151,5,FALSE)</f>
        <v>9239.16</v>
      </c>
      <c r="F884" s="2">
        <f>D884*VLOOKUP($B884,SKUs!$A$2:$F$151,6,FALSE)</f>
        <v>267.93563999999998</v>
      </c>
      <c r="G884" s="3">
        <f t="shared" si="26"/>
        <v>8971.2243600000002</v>
      </c>
      <c r="H884" s="4">
        <f t="shared" si="27"/>
        <v>0.97100000000000009</v>
      </c>
    </row>
    <row r="885" spans="1:8" x14ac:dyDescent="0.3">
      <c r="A885" t="str">
        <f>Planning!A885</f>
        <v>ST035</v>
      </c>
      <c r="B885" t="str">
        <f>Planning!B885</f>
        <v>SK11860</v>
      </c>
      <c r="C885" t="str">
        <f>Planning!C885</f>
        <v>W18</v>
      </c>
      <c r="D885">
        <f>Planning!D885</f>
        <v>43</v>
      </c>
      <c r="E885" s="2">
        <f>D885*VLOOKUP($B885,SKUs!$A$2:$F$151,5,FALSE)</f>
        <v>4729.57</v>
      </c>
      <c r="F885" s="2">
        <f>D885*VLOOKUP($B885,SKUs!$A$2:$F$151,6,FALSE)</f>
        <v>137.15752999999998</v>
      </c>
      <c r="G885" s="3">
        <f t="shared" si="26"/>
        <v>4592.4124699999993</v>
      </c>
      <c r="H885" s="4">
        <f t="shared" si="27"/>
        <v>0.97099999999999986</v>
      </c>
    </row>
    <row r="886" spans="1:8" x14ac:dyDescent="0.3">
      <c r="A886" t="str">
        <f>Planning!A886</f>
        <v>ST035</v>
      </c>
      <c r="B886" t="str">
        <f>Planning!B886</f>
        <v>SK11860</v>
      </c>
      <c r="C886" t="str">
        <f>Planning!C886</f>
        <v>W24</v>
      </c>
      <c r="D886">
        <f>Planning!D886</f>
        <v>197</v>
      </c>
      <c r="E886" s="2">
        <f>D886*VLOOKUP($B886,SKUs!$A$2:$F$151,5,FALSE)</f>
        <v>21668.03</v>
      </c>
      <c r="F886" s="2">
        <f>D886*VLOOKUP($B886,SKUs!$A$2:$F$151,6,FALSE)</f>
        <v>628.37286999999992</v>
      </c>
      <c r="G886" s="3">
        <f t="shared" si="26"/>
        <v>21039.65713</v>
      </c>
      <c r="H886" s="4">
        <f t="shared" si="27"/>
        <v>0.97100000000000009</v>
      </c>
    </row>
    <row r="887" spans="1:8" x14ac:dyDescent="0.3">
      <c r="A887" t="str">
        <f>Planning!A887</f>
        <v>ST035</v>
      </c>
      <c r="B887" t="str">
        <f>Planning!B887</f>
        <v>SK11860</v>
      </c>
      <c r="C887" t="str">
        <f>Planning!C887</f>
        <v>W30</v>
      </c>
      <c r="D887">
        <f>Planning!D887</f>
        <v>8</v>
      </c>
      <c r="E887" s="2">
        <f>D887*VLOOKUP($B887,SKUs!$A$2:$F$151,5,FALSE)</f>
        <v>879.92</v>
      </c>
      <c r="F887" s="2">
        <f>D887*VLOOKUP($B887,SKUs!$A$2:$F$151,6,FALSE)</f>
        <v>25.517679999999999</v>
      </c>
      <c r="G887" s="3">
        <f t="shared" si="26"/>
        <v>854.40231999999992</v>
      </c>
      <c r="H887" s="4">
        <f t="shared" si="27"/>
        <v>0.97099999999999997</v>
      </c>
    </row>
    <row r="888" spans="1:8" x14ac:dyDescent="0.3">
      <c r="A888" t="str">
        <f>Planning!A888</f>
        <v>ST035</v>
      </c>
      <c r="B888" t="str">
        <f>Planning!B888</f>
        <v>SK11860</v>
      </c>
      <c r="C888" t="str">
        <f>Planning!C888</f>
        <v>W36</v>
      </c>
      <c r="D888">
        <f>Planning!D888</f>
        <v>172</v>
      </c>
      <c r="E888" s="2">
        <f>D888*VLOOKUP($B888,SKUs!$A$2:$F$151,5,FALSE)</f>
        <v>18918.28</v>
      </c>
      <c r="F888" s="2">
        <f>D888*VLOOKUP($B888,SKUs!$A$2:$F$151,6,FALSE)</f>
        <v>548.63011999999992</v>
      </c>
      <c r="G888" s="3">
        <f t="shared" si="26"/>
        <v>18369.649879999997</v>
      </c>
      <c r="H888" s="4">
        <f t="shared" si="27"/>
        <v>0.97099999999999986</v>
      </c>
    </row>
    <row r="889" spans="1:8" x14ac:dyDescent="0.3">
      <c r="A889" t="str">
        <f>Planning!A889</f>
        <v>ST035</v>
      </c>
      <c r="B889" t="str">
        <f>Planning!B889</f>
        <v>SK11860</v>
      </c>
      <c r="C889" t="str">
        <f>Planning!C889</f>
        <v>W43</v>
      </c>
      <c r="D889">
        <f>Planning!D889</f>
        <v>190</v>
      </c>
      <c r="E889" s="2">
        <f>D889*VLOOKUP($B889,SKUs!$A$2:$F$151,5,FALSE)</f>
        <v>20898.099999999999</v>
      </c>
      <c r="F889" s="2">
        <f>D889*VLOOKUP($B889,SKUs!$A$2:$F$151,6,FALSE)</f>
        <v>606.04489999999998</v>
      </c>
      <c r="G889" s="3">
        <f t="shared" si="26"/>
        <v>20292.055099999998</v>
      </c>
      <c r="H889" s="4">
        <f t="shared" si="27"/>
        <v>0.97099999999999997</v>
      </c>
    </row>
    <row r="890" spans="1:8" x14ac:dyDescent="0.3">
      <c r="A890" t="str">
        <f>Planning!A890</f>
        <v>ST035</v>
      </c>
      <c r="B890" t="str">
        <f>Planning!B890</f>
        <v>SK11860</v>
      </c>
      <c r="C890" t="str">
        <f>Planning!C890</f>
        <v>W52</v>
      </c>
      <c r="D890">
        <f>Planning!D890</f>
        <v>124</v>
      </c>
      <c r="E890" s="2">
        <f>D890*VLOOKUP($B890,SKUs!$A$2:$F$151,5,FALSE)</f>
        <v>13638.76</v>
      </c>
      <c r="F890" s="2">
        <f>D890*VLOOKUP($B890,SKUs!$A$2:$F$151,6,FALSE)</f>
        <v>395.52403999999996</v>
      </c>
      <c r="G890" s="3">
        <f t="shared" si="26"/>
        <v>13243.23596</v>
      </c>
      <c r="H890" s="4">
        <f t="shared" si="27"/>
        <v>0.97099999999999997</v>
      </c>
    </row>
    <row r="891" spans="1:8" x14ac:dyDescent="0.3">
      <c r="A891" t="str">
        <f>Planning!A891</f>
        <v>ST035</v>
      </c>
      <c r="B891" t="str">
        <f>Planning!B891</f>
        <v>SK12148</v>
      </c>
      <c r="C891" t="str">
        <f>Planning!C891</f>
        <v>W01</v>
      </c>
      <c r="D891">
        <f>Planning!D891</f>
        <v>85</v>
      </c>
      <c r="E891" s="2">
        <f>D891*VLOOKUP($B891,SKUs!$A$2:$F$151,5,FALSE)</f>
        <v>13599.150000000001</v>
      </c>
      <c r="F891" s="2">
        <f>D891*VLOOKUP($B891,SKUs!$A$2:$F$151,6,FALSE)</f>
        <v>9274.6203000000005</v>
      </c>
      <c r="G891" s="3">
        <f t="shared" si="26"/>
        <v>4324.529700000001</v>
      </c>
      <c r="H891" s="4">
        <f t="shared" si="27"/>
        <v>0.31800000000000006</v>
      </c>
    </row>
    <row r="892" spans="1:8" x14ac:dyDescent="0.3">
      <c r="A892" t="str">
        <f>Planning!A892</f>
        <v>ST035</v>
      </c>
      <c r="B892" t="str">
        <f>Planning!B892</f>
        <v>SK12148</v>
      </c>
      <c r="C892" t="str">
        <f>Planning!C892</f>
        <v>W07</v>
      </c>
      <c r="D892">
        <f>Planning!D892</f>
        <v>40</v>
      </c>
      <c r="E892" s="2">
        <f>D892*VLOOKUP($B892,SKUs!$A$2:$F$151,5,FALSE)</f>
        <v>6399.6</v>
      </c>
      <c r="F892" s="2">
        <f>D892*VLOOKUP($B892,SKUs!$A$2:$F$151,6,FALSE)</f>
        <v>4364.5272000000004</v>
      </c>
      <c r="G892" s="3">
        <f t="shared" si="26"/>
        <v>2035.0727999999999</v>
      </c>
      <c r="H892" s="4">
        <f t="shared" si="27"/>
        <v>0.31799999999999995</v>
      </c>
    </row>
    <row r="893" spans="1:8" x14ac:dyDescent="0.3">
      <c r="A893" t="str">
        <f>Planning!A893</f>
        <v>ST035</v>
      </c>
      <c r="B893" t="str">
        <f>Planning!B893</f>
        <v>SK12148</v>
      </c>
      <c r="C893" t="str">
        <f>Planning!C893</f>
        <v>W08</v>
      </c>
      <c r="D893">
        <f>Planning!D893</f>
        <v>113</v>
      </c>
      <c r="E893" s="2">
        <f>D893*VLOOKUP($B893,SKUs!$A$2:$F$151,5,FALSE)</f>
        <v>18078.870000000003</v>
      </c>
      <c r="F893" s="2">
        <f>D893*VLOOKUP($B893,SKUs!$A$2:$F$151,6,FALSE)</f>
        <v>12329.789340000001</v>
      </c>
      <c r="G893" s="3">
        <f t="shared" si="26"/>
        <v>5749.0806600000014</v>
      </c>
      <c r="H893" s="4">
        <f t="shared" si="27"/>
        <v>0.31800000000000006</v>
      </c>
    </row>
    <row r="894" spans="1:8" x14ac:dyDescent="0.3">
      <c r="A894" t="str">
        <f>Planning!A894</f>
        <v>ST035</v>
      </c>
      <c r="B894" t="str">
        <f>Planning!B894</f>
        <v>SK12148</v>
      </c>
      <c r="C894" t="str">
        <f>Planning!C894</f>
        <v>W12</v>
      </c>
      <c r="D894">
        <f>Planning!D894</f>
        <v>53</v>
      </c>
      <c r="E894" s="2">
        <f>D894*VLOOKUP($B894,SKUs!$A$2:$F$151,5,FALSE)</f>
        <v>8479.4700000000012</v>
      </c>
      <c r="F894" s="2">
        <f>D894*VLOOKUP($B894,SKUs!$A$2:$F$151,6,FALSE)</f>
        <v>5782.9985400000005</v>
      </c>
      <c r="G894" s="3">
        <f t="shared" si="26"/>
        <v>2696.4714600000007</v>
      </c>
      <c r="H894" s="4">
        <f t="shared" si="27"/>
        <v>0.31800000000000006</v>
      </c>
    </row>
    <row r="895" spans="1:8" x14ac:dyDescent="0.3">
      <c r="A895" t="str">
        <f>Planning!A895</f>
        <v>ST035</v>
      </c>
      <c r="B895" t="str">
        <f>Planning!B895</f>
        <v>SK12148</v>
      </c>
      <c r="C895" t="str">
        <f>Planning!C895</f>
        <v>W14</v>
      </c>
      <c r="D895">
        <f>Planning!D895</f>
        <v>126</v>
      </c>
      <c r="E895" s="2">
        <f>D895*VLOOKUP($B895,SKUs!$A$2:$F$151,5,FALSE)</f>
        <v>20158.740000000002</v>
      </c>
      <c r="F895" s="2">
        <f>D895*VLOOKUP($B895,SKUs!$A$2:$F$151,6,FALSE)</f>
        <v>13748.260680000001</v>
      </c>
      <c r="G895" s="3">
        <f t="shared" si="26"/>
        <v>6410.4793200000004</v>
      </c>
      <c r="H895" s="4">
        <f t="shared" si="27"/>
        <v>0.318</v>
      </c>
    </row>
    <row r="896" spans="1:8" x14ac:dyDescent="0.3">
      <c r="A896" t="str">
        <f>Planning!A896</f>
        <v>ST035</v>
      </c>
      <c r="B896" t="str">
        <f>Planning!B896</f>
        <v>SK12148</v>
      </c>
      <c r="C896" t="str">
        <f>Planning!C896</f>
        <v>W15</v>
      </c>
      <c r="D896">
        <f>Planning!D896</f>
        <v>108</v>
      </c>
      <c r="E896" s="2">
        <f>D896*VLOOKUP($B896,SKUs!$A$2:$F$151,5,FALSE)</f>
        <v>17278.920000000002</v>
      </c>
      <c r="F896" s="2">
        <f>D896*VLOOKUP($B896,SKUs!$A$2:$F$151,6,FALSE)</f>
        <v>11784.223440000002</v>
      </c>
      <c r="G896" s="3">
        <f t="shared" si="26"/>
        <v>5494.6965600000003</v>
      </c>
      <c r="H896" s="4">
        <f t="shared" si="27"/>
        <v>0.318</v>
      </c>
    </row>
    <row r="897" spans="1:8" x14ac:dyDescent="0.3">
      <c r="A897" t="str">
        <f>Planning!A897</f>
        <v>ST035</v>
      </c>
      <c r="B897" t="str">
        <f>Planning!B897</f>
        <v>SK12148</v>
      </c>
      <c r="C897" t="str">
        <f>Planning!C897</f>
        <v>W21</v>
      </c>
      <c r="D897">
        <f>Planning!D897</f>
        <v>2</v>
      </c>
      <c r="E897" s="2">
        <f>D897*VLOOKUP($B897,SKUs!$A$2:$F$151,5,FALSE)</f>
        <v>319.98</v>
      </c>
      <c r="F897" s="2">
        <f>D897*VLOOKUP($B897,SKUs!$A$2:$F$151,6,FALSE)</f>
        <v>218.22636000000003</v>
      </c>
      <c r="G897" s="3">
        <f t="shared" si="26"/>
        <v>101.75363999999999</v>
      </c>
      <c r="H897" s="4">
        <f t="shared" si="27"/>
        <v>0.31799999999999995</v>
      </c>
    </row>
    <row r="898" spans="1:8" x14ac:dyDescent="0.3">
      <c r="A898" t="str">
        <f>Planning!A898</f>
        <v>ST035</v>
      </c>
      <c r="B898" t="str">
        <f>Planning!B898</f>
        <v>SK12148</v>
      </c>
      <c r="C898" t="str">
        <f>Planning!C898</f>
        <v>W23</v>
      </c>
      <c r="D898">
        <f>Planning!D898</f>
        <v>187</v>
      </c>
      <c r="E898" s="2">
        <f>D898*VLOOKUP($B898,SKUs!$A$2:$F$151,5,FALSE)</f>
        <v>29918.13</v>
      </c>
      <c r="F898" s="2">
        <f>D898*VLOOKUP($B898,SKUs!$A$2:$F$151,6,FALSE)</f>
        <v>20404.164660000002</v>
      </c>
      <c r="G898" s="3">
        <f t="shared" si="26"/>
        <v>9513.9653399999988</v>
      </c>
      <c r="H898" s="4">
        <f t="shared" si="27"/>
        <v>0.31799999999999995</v>
      </c>
    </row>
    <row r="899" spans="1:8" x14ac:dyDescent="0.3">
      <c r="A899" t="str">
        <f>Planning!A899</f>
        <v>ST035</v>
      </c>
      <c r="B899" t="str">
        <f>Planning!B899</f>
        <v>SK12148</v>
      </c>
      <c r="C899" t="str">
        <f>Planning!C899</f>
        <v>W26</v>
      </c>
      <c r="D899">
        <f>Planning!D899</f>
        <v>44</v>
      </c>
      <c r="E899" s="2">
        <f>D899*VLOOKUP($B899,SKUs!$A$2:$F$151,5,FALSE)</f>
        <v>7039.56</v>
      </c>
      <c r="F899" s="2">
        <f>D899*VLOOKUP($B899,SKUs!$A$2:$F$151,6,FALSE)</f>
        <v>4800.9799200000007</v>
      </c>
      <c r="G899" s="3">
        <f t="shared" ref="G899:G962" si="28">E899-F899</f>
        <v>2238.5800799999997</v>
      </c>
      <c r="H899" s="4">
        <f t="shared" ref="H899:H962" si="29">IFERROR(G899/E899,0)</f>
        <v>0.31799999999999995</v>
      </c>
    </row>
    <row r="900" spans="1:8" x14ac:dyDescent="0.3">
      <c r="A900" t="str">
        <f>Planning!A900</f>
        <v>ST035</v>
      </c>
      <c r="B900" t="str">
        <f>Planning!B900</f>
        <v>SK12148</v>
      </c>
      <c r="C900" t="str">
        <f>Planning!C900</f>
        <v>W29</v>
      </c>
      <c r="D900">
        <f>Planning!D900</f>
        <v>4</v>
      </c>
      <c r="E900" s="2">
        <f>D900*VLOOKUP($B900,SKUs!$A$2:$F$151,5,FALSE)</f>
        <v>639.96</v>
      </c>
      <c r="F900" s="2">
        <f>D900*VLOOKUP($B900,SKUs!$A$2:$F$151,6,FALSE)</f>
        <v>436.45272000000006</v>
      </c>
      <c r="G900" s="3">
        <f t="shared" si="28"/>
        <v>203.50727999999998</v>
      </c>
      <c r="H900" s="4">
        <f t="shared" si="29"/>
        <v>0.31799999999999995</v>
      </c>
    </row>
    <row r="901" spans="1:8" x14ac:dyDescent="0.3">
      <c r="A901" t="str">
        <f>Planning!A901</f>
        <v>ST035</v>
      </c>
      <c r="B901" t="str">
        <f>Planning!B901</f>
        <v>SK12148</v>
      </c>
      <c r="C901" t="str">
        <f>Planning!C901</f>
        <v>W30</v>
      </c>
      <c r="D901">
        <f>Planning!D901</f>
        <v>11</v>
      </c>
      <c r="E901" s="2">
        <f>D901*VLOOKUP($B901,SKUs!$A$2:$F$151,5,FALSE)</f>
        <v>1759.89</v>
      </c>
      <c r="F901" s="2">
        <f>D901*VLOOKUP($B901,SKUs!$A$2:$F$151,6,FALSE)</f>
        <v>1200.2449800000002</v>
      </c>
      <c r="G901" s="3">
        <f t="shared" si="28"/>
        <v>559.64501999999993</v>
      </c>
      <c r="H901" s="4">
        <f t="shared" si="29"/>
        <v>0.31799999999999995</v>
      </c>
    </row>
    <row r="902" spans="1:8" x14ac:dyDescent="0.3">
      <c r="A902" t="str">
        <f>Planning!A902</f>
        <v>ST035</v>
      </c>
      <c r="B902" t="str">
        <f>Planning!B902</f>
        <v>SK12148</v>
      </c>
      <c r="C902" t="str">
        <f>Planning!C902</f>
        <v>W34</v>
      </c>
      <c r="D902">
        <f>Planning!D902</f>
        <v>181</v>
      </c>
      <c r="E902" s="2">
        <f>D902*VLOOKUP($B902,SKUs!$A$2:$F$151,5,FALSE)</f>
        <v>28958.190000000002</v>
      </c>
      <c r="F902" s="2">
        <f>D902*VLOOKUP($B902,SKUs!$A$2:$F$151,6,FALSE)</f>
        <v>19749.485580000004</v>
      </c>
      <c r="G902" s="3">
        <f t="shared" si="28"/>
        <v>9208.7044199999982</v>
      </c>
      <c r="H902" s="4">
        <f t="shared" si="29"/>
        <v>0.31799999999999989</v>
      </c>
    </row>
    <row r="903" spans="1:8" x14ac:dyDescent="0.3">
      <c r="A903" t="str">
        <f>Planning!A903</f>
        <v>ST035</v>
      </c>
      <c r="B903" t="str">
        <f>Planning!B903</f>
        <v>SK12148</v>
      </c>
      <c r="C903" t="str">
        <f>Planning!C903</f>
        <v>W38</v>
      </c>
      <c r="D903">
        <f>Planning!D903</f>
        <v>11</v>
      </c>
      <c r="E903" s="2">
        <f>D903*VLOOKUP($B903,SKUs!$A$2:$F$151,5,FALSE)</f>
        <v>1759.89</v>
      </c>
      <c r="F903" s="2">
        <f>D903*VLOOKUP($B903,SKUs!$A$2:$F$151,6,FALSE)</f>
        <v>1200.2449800000002</v>
      </c>
      <c r="G903" s="3">
        <f t="shared" si="28"/>
        <v>559.64501999999993</v>
      </c>
      <c r="H903" s="4">
        <f t="shared" si="29"/>
        <v>0.31799999999999995</v>
      </c>
    </row>
    <row r="904" spans="1:8" x14ac:dyDescent="0.3">
      <c r="A904" t="str">
        <f>Planning!A904</f>
        <v>ST035</v>
      </c>
      <c r="B904" t="str">
        <f>Planning!B904</f>
        <v>SK12148</v>
      </c>
      <c r="C904" t="str">
        <f>Planning!C904</f>
        <v>W41</v>
      </c>
      <c r="D904">
        <f>Planning!D904</f>
        <v>74</v>
      </c>
      <c r="E904" s="2">
        <f>D904*VLOOKUP($B904,SKUs!$A$2:$F$151,5,FALSE)</f>
        <v>11839.26</v>
      </c>
      <c r="F904" s="2">
        <f>D904*VLOOKUP($B904,SKUs!$A$2:$F$151,6,FALSE)</f>
        <v>8074.375320000001</v>
      </c>
      <c r="G904" s="3">
        <f t="shared" si="28"/>
        <v>3764.8846799999992</v>
      </c>
      <c r="H904" s="4">
        <f t="shared" si="29"/>
        <v>0.31799999999999995</v>
      </c>
    </row>
    <row r="905" spans="1:8" x14ac:dyDescent="0.3">
      <c r="A905" t="str">
        <f>Planning!A905</f>
        <v>ST035</v>
      </c>
      <c r="B905" t="str">
        <f>Planning!B905</f>
        <v>SK12148</v>
      </c>
      <c r="C905" t="str">
        <f>Planning!C905</f>
        <v>W45</v>
      </c>
      <c r="D905">
        <f>Planning!D905</f>
        <v>160</v>
      </c>
      <c r="E905" s="2">
        <f>D905*VLOOKUP($B905,SKUs!$A$2:$F$151,5,FALSE)</f>
        <v>25598.400000000001</v>
      </c>
      <c r="F905" s="2">
        <f>D905*VLOOKUP($B905,SKUs!$A$2:$F$151,6,FALSE)</f>
        <v>17458.108800000002</v>
      </c>
      <c r="G905" s="3">
        <f t="shared" si="28"/>
        <v>8140.2911999999997</v>
      </c>
      <c r="H905" s="4">
        <f t="shared" si="29"/>
        <v>0.31799999999999995</v>
      </c>
    </row>
    <row r="906" spans="1:8" x14ac:dyDescent="0.3">
      <c r="A906" t="str">
        <f>Planning!A906</f>
        <v>ST035</v>
      </c>
      <c r="B906" t="str">
        <f>Planning!B906</f>
        <v>SK12148</v>
      </c>
      <c r="C906" t="str">
        <f>Planning!C906</f>
        <v>W48</v>
      </c>
      <c r="D906">
        <f>Planning!D906</f>
        <v>44</v>
      </c>
      <c r="E906" s="2">
        <f>D906*VLOOKUP($B906,SKUs!$A$2:$F$151,5,FALSE)</f>
        <v>7039.56</v>
      </c>
      <c r="F906" s="2">
        <f>D906*VLOOKUP($B906,SKUs!$A$2:$F$151,6,FALSE)</f>
        <v>4800.9799200000007</v>
      </c>
      <c r="G906" s="3">
        <f t="shared" si="28"/>
        <v>2238.5800799999997</v>
      </c>
      <c r="H906" s="4">
        <f t="shared" si="29"/>
        <v>0.31799999999999995</v>
      </c>
    </row>
    <row r="907" spans="1:8" x14ac:dyDescent="0.3">
      <c r="A907" t="str">
        <f>Planning!A907</f>
        <v>ST035</v>
      </c>
      <c r="B907" t="str">
        <f>Planning!B907</f>
        <v>SK12148</v>
      </c>
      <c r="C907" t="str">
        <f>Planning!C907</f>
        <v>W49</v>
      </c>
      <c r="D907">
        <f>Planning!D907</f>
        <v>115</v>
      </c>
      <c r="E907" s="2">
        <f>D907*VLOOKUP($B907,SKUs!$A$2:$F$151,5,FALSE)</f>
        <v>18398.850000000002</v>
      </c>
      <c r="F907" s="2">
        <f>D907*VLOOKUP($B907,SKUs!$A$2:$F$151,6,FALSE)</f>
        <v>12548.015700000002</v>
      </c>
      <c r="G907" s="3">
        <f t="shared" si="28"/>
        <v>5850.8343000000004</v>
      </c>
      <c r="H907" s="4">
        <f t="shared" si="29"/>
        <v>0.318</v>
      </c>
    </row>
    <row r="908" spans="1:8" x14ac:dyDescent="0.3">
      <c r="A908" t="str">
        <f>Planning!A908</f>
        <v>ST035</v>
      </c>
      <c r="B908" t="str">
        <f>Planning!B908</f>
        <v>SK12148</v>
      </c>
      <c r="C908" t="str">
        <f>Planning!C908</f>
        <v>W52</v>
      </c>
      <c r="D908">
        <f>Planning!D908</f>
        <v>14</v>
      </c>
      <c r="E908" s="2">
        <f>D908*VLOOKUP($B908,SKUs!$A$2:$F$151,5,FALSE)</f>
        <v>2239.86</v>
      </c>
      <c r="F908" s="2">
        <f>D908*VLOOKUP($B908,SKUs!$A$2:$F$151,6,FALSE)</f>
        <v>1527.5845200000001</v>
      </c>
      <c r="G908" s="3">
        <f t="shared" si="28"/>
        <v>712.27548000000002</v>
      </c>
      <c r="H908" s="4">
        <f t="shared" si="29"/>
        <v>0.318</v>
      </c>
    </row>
    <row r="909" spans="1:8" x14ac:dyDescent="0.3">
      <c r="A909" t="str">
        <f>Planning!A909</f>
        <v>ST035</v>
      </c>
      <c r="B909" t="str">
        <f>Planning!B909</f>
        <v>SK12418</v>
      </c>
      <c r="C909" t="str">
        <f>Planning!C909</f>
        <v>W10</v>
      </c>
      <c r="D909">
        <f>Planning!D909</f>
        <v>170</v>
      </c>
      <c r="E909" s="2">
        <f>D909*VLOOKUP($B909,SKUs!$A$2:$F$151,5,FALSE)</f>
        <v>8498.3000000000011</v>
      </c>
      <c r="F909" s="2">
        <f>D909*VLOOKUP($B909,SKUs!$A$2:$F$151,6,FALSE)</f>
        <v>8481.3034000000007</v>
      </c>
      <c r="G909" s="3">
        <f t="shared" si="28"/>
        <v>16.996600000000399</v>
      </c>
      <c r="H909" s="4">
        <f t="shared" si="29"/>
        <v>2.0000000000000464E-3</v>
      </c>
    </row>
    <row r="910" spans="1:8" x14ac:dyDescent="0.3">
      <c r="A910" t="str">
        <f>Planning!A910</f>
        <v>ST035</v>
      </c>
      <c r="B910" t="str">
        <f>Planning!B910</f>
        <v>SK12418</v>
      </c>
      <c r="C910" t="str">
        <f>Planning!C910</f>
        <v>W12</v>
      </c>
      <c r="D910">
        <f>Planning!D910</f>
        <v>97</v>
      </c>
      <c r="E910" s="2">
        <f>D910*VLOOKUP($B910,SKUs!$A$2:$F$151,5,FALSE)</f>
        <v>4849.03</v>
      </c>
      <c r="F910" s="2">
        <f>D910*VLOOKUP($B910,SKUs!$A$2:$F$151,6,FALSE)</f>
        <v>4839.3319400000009</v>
      </c>
      <c r="G910" s="3">
        <f t="shared" si="28"/>
        <v>9.6980599999988044</v>
      </c>
      <c r="H910" s="4">
        <f t="shared" si="29"/>
        <v>1.9999999999997537E-3</v>
      </c>
    </row>
    <row r="911" spans="1:8" x14ac:dyDescent="0.3">
      <c r="A911" t="str">
        <f>Planning!A911</f>
        <v>ST035</v>
      </c>
      <c r="B911" t="str">
        <f>Planning!B911</f>
        <v>SK12418</v>
      </c>
      <c r="C911" t="str">
        <f>Planning!C911</f>
        <v>W14</v>
      </c>
      <c r="D911">
        <f>Planning!D911</f>
        <v>197</v>
      </c>
      <c r="E911" s="2">
        <f>D911*VLOOKUP($B911,SKUs!$A$2:$F$151,5,FALSE)</f>
        <v>9848.0300000000007</v>
      </c>
      <c r="F911" s="2">
        <f>D911*VLOOKUP($B911,SKUs!$A$2:$F$151,6,FALSE)</f>
        <v>9828.3339400000023</v>
      </c>
      <c r="G911" s="3">
        <f t="shared" si="28"/>
        <v>19.696059999998397</v>
      </c>
      <c r="H911" s="4">
        <f t="shared" si="29"/>
        <v>1.999999999999837E-3</v>
      </c>
    </row>
    <row r="912" spans="1:8" x14ac:dyDescent="0.3">
      <c r="A912" t="str">
        <f>Planning!A912</f>
        <v>ST035</v>
      </c>
      <c r="B912" t="str">
        <f>Planning!B912</f>
        <v>SK12418</v>
      </c>
      <c r="C912" t="str">
        <f>Planning!C912</f>
        <v>W21</v>
      </c>
      <c r="D912">
        <f>Planning!D912</f>
        <v>3</v>
      </c>
      <c r="E912" s="2">
        <f>D912*VLOOKUP($B912,SKUs!$A$2:$F$151,5,FALSE)</f>
        <v>149.97</v>
      </c>
      <c r="F912" s="2">
        <f>D912*VLOOKUP($B912,SKUs!$A$2:$F$151,6,FALSE)</f>
        <v>149.67006000000003</v>
      </c>
      <c r="G912" s="3">
        <f t="shared" si="28"/>
        <v>0.2999399999999639</v>
      </c>
      <c r="H912" s="4">
        <f t="shared" si="29"/>
        <v>1.9999999999997593E-3</v>
      </c>
    </row>
    <row r="913" spans="1:8" x14ac:dyDescent="0.3">
      <c r="A913" t="str">
        <f>Planning!A913</f>
        <v>ST035</v>
      </c>
      <c r="B913" t="str">
        <f>Planning!B913</f>
        <v>SK12418</v>
      </c>
      <c r="C913" t="str">
        <f>Planning!C913</f>
        <v>W25</v>
      </c>
      <c r="D913">
        <f>Planning!D913</f>
        <v>73</v>
      </c>
      <c r="E913" s="2">
        <f>D913*VLOOKUP($B913,SKUs!$A$2:$F$151,5,FALSE)</f>
        <v>3649.27</v>
      </c>
      <c r="F913" s="2">
        <f>D913*VLOOKUP($B913,SKUs!$A$2:$F$151,6,FALSE)</f>
        <v>3641.9714600000007</v>
      </c>
      <c r="G913" s="3">
        <f t="shared" si="28"/>
        <v>7.2985399999993206</v>
      </c>
      <c r="H913" s="4">
        <f t="shared" si="29"/>
        <v>1.999999999999814E-3</v>
      </c>
    </row>
    <row r="914" spans="1:8" x14ac:dyDescent="0.3">
      <c r="A914" t="str">
        <f>Planning!A914</f>
        <v>ST035</v>
      </c>
      <c r="B914" t="str">
        <f>Planning!B914</f>
        <v>SK12418</v>
      </c>
      <c r="C914" t="str">
        <f>Planning!C914</f>
        <v>W29</v>
      </c>
      <c r="D914">
        <f>Planning!D914</f>
        <v>52</v>
      </c>
      <c r="E914" s="2">
        <f>D914*VLOOKUP($B914,SKUs!$A$2:$F$151,5,FALSE)</f>
        <v>2599.48</v>
      </c>
      <c r="F914" s="2">
        <f>D914*VLOOKUP($B914,SKUs!$A$2:$F$151,6,FALSE)</f>
        <v>2594.2810400000003</v>
      </c>
      <c r="G914" s="3">
        <f t="shared" si="28"/>
        <v>5.1989599999997154</v>
      </c>
      <c r="H914" s="4">
        <f t="shared" si="29"/>
        <v>1.9999999999998903E-3</v>
      </c>
    </row>
    <row r="915" spans="1:8" x14ac:dyDescent="0.3">
      <c r="A915" t="str">
        <f>Planning!A915</f>
        <v>ST035</v>
      </c>
      <c r="B915" t="str">
        <f>Planning!B915</f>
        <v>SK12418</v>
      </c>
      <c r="C915" t="str">
        <f>Planning!C915</f>
        <v>W33</v>
      </c>
      <c r="D915">
        <f>Planning!D915</f>
        <v>96</v>
      </c>
      <c r="E915" s="2">
        <f>D915*VLOOKUP($B915,SKUs!$A$2:$F$151,5,FALSE)</f>
        <v>4799.04</v>
      </c>
      <c r="F915" s="2">
        <f>D915*VLOOKUP($B915,SKUs!$A$2:$F$151,6,FALSE)</f>
        <v>4789.4419200000011</v>
      </c>
      <c r="G915" s="3">
        <f t="shared" si="28"/>
        <v>9.5980799999988449</v>
      </c>
      <c r="H915" s="4">
        <f t="shared" si="29"/>
        <v>1.9999999999997593E-3</v>
      </c>
    </row>
    <row r="916" spans="1:8" x14ac:dyDescent="0.3">
      <c r="A916" t="str">
        <f>Planning!A916</f>
        <v>ST035</v>
      </c>
      <c r="B916" t="str">
        <f>Planning!B916</f>
        <v>SK12418</v>
      </c>
      <c r="C916" t="str">
        <f>Planning!C916</f>
        <v>W35</v>
      </c>
      <c r="D916">
        <f>Planning!D916</f>
        <v>193</v>
      </c>
      <c r="E916" s="2">
        <f>D916*VLOOKUP($B916,SKUs!$A$2:$F$151,5,FALSE)</f>
        <v>9648.07</v>
      </c>
      <c r="F916" s="2">
        <f>D916*VLOOKUP($B916,SKUs!$A$2:$F$151,6,FALSE)</f>
        <v>9628.7738600000012</v>
      </c>
      <c r="G916" s="3">
        <f t="shared" si="28"/>
        <v>19.296139999998559</v>
      </c>
      <c r="H916" s="4">
        <f t="shared" si="29"/>
        <v>1.9999999999998509E-3</v>
      </c>
    </row>
    <row r="917" spans="1:8" x14ac:dyDescent="0.3">
      <c r="A917" t="str">
        <f>Planning!A917</f>
        <v>ST035</v>
      </c>
      <c r="B917" t="str">
        <f>Planning!B917</f>
        <v>SK12418</v>
      </c>
      <c r="C917" t="str">
        <f>Planning!C917</f>
        <v>W36</v>
      </c>
      <c r="D917">
        <f>Planning!D917</f>
        <v>0</v>
      </c>
      <c r="E917" s="2">
        <f>D917*VLOOKUP($B917,SKUs!$A$2:$F$151,5,FALSE)</f>
        <v>0</v>
      </c>
      <c r="F917" s="2">
        <f>D917*VLOOKUP($B917,SKUs!$A$2:$F$151,6,FALSE)</f>
        <v>0</v>
      </c>
      <c r="G917" s="3">
        <f t="shared" si="28"/>
        <v>0</v>
      </c>
      <c r="H917" s="4">
        <f t="shared" si="29"/>
        <v>0</v>
      </c>
    </row>
    <row r="918" spans="1:8" x14ac:dyDescent="0.3">
      <c r="A918" t="str">
        <f>Planning!A918</f>
        <v>ST035</v>
      </c>
      <c r="B918" t="str">
        <f>Planning!B918</f>
        <v>SK12418</v>
      </c>
      <c r="C918" t="str">
        <f>Planning!C918</f>
        <v>W38</v>
      </c>
      <c r="D918">
        <f>Planning!D918</f>
        <v>20</v>
      </c>
      <c r="E918" s="2">
        <f>D918*VLOOKUP($B918,SKUs!$A$2:$F$151,5,FALSE)</f>
        <v>999.80000000000007</v>
      </c>
      <c r="F918" s="2">
        <f>D918*VLOOKUP($B918,SKUs!$A$2:$F$151,6,FALSE)</f>
        <v>997.80040000000008</v>
      </c>
      <c r="G918" s="3">
        <f t="shared" si="28"/>
        <v>1.9995999999999867</v>
      </c>
      <c r="H918" s="4">
        <f t="shared" si="29"/>
        <v>1.9999999999999866E-3</v>
      </c>
    </row>
    <row r="919" spans="1:8" x14ac:dyDescent="0.3">
      <c r="A919" t="str">
        <f>Planning!A919</f>
        <v>ST035</v>
      </c>
      <c r="B919" t="str">
        <f>Planning!B919</f>
        <v>SK12418</v>
      </c>
      <c r="C919" t="str">
        <f>Planning!C919</f>
        <v>W39</v>
      </c>
      <c r="D919">
        <f>Planning!D919</f>
        <v>99</v>
      </c>
      <c r="E919" s="2">
        <f>D919*VLOOKUP($B919,SKUs!$A$2:$F$151,5,FALSE)</f>
        <v>4949.01</v>
      </c>
      <c r="F919" s="2">
        <f>D919*VLOOKUP($B919,SKUs!$A$2:$F$151,6,FALSE)</f>
        <v>4939.1119800000006</v>
      </c>
      <c r="G919" s="3">
        <f t="shared" si="28"/>
        <v>9.898019999999633</v>
      </c>
      <c r="H919" s="4">
        <f t="shared" si="29"/>
        <v>1.9999999999999259E-3</v>
      </c>
    </row>
    <row r="920" spans="1:8" x14ac:dyDescent="0.3">
      <c r="A920" t="str">
        <f>Planning!A920</f>
        <v>ST035</v>
      </c>
      <c r="B920" t="str">
        <f>Planning!B920</f>
        <v>SK12418</v>
      </c>
      <c r="C920" t="str">
        <f>Planning!C920</f>
        <v>W44</v>
      </c>
      <c r="D920">
        <f>Planning!D920</f>
        <v>47</v>
      </c>
      <c r="E920" s="2">
        <f>D920*VLOOKUP($B920,SKUs!$A$2:$F$151,5,FALSE)</f>
        <v>2349.5300000000002</v>
      </c>
      <c r="F920" s="2">
        <f>D920*VLOOKUP($B920,SKUs!$A$2:$F$151,6,FALSE)</f>
        <v>2344.8309400000003</v>
      </c>
      <c r="G920" s="3">
        <f t="shared" si="28"/>
        <v>4.6990599999999176</v>
      </c>
      <c r="H920" s="4">
        <f t="shared" si="29"/>
        <v>1.9999999999999649E-3</v>
      </c>
    </row>
    <row r="921" spans="1:8" x14ac:dyDescent="0.3">
      <c r="A921" t="str">
        <f>Planning!A921</f>
        <v>ST035</v>
      </c>
      <c r="B921" t="str">
        <f>Planning!B921</f>
        <v>SK12418</v>
      </c>
      <c r="C921" t="str">
        <f>Planning!C921</f>
        <v>W47</v>
      </c>
      <c r="D921">
        <f>Planning!D921</f>
        <v>119</v>
      </c>
      <c r="E921" s="2">
        <f>D921*VLOOKUP($B921,SKUs!$A$2:$F$151,5,FALSE)</f>
        <v>5948.81</v>
      </c>
      <c r="F921" s="2">
        <f>D921*VLOOKUP($B921,SKUs!$A$2:$F$151,6,FALSE)</f>
        <v>5936.9123800000007</v>
      </c>
      <c r="G921" s="3">
        <f t="shared" si="28"/>
        <v>11.897619999999733</v>
      </c>
      <c r="H921" s="4">
        <f t="shared" si="29"/>
        <v>1.9999999999999549E-3</v>
      </c>
    </row>
    <row r="922" spans="1:8" x14ac:dyDescent="0.3">
      <c r="A922" t="str">
        <f>Planning!A922</f>
        <v>ST035</v>
      </c>
      <c r="B922" t="str">
        <f>Planning!B922</f>
        <v>SK12418</v>
      </c>
      <c r="C922" t="str">
        <f>Planning!C922</f>
        <v>W49</v>
      </c>
      <c r="D922">
        <f>Planning!D922</f>
        <v>167</v>
      </c>
      <c r="E922" s="2">
        <f>D922*VLOOKUP($B922,SKUs!$A$2:$F$151,5,FALSE)</f>
        <v>8348.33</v>
      </c>
      <c r="F922" s="2">
        <f>D922*VLOOKUP($B922,SKUs!$A$2:$F$151,6,FALSE)</f>
        <v>8331.6333400000003</v>
      </c>
      <c r="G922" s="3">
        <f t="shared" si="28"/>
        <v>16.696659999999611</v>
      </c>
      <c r="H922" s="4">
        <f t="shared" si="29"/>
        <v>1.9999999999999532E-3</v>
      </c>
    </row>
    <row r="923" spans="1:8" x14ac:dyDescent="0.3">
      <c r="A923" t="str">
        <f>Planning!A923</f>
        <v>ST035</v>
      </c>
      <c r="B923" t="str">
        <f>Planning!B923</f>
        <v>SK12460</v>
      </c>
      <c r="C923" t="str">
        <f>Planning!C923</f>
        <v>W07</v>
      </c>
      <c r="D923">
        <f>Planning!D923</f>
        <v>189</v>
      </c>
      <c r="E923" s="2">
        <f>D923*VLOOKUP($B923,SKUs!$A$2:$F$151,5,FALSE)</f>
        <v>943.11</v>
      </c>
      <c r="F923" s="2">
        <f>D923*VLOOKUP($B923,SKUs!$A$2:$F$151,6,FALSE)</f>
        <v>129.20606999999998</v>
      </c>
      <c r="G923" s="3">
        <f t="shared" si="28"/>
        <v>813.90393000000006</v>
      </c>
      <c r="H923" s="4">
        <f t="shared" si="29"/>
        <v>0.8630000000000001</v>
      </c>
    </row>
    <row r="924" spans="1:8" x14ac:dyDescent="0.3">
      <c r="A924" t="str">
        <f>Planning!A924</f>
        <v>ST035</v>
      </c>
      <c r="B924" t="str">
        <f>Planning!B924</f>
        <v>SK12460</v>
      </c>
      <c r="C924" t="str">
        <f>Planning!C924</f>
        <v>W13</v>
      </c>
      <c r="D924">
        <f>Planning!D924</f>
        <v>140</v>
      </c>
      <c r="E924" s="2">
        <f>D924*VLOOKUP($B924,SKUs!$A$2:$F$151,5,FALSE)</f>
        <v>698.6</v>
      </c>
      <c r="F924" s="2">
        <f>D924*VLOOKUP($B924,SKUs!$A$2:$F$151,6,FALSE)</f>
        <v>95.708199999999991</v>
      </c>
      <c r="G924" s="3">
        <f t="shared" si="28"/>
        <v>602.89179999999999</v>
      </c>
      <c r="H924" s="4">
        <f t="shared" si="29"/>
        <v>0.86299999999999999</v>
      </c>
    </row>
    <row r="925" spans="1:8" x14ac:dyDescent="0.3">
      <c r="A925" t="str">
        <f>Planning!A925</f>
        <v>ST035</v>
      </c>
      <c r="B925" t="str">
        <f>Planning!B925</f>
        <v>SK12460</v>
      </c>
      <c r="C925" t="str">
        <f>Planning!C925</f>
        <v>W16</v>
      </c>
      <c r="D925">
        <f>Planning!D925</f>
        <v>1</v>
      </c>
      <c r="E925" s="2">
        <f>D925*VLOOKUP($B925,SKUs!$A$2:$F$151,5,FALSE)</f>
        <v>4.99</v>
      </c>
      <c r="F925" s="2">
        <f>D925*VLOOKUP($B925,SKUs!$A$2:$F$151,6,FALSE)</f>
        <v>0.68362999999999996</v>
      </c>
      <c r="G925" s="3">
        <f t="shared" si="28"/>
        <v>4.3063700000000003</v>
      </c>
      <c r="H925" s="4">
        <f t="shared" si="29"/>
        <v>0.86299999999999999</v>
      </c>
    </row>
    <row r="926" spans="1:8" x14ac:dyDescent="0.3">
      <c r="A926" t="str">
        <f>Planning!A926</f>
        <v>ST035</v>
      </c>
      <c r="B926" t="str">
        <f>Planning!B926</f>
        <v>SK12460</v>
      </c>
      <c r="C926" t="str">
        <f>Planning!C926</f>
        <v>W26</v>
      </c>
      <c r="D926">
        <f>Planning!D926</f>
        <v>138</v>
      </c>
      <c r="E926" s="2">
        <f>D926*VLOOKUP($B926,SKUs!$A$2:$F$151,5,FALSE)</f>
        <v>688.62</v>
      </c>
      <c r="F926" s="2">
        <f>D926*VLOOKUP($B926,SKUs!$A$2:$F$151,6,FALSE)</f>
        <v>94.340939999999989</v>
      </c>
      <c r="G926" s="3">
        <f t="shared" si="28"/>
        <v>594.27906000000007</v>
      </c>
      <c r="H926" s="4">
        <f t="shared" si="29"/>
        <v>0.8630000000000001</v>
      </c>
    </row>
    <row r="927" spans="1:8" x14ac:dyDescent="0.3">
      <c r="A927" t="str">
        <f>Planning!A927</f>
        <v>ST035</v>
      </c>
      <c r="B927" t="str">
        <f>Planning!B927</f>
        <v>SK12460</v>
      </c>
      <c r="C927" t="str">
        <f>Planning!C927</f>
        <v>W31</v>
      </c>
      <c r="D927">
        <f>Planning!D927</f>
        <v>33</v>
      </c>
      <c r="E927" s="2">
        <f>D927*VLOOKUP($B927,SKUs!$A$2:$F$151,5,FALSE)</f>
        <v>164.67000000000002</v>
      </c>
      <c r="F927" s="2">
        <f>D927*VLOOKUP($B927,SKUs!$A$2:$F$151,6,FALSE)</f>
        <v>22.55979</v>
      </c>
      <c r="G927" s="3">
        <f t="shared" si="28"/>
        <v>142.11021000000002</v>
      </c>
      <c r="H927" s="4">
        <f t="shared" si="29"/>
        <v>0.8630000000000001</v>
      </c>
    </row>
    <row r="928" spans="1:8" x14ac:dyDescent="0.3">
      <c r="A928" t="str">
        <f>Planning!A928</f>
        <v>ST035</v>
      </c>
      <c r="B928" t="str">
        <f>Planning!B928</f>
        <v>SK12460</v>
      </c>
      <c r="C928" t="str">
        <f>Planning!C928</f>
        <v>W32</v>
      </c>
      <c r="D928">
        <f>Planning!D928</f>
        <v>137</v>
      </c>
      <c r="E928" s="2">
        <f>D928*VLOOKUP($B928,SKUs!$A$2:$F$151,5,FALSE)</f>
        <v>683.63</v>
      </c>
      <c r="F928" s="2">
        <f>D928*VLOOKUP($B928,SKUs!$A$2:$F$151,6,FALSE)</f>
        <v>93.657309999999995</v>
      </c>
      <c r="G928" s="3">
        <f t="shared" si="28"/>
        <v>589.97269000000006</v>
      </c>
      <c r="H928" s="4">
        <f t="shared" si="29"/>
        <v>0.8630000000000001</v>
      </c>
    </row>
    <row r="929" spans="1:8" x14ac:dyDescent="0.3">
      <c r="A929" t="str">
        <f>Planning!A929</f>
        <v>ST035</v>
      </c>
      <c r="B929" t="str">
        <f>Planning!B929</f>
        <v>SK12460</v>
      </c>
      <c r="C929" t="str">
        <f>Planning!C929</f>
        <v>W38</v>
      </c>
      <c r="D929">
        <f>Planning!D929</f>
        <v>91</v>
      </c>
      <c r="E929" s="2">
        <f>D929*VLOOKUP($B929,SKUs!$A$2:$F$151,5,FALSE)</f>
        <v>454.09000000000003</v>
      </c>
      <c r="F929" s="2">
        <f>D929*VLOOKUP($B929,SKUs!$A$2:$F$151,6,FALSE)</f>
        <v>62.210329999999999</v>
      </c>
      <c r="G929" s="3">
        <f t="shared" si="28"/>
        <v>391.87967000000003</v>
      </c>
      <c r="H929" s="4">
        <f t="shared" si="29"/>
        <v>0.86299999999999999</v>
      </c>
    </row>
    <row r="930" spans="1:8" x14ac:dyDescent="0.3">
      <c r="A930" t="str">
        <f>Planning!A930</f>
        <v>ST035</v>
      </c>
      <c r="B930" t="str">
        <f>Planning!B930</f>
        <v>SK12460</v>
      </c>
      <c r="C930" t="str">
        <f>Planning!C930</f>
        <v>W41</v>
      </c>
      <c r="D930">
        <f>Planning!D930</f>
        <v>18</v>
      </c>
      <c r="E930" s="2">
        <f>D930*VLOOKUP($B930,SKUs!$A$2:$F$151,5,FALSE)</f>
        <v>89.820000000000007</v>
      </c>
      <c r="F930" s="2">
        <f>D930*VLOOKUP($B930,SKUs!$A$2:$F$151,6,FALSE)</f>
        <v>12.305339999999999</v>
      </c>
      <c r="G930" s="3">
        <f t="shared" si="28"/>
        <v>77.514660000000006</v>
      </c>
      <c r="H930" s="4">
        <f t="shared" si="29"/>
        <v>0.86299999999999999</v>
      </c>
    </row>
    <row r="931" spans="1:8" x14ac:dyDescent="0.3">
      <c r="A931" t="str">
        <f>Planning!A931</f>
        <v>ST035</v>
      </c>
      <c r="B931" t="str">
        <f>Planning!B931</f>
        <v>SK12460</v>
      </c>
      <c r="C931" t="str">
        <f>Planning!C931</f>
        <v>W45</v>
      </c>
      <c r="D931">
        <f>Planning!D931</f>
        <v>80</v>
      </c>
      <c r="E931" s="2">
        <f>D931*VLOOKUP($B931,SKUs!$A$2:$F$151,5,FALSE)</f>
        <v>399.20000000000005</v>
      </c>
      <c r="F931" s="2">
        <f>D931*VLOOKUP($B931,SKUs!$A$2:$F$151,6,FALSE)</f>
        <v>54.690399999999997</v>
      </c>
      <c r="G931" s="3">
        <f t="shared" si="28"/>
        <v>344.50960000000003</v>
      </c>
      <c r="H931" s="4">
        <f t="shared" si="29"/>
        <v>0.86299999999999999</v>
      </c>
    </row>
    <row r="932" spans="1:8" x14ac:dyDescent="0.3">
      <c r="A932" t="str">
        <f>Planning!A932</f>
        <v>ST035</v>
      </c>
      <c r="B932" t="str">
        <f>Planning!B932</f>
        <v>SK12460</v>
      </c>
      <c r="C932" t="str">
        <f>Planning!C932</f>
        <v>W46</v>
      </c>
      <c r="D932">
        <f>Planning!D932</f>
        <v>131</v>
      </c>
      <c r="E932" s="2">
        <f>D932*VLOOKUP($B932,SKUs!$A$2:$F$151,5,FALSE)</f>
        <v>653.69000000000005</v>
      </c>
      <c r="F932" s="2">
        <f>D932*VLOOKUP($B932,SKUs!$A$2:$F$151,6,FALSE)</f>
        <v>89.55552999999999</v>
      </c>
      <c r="G932" s="3">
        <f t="shared" si="28"/>
        <v>564.13447000000008</v>
      </c>
      <c r="H932" s="4">
        <f t="shared" si="29"/>
        <v>0.8630000000000001</v>
      </c>
    </row>
    <row r="933" spans="1:8" x14ac:dyDescent="0.3">
      <c r="A933" t="str">
        <f>Planning!A933</f>
        <v>ST035</v>
      </c>
      <c r="B933" t="str">
        <f>Planning!B933</f>
        <v>SK12478</v>
      </c>
      <c r="C933" t="str">
        <f>Planning!C933</f>
        <v>W01</v>
      </c>
      <c r="D933">
        <f>Planning!D933</f>
        <v>35</v>
      </c>
      <c r="E933" s="2">
        <f>D933*VLOOKUP($B933,SKUs!$A$2:$F$151,5,FALSE)</f>
        <v>6474.6500000000005</v>
      </c>
      <c r="F933" s="2">
        <f>D933*VLOOKUP($B933,SKUs!$A$2:$F$151,6,FALSE)</f>
        <v>1385.5751</v>
      </c>
      <c r="G933" s="3">
        <f t="shared" si="28"/>
        <v>5089.0749000000005</v>
      </c>
      <c r="H933" s="4">
        <f t="shared" si="29"/>
        <v>0.78600000000000003</v>
      </c>
    </row>
    <row r="934" spans="1:8" x14ac:dyDescent="0.3">
      <c r="A934" t="str">
        <f>Planning!A934</f>
        <v>ST035</v>
      </c>
      <c r="B934" t="str">
        <f>Planning!B934</f>
        <v>SK12478</v>
      </c>
      <c r="C934" t="str">
        <f>Planning!C934</f>
        <v>W02</v>
      </c>
      <c r="D934">
        <f>Planning!D934</f>
        <v>167</v>
      </c>
      <c r="E934" s="2">
        <f>D934*VLOOKUP($B934,SKUs!$A$2:$F$151,5,FALSE)</f>
        <v>30893.33</v>
      </c>
      <c r="F934" s="2">
        <f>D934*VLOOKUP($B934,SKUs!$A$2:$F$151,6,FALSE)</f>
        <v>6611.1726200000003</v>
      </c>
      <c r="G934" s="3">
        <f t="shared" si="28"/>
        <v>24282.157380000001</v>
      </c>
      <c r="H934" s="4">
        <f t="shared" si="29"/>
        <v>0.78599999999999992</v>
      </c>
    </row>
    <row r="935" spans="1:8" x14ac:dyDescent="0.3">
      <c r="A935" t="str">
        <f>Planning!A935</f>
        <v>ST035</v>
      </c>
      <c r="B935" t="str">
        <f>Planning!B935</f>
        <v>SK12478</v>
      </c>
      <c r="C935" t="str">
        <f>Planning!C935</f>
        <v>W04</v>
      </c>
      <c r="D935">
        <f>Planning!D935</f>
        <v>194</v>
      </c>
      <c r="E935" s="2">
        <f>D935*VLOOKUP($B935,SKUs!$A$2:$F$151,5,FALSE)</f>
        <v>35888.060000000005</v>
      </c>
      <c r="F935" s="2">
        <f>D935*VLOOKUP($B935,SKUs!$A$2:$F$151,6,FALSE)</f>
        <v>7680.0448399999996</v>
      </c>
      <c r="G935" s="3">
        <f t="shared" si="28"/>
        <v>28208.015160000006</v>
      </c>
      <c r="H935" s="4">
        <f t="shared" si="29"/>
        <v>0.78600000000000003</v>
      </c>
    </row>
    <row r="936" spans="1:8" x14ac:dyDescent="0.3">
      <c r="A936" t="str">
        <f>Planning!A936</f>
        <v>ST035</v>
      </c>
      <c r="B936" t="str">
        <f>Planning!B936</f>
        <v>SK12478</v>
      </c>
      <c r="C936" t="str">
        <f>Planning!C936</f>
        <v>W12</v>
      </c>
      <c r="D936">
        <f>Planning!D936</f>
        <v>3</v>
      </c>
      <c r="E936" s="2">
        <f>D936*VLOOKUP($B936,SKUs!$A$2:$F$151,5,FALSE)</f>
        <v>554.97</v>
      </c>
      <c r="F936" s="2">
        <f>D936*VLOOKUP($B936,SKUs!$A$2:$F$151,6,FALSE)</f>
        <v>118.76357999999999</v>
      </c>
      <c r="G936" s="3">
        <f t="shared" si="28"/>
        <v>436.20642000000004</v>
      </c>
      <c r="H936" s="4">
        <f t="shared" si="29"/>
        <v>0.78600000000000003</v>
      </c>
    </row>
    <row r="937" spans="1:8" x14ac:dyDescent="0.3">
      <c r="A937" t="str">
        <f>Planning!A937</f>
        <v>ST035</v>
      </c>
      <c r="B937" t="str">
        <f>Planning!B937</f>
        <v>SK12478</v>
      </c>
      <c r="C937" t="str">
        <f>Planning!C937</f>
        <v>W20</v>
      </c>
      <c r="D937">
        <f>Planning!D937</f>
        <v>172</v>
      </c>
      <c r="E937" s="2">
        <f>D937*VLOOKUP($B937,SKUs!$A$2:$F$151,5,FALSE)</f>
        <v>31818.280000000002</v>
      </c>
      <c r="F937" s="2">
        <f>D937*VLOOKUP($B937,SKUs!$A$2:$F$151,6,FALSE)</f>
        <v>6809.1119200000003</v>
      </c>
      <c r="G937" s="3">
        <f t="shared" si="28"/>
        <v>25009.168080000003</v>
      </c>
      <c r="H937" s="4">
        <f t="shared" si="29"/>
        <v>0.78600000000000003</v>
      </c>
    </row>
    <row r="938" spans="1:8" x14ac:dyDescent="0.3">
      <c r="A938" t="str">
        <f>Planning!A938</f>
        <v>ST035</v>
      </c>
      <c r="B938" t="str">
        <f>Planning!B938</f>
        <v>SK12478</v>
      </c>
      <c r="C938" t="str">
        <f>Planning!C938</f>
        <v>W25</v>
      </c>
      <c r="D938">
        <f>Planning!D938</f>
        <v>102</v>
      </c>
      <c r="E938" s="2">
        <f>D938*VLOOKUP($B938,SKUs!$A$2:$F$151,5,FALSE)</f>
        <v>18868.98</v>
      </c>
      <c r="F938" s="2">
        <f>D938*VLOOKUP($B938,SKUs!$A$2:$F$151,6,FALSE)</f>
        <v>4037.9617199999998</v>
      </c>
      <c r="G938" s="3">
        <f t="shared" si="28"/>
        <v>14831.01828</v>
      </c>
      <c r="H938" s="4">
        <f t="shared" si="29"/>
        <v>0.78600000000000003</v>
      </c>
    </row>
    <row r="939" spans="1:8" x14ac:dyDescent="0.3">
      <c r="A939" t="str">
        <f>Planning!A939</f>
        <v>ST035</v>
      </c>
      <c r="B939" t="str">
        <f>Planning!B939</f>
        <v>SK12478</v>
      </c>
      <c r="C939" t="str">
        <f>Planning!C939</f>
        <v>W31</v>
      </c>
      <c r="D939">
        <f>Planning!D939</f>
        <v>85</v>
      </c>
      <c r="E939" s="2">
        <f>D939*VLOOKUP($B939,SKUs!$A$2:$F$151,5,FALSE)</f>
        <v>15724.150000000001</v>
      </c>
      <c r="F939" s="2">
        <f>D939*VLOOKUP($B939,SKUs!$A$2:$F$151,6,FALSE)</f>
        <v>3364.9681</v>
      </c>
      <c r="G939" s="3">
        <f t="shared" si="28"/>
        <v>12359.181900000001</v>
      </c>
      <c r="H939" s="4">
        <f t="shared" si="29"/>
        <v>0.78600000000000003</v>
      </c>
    </row>
    <row r="940" spans="1:8" x14ac:dyDescent="0.3">
      <c r="A940" t="str">
        <f>Planning!A940</f>
        <v>ST035</v>
      </c>
      <c r="B940" t="str">
        <f>Planning!B940</f>
        <v>SK12478</v>
      </c>
      <c r="C940" t="str">
        <f>Planning!C940</f>
        <v>W44</v>
      </c>
      <c r="D940">
        <f>Planning!D940</f>
        <v>20</v>
      </c>
      <c r="E940" s="2">
        <f>D940*VLOOKUP($B940,SKUs!$A$2:$F$151,5,FALSE)</f>
        <v>3699.8</v>
      </c>
      <c r="F940" s="2">
        <f>D940*VLOOKUP($B940,SKUs!$A$2:$F$151,6,FALSE)</f>
        <v>791.75720000000001</v>
      </c>
      <c r="G940" s="3">
        <f t="shared" si="28"/>
        <v>2908.0428000000002</v>
      </c>
      <c r="H940" s="4">
        <f t="shared" si="29"/>
        <v>0.78600000000000003</v>
      </c>
    </row>
    <row r="941" spans="1:8" x14ac:dyDescent="0.3">
      <c r="A941" t="str">
        <f>Planning!A941</f>
        <v>ST035</v>
      </c>
      <c r="B941" t="str">
        <f>Planning!B941</f>
        <v>SK12670</v>
      </c>
      <c r="C941" t="str">
        <f>Planning!C941</f>
        <v>W12</v>
      </c>
      <c r="D941">
        <f>Planning!D941</f>
        <v>151</v>
      </c>
      <c r="E941" s="2">
        <f>D941*VLOOKUP($B941,SKUs!$A$2:$F$151,5,FALSE)</f>
        <v>29443.49</v>
      </c>
      <c r="F941" s="2">
        <f>D941*VLOOKUP($B941,SKUs!$A$2:$F$151,6,FALSE)</f>
        <v>8067.5162600000003</v>
      </c>
      <c r="G941" s="3">
        <f t="shared" si="28"/>
        <v>21375.973740000001</v>
      </c>
      <c r="H941" s="4">
        <f t="shared" si="29"/>
        <v>0.72599999999999998</v>
      </c>
    </row>
    <row r="942" spans="1:8" x14ac:dyDescent="0.3">
      <c r="A942" t="str">
        <f>Planning!A942</f>
        <v>ST035</v>
      </c>
      <c r="B942" t="str">
        <f>Planning!B942</f>
        <v>SK12670</v>
      </c>
      <c r="C942" t="str">
        <f>Planning!C942</f>
        <v>W13</v>
      </c>
      <c r="D942">
        <f>Planning!D942</f>
        <v>186</v>
      </c>
      <c r="E942" s="2">
        <f>D942*VLOOKUP($B942,SKUs!$A$2:$F$151,5,FALSE)</f>
        <v>36268.14</v>
      </c>
      <c r="F942" s="2">
        <f>D942*VLOOKUP($B942,SKUs!$A$2:$F$151,6,FALSE)</f>
        <v>9937.4703600000012</v>
      </c>
      <c r="G942" s="3">
        <f t="shared" si="28"/>
        <v>26330.66964</v>
      </c>
      <c r="H942" s="4">
        <f t="shared" si="29"/>
        <v>0.72599999999999998</v>
      </c>
    </row>
    <row r="943" spans="1:8" x14ac:dyDescent="0.3">
      <c r="A943" t="str">
        <f>Planning!A943</f>
        <v>ST035</v>
      </c>
      <c r="B943" t="str">
        <f>Planning!B943</f>
        <v>SK12670</v>
      </c>
      <c r="C943" t="str">
        <f>Planning!C943</f>
        <v>W16</v>
      </c>
      <c r="D943">
        <f>Planning!D943</f>
        <v>114</v>
      </c>
      <c r="E943" s="2">
        <f>D943*VLOOKUP($B943,SKUs!$A$2:$F$151,5,FALSE)</f>
        <v>22228.86</v>
      </c>
      <c r="F943" s="2">
        <f>D943*VLOOKUP($B943,SKUs!$A$2:$F$151,6,FALSE)</f>
        <v>6090.7076400000005</v>
      </c>
      <c r="G943" s="3">
        <f t="shared" si="28"/>
        <v>16138.15236</v>
      </c>
      <c r="H943" s="4">
        <f t="shared" si="29"/>
        <v>0.72599999999999998</v>
      </c>
    </row>
    <row r="944" spans="1:8" x14ac:dyDescent="0.3">
      <c r="A944" t="str">
        <f>Planning!A944</f>
        <v>ST035</v>
      </c>
      <c r="B944" t="str">
        <f>Planning!B944</f>
        <v>SK12670</v>
      </c>
      <c r="C944" t="str">
        <f>Planning!C944</f>
        <v>W20</v>
      </c>
      <c r="D944">
        <f>Planning!D944</f>
        <v>4</v>
      </c>
      <c r="E944" s="2">
        <f>D944*VLOOKUP($B944,SKUs!$A$2:$F$151,5,FALSE)</f>
        <v>779.96</v>
      </c>
      <c r="F944" s="2">
        <f>D944*VLOOKUP($B944,SKUs!$A$2:$F$151,6,FALSE)</f>
        <v>213.70904000000002</v>
      </c>
      <c r="G944" s="3">
        <f t="shared" si="28"/>
        <v>566.25096000000008</v>
      </c>
      <c r="H944" s="4">
        <f t="shared" si="29"/>
        <v>0.72600000000000009</v>
      </c>
    </row>
    <row r="945" spans="1:8" x14ac:dyDescent="0.3">
      <c r="A945" t="str">
        <f>Planning!A945</f>
        <v>ST035</v>
      </c>
      <c r="B945" t="str">
        <f>Planning!B945</f>
        <v>SK12670</v>
      </c>
      <c r="C945" t="str">
        <f>Planning!C945</f>
        <v>W25</v>
      </c>
      <c r="D945">
        <f>Planning!D945</f>
        <v>17</v>
      </c>
      <c r="E945" s="2">
        <f>D945*VLOOKUP($B945,SKUs!$A$2:$F$151,5,FALSE)</f>
        <v>3314.83</v>
      </c>
      <c r="F945" s="2">
        <f>D945*VLOOKUP($B945,SKUs!$A$2:$F$151,6,FALSE)</f>
        <v>908.26342000000011</v>
      </c>
      <c r="G945" s="3">
        <f t="shared" si="28"/>
        <v>2406.5665799999997</v>
      </c>
      <c r="H945" s="4">
        <f t="shared" si="29"/>
        <v>0.72599999999999998</v>
      </c>
    </row>
    <row r="946" spans="1:8" x14ac:dyDescent="0.3">
      <c r="A946" t="str">
        <f>Planning!A946</f>
        <v>ST035</v>
      </c>
      <c r="B946" t="str">
        <f>Planning!B946</f>
        <v>SK12670</v>
      </c>
      <c r="C946" t="str">
        <f>Planning!C946</f>
        <v>W28</v>
      </c>
      <c r="D946">
        <f>Planning!D946</f>
        <v>46</v>
      </c>
      <c r="E946" s="2">
        <f>D946*VLOOKUP($B946,SKUs!$A$2:$F$151,5,FALSE)</f>
        <v>8969.5400000000009</v>
      </c>
      <c r="F946" s="2">
        <f>D946*VLOOKUP($B946,SKUs!$A$2:$F$151,6,FALSE)</f>
        <v>2457.6539600000001</v>
      </c>
      <c r="G946" s="3">
        <f t="shared" si="28"/>
        <v>6511.8860400000012</v>
      </c>
      <c r="H946" s="4">
        <f t="shared" si="29"/>
        <v>0.72600000000000009</v>
      </c>
    </row>
    <row r="947" spans="1:8" x14ac:dyDescent="0.3">
      <c r="A947" t="str">
        <f>Planning!A947</f>
        <v>ST035</v>
      </c>
      <c r="B947" t="str">
        <f>Planning!B947</f>
        <v>SK12670</v>
      </c>
      <c r="C947" t="str">
        <f>Planning!C947</f>
        <v>W33</v>
      </c>
      <c r="D947">
        <f>Planning!D947</f>
        <v>89</v>
      </c>
      <c r="E947" s="2">
        <f>D947*VLOOKUP($B947,SKUs!$A$2:$F$151,5,FALSE)</f>
        <v>17354.11</v>
      </c>
      <c r="F947" s="2">
        <f>D947*VLOOKUP($B947,SKUs!$A$2:$F$151,6,FALSE)</f>
        <v>4755.0261399999999</v>
      </c>
      <c r="G947" s="3">
        <f t="shared" si="28"/>
        <v>12599.083860000001</v>
      </c>
      <c r="H947" s="4">
        <f t="shared" si="29"/>
        <v>0.72599999999999998</v>
      </c>
    </row>
    <row r="948" spans="1:8" x14ac:dyDescent="0.3">
      <c r="A948" t="str">
        <f>Planning!A948</f>
        <v>ST035</v>
      </c>
      <c r="B948" t="str">
        <f>Planning!B948</f>
        <v>SK12670</v>
      </c>
      <c r="C948" t="str">
        <f>Planning!C948</f>
        <v>W46</v>
      </c>
      <c r="D948">
        <f>Planning!D948</f>
        <v>122</v>
      </c>
      <c r="E948" s="2">
        <f>D948*VLOOKUP($B948,SKUs!$A$2:$F$151,5,FALSE)</f>
        <v>23788.780000000002</v>
      </c>
      <c r="F948" s="2">
        <f>D948*VLOOKUP($B948,SKUs!$A$2:$F$151,6,FALSE)</f>
        <v>6518.1257200000009</v>
      </c>
      <c r="G948" s="3">
        <f t="shared" si="28"/>
        <v>17270.654280000002</v>
      </c>
      <c r="H948" s="4">
        <f t="shared" si="29"/>
        <v>0.72599999999999998</v>
      </c>
    </row>
    <row r="949" spans="1:8" x14ac:dyDescent="0.3">
      <c r="A949" t="str">
        <f>Planning!A949</f>
        <v>ST035</v>
      </c>
      <c r="B949" t="str">
        <f>Planning!B949</f>
        <v>SK12670</v>
      </c>
      <c r="C949" t="str">
        <f>Planning!C949</f>
        <v>W51</v>
      </c>
      <c r="D949">
        <f>Planning!D949</f>
        <v>75</v>
      </c>
      <c r="E949" s="2">
        <f>D949*VLOOKUP($B949,SKUs!$A$2:$F$151,5,FALSE)</f>
        <v>14624.25</v>
      </c>
      <c r="F949" s="2">
        <f>D949*VLOOKUP($B949,SKUs!$A$2:$F$151,6,FALSE)</f>
        <v>4007.0445000000004</v>
      </c>
      <c r="G949" s="3">
        <f t="shared" si="28"/>
        <v>10617.2055</v>
      </c>
      <c r="H949" s="4">
        <f t="shared" si="29"/>
        <v>0.72599999999999998</v>
      </c>
    </row>
    <row r="950" spans="1:8" x14ac:dyDescent="0.3">
      <c r="A950" t="str">
        <f>Planning!A950</f>
        <v>ST035</v>
      </c>
      <c r="B950" t="str">
        <f>Planning!B950</f>
        <v>SK12670</v>
      </c>
      <c r="C950" t="str">
        <f>Planning!C950</f>
        <v>W52</v>
      </c>
      <c r="D950">
        <f>Planning!D950</f>
        <v>42</v>
      </c>
      <c r="E950" s="2">
        <f>D950*VLOOKUP($B950,SKUs!$A$2:$F$151,5,FALSE)</f>
        <v>8189.58</v>
      </c>
      <c r="F950" s="2">
        <f>D950*VLOOKUP($B950,SKUs!$A$2:$F$151,6,FALSE)</f>
        <v>2243.9449200000004</v>
      </c>
      <c r="G950" s="3">
        <f t="shared" si="28"/>
        <v>5945.63508</v>
      </c>
      <c r="H950" s="4">
        <f t="shared" si="29"/>
        <v>0.72599999999999998</v>
      </c>
    </row>
    <row r="951" spans="1:8" x14ac:dyDescent="0.3">
      <c r="A951" t="str">
        <f>Planning!A951</f>
        <v>ST035</v>
      </c>
      <c r="B951" t="str">
        <f>Planning!B951</f>
        <v>SK12760</v>
      </c>
      <c r="C951" t="str">
        <f>Planning!C951</f>
        <v>W01</v>
      </c>
      <c r="D951">
        <f>Planning!D951</f>
        <v>133</v>
      </c>
      <c r="E951" s="2">
        <f>D951*VLOOKUP($B951,SKUs!$A$2:$F$151,5,FALSE)</f>
        <v>1328.67</v>
      </c>
      <c r="F951" s="2">
        <f>D951*VLOOKUP($B951,SKUs!$A$2:$F$151,6,FALSE)</f>
        <v>1267.5511800000002</v>
      </c>
      <c r="G951" s="3">
        <f t="shared" si="28"/>
        <v>61.118819999999914</v>
      </c>
      <c r="H951" s="4">
        <f t="shared" si="29"/>
        <v>4.599999999999993E-2</v>
      </c>
    </row>
    <row r="952" spans="1:8" x14ac:dyDescent="0.3">
      <c r="A952" t="str">
        <f>Planning!A952</f>
        <v>ST035</v>
      </c>
      <c r="B952" t="str">
        <f>Planning!B952</f>
        <v>SK12760</v>
      </c>
      <c r="C952" t="str">
        <f>Planning!C952</f>
        <v>W02</v>
      </c>
      <c r="D952">
        <f>Planning!D952</f>
        <v>27</v>
      </c>
      <c r="E952" s="2">
        <f>D952*VLOOKUP($B952,SKUs!$A$2:$F$151,5,FALSE)</f>
        <v>269.73</v>
      </c>
      <c r="F952" s="2">
        <f>D952*VLOOKUP($B952,SKUs!$A$2:$F$151,6,FALSE)</f>
        <v>257.32242000000002</v>
      </c>
      <c r="G952" s="3">
        <f t="shared" si="28"/>
        <v>12.407579999999996</v>
      </c>
      <c r="H952" s="4">
        <f t="shared" si="29"/>
        <v>4.5999999999999978E-2</v>
      </c>
    </row>
    <row r="953" spans="1:8" x14ac:dyDescent="0.3">
      <c r="A953" t="str">
        <f>Planning!A953</f>
        <v>ST035</v>
      </c>
      <c r="B953" t="str">
        <f>Planning!B953</f>
        <v>SK12760</v>
      </c>
      <c r="C953" t="str">
        <f>Planning!C953</f>
        <v>W09</v>
      </c>
      <c r="D953">
        <f>Planning!D953</f>
        <v>167</v>
      </c>
      <c r="E953" s="2">
        <f>D953*VLOOKUP($B953,SKUs!$A$2:$F$151,5,FALSE)</f>
        <v>1668.33</v>
      </c>
      <c r="F953" s="2">
        <f>D953*VLOOKUP($B953,SKUs!$A$2:$F$151,6,FALSE)</f>
        <v>1591.5868200000002</v>
      </c>
      <c r="G953" s="3">
        <f t="shared" si="28"/>
        <v>76.743179999999711</v>
      </c>
      <c r="H953" s="4">
        <f t="shared" si="29"/>
        <v>4.5999999999999826E-2</v>
      </c>
    </row>
    <row r="954" spans="1:8" x14ac:dyDescent="0.3">
      <c r="A954" t="str">
        <f>Planning!A954</f>
        <v>ST035</v>
      </c>
      <c r="B954" t="str">
        <f>Planning!B954</f>
        <v>SK12760</v>
      </c>
      <c r="C954" t="str">
        <f>Planning!C954</f>
        <v>W10</v>
      </c>
      <c r="D954">
        <f>Planning!D954</f>
        <v>183</v>
      </c>
      <c r="E954" s="2">
        <f>D954*VLOOKUP($B954,SKUs!$A$2:$F$151,5,FALSE)</f>
        <v>1828.17</v>
      </c>
      <c r="F954" s="2">
        <f>D954*VLOOKUP($B954,SKUs!$A$2:$F$151,6,FALSE)</f>
        <v>1744.0741800000003</v>
      </c>
      <c r="G954" s="3">
        <f t="shared" si="28"/>
        <v>84.095819999999776</v>
      </c>
      <c r="H954" s="4">
        <f t="shared" si="29"/>
        <v>4.5999999999999874E-2</v>
      </c>
    </row>
    <row r="955" spans="1:8" x14ac:dyDescent="0.3">
      <c r="A955" t="str">
        <f>Planning!A955</f>
        <v>ST035</v>
      </c>
      <c r="B955" t="str">
        <f>Planning!B955</f>
        <v>SK12760</v>
      </c>
      <c r="C955" t="str">
        <f>Planning!C955</f>
        <v>W12</v>
      </c>
      <c r="D955">
        <f>Planning!D955</f>
        <v>123</v>
      </c>
      <c r="E955" s="2">
        <f>D955*VLOOKUP($B955,SKUs!$A$2:$F$151,5,FALSE)</f>
        <v>1228.77</v>
      </c>
      <c r="F955" s="2">
        <f>D955*VLOOKUP($B955,SKUs!$A$2:$F$151,6,FALSE)</f>
        <v>1172.2465800000002</v>
      </c>
      <c r="G955" s="3">
        <f t="shared" si="28"/>
        <v>56.52341999999976</v>
      </c>
      <c r="H955" s="4">
        <f t="shared" si="29"/>
        <v>4.5999999999999805E-2</v>
      </c>
    </row>
    <row r="956" spans="1:8" x14ac:dyDescent="0.3">
      <c r="A956" t="str">
        <f>Planning!A956</f>
        <v>ST035</v>
      </c>
      <c r="B956" t="str">
        <f>Planning!B956</f>
        <v>SK12760</v>
      </c>
      <c r="C956" t="str">
        <f>Planning!C956</f>
        <v>W14</v>
      </c>
      <c r="D956">
        <f>Planning!D956</f>
        <v>19</v>
      </c>
      <c r="E956" s="2">
        <f>D956*VLOOKUP($B956,SKUs!$A$2:$F$151,5,FALSE)</f>
        <v>189.81</v>
      </c>
      <c r="F956" s="2">
        <f>D956*VLOOKUP($B956,SKUs!$A$2:$F$151,6,FALSE)</f>
        <v>181.07874000000004</v>
      </c>
      <c r="G956" s="3">
        <f t="shared" si="28"/>
        <v>8.7312599999999634</v>
      </c>
      <c r="H956" s="4">
        <f t="shared" si="29"/>
        <v>4.5999999999999805E-2</v>
      </c>
    </row>
    <row r="957" spans="1:8" x14ac:dyDescent="0.3">
      <c r="A957" t="str">
        <f>Planning!A957</f>
        <v>ST035</v>
      </c>
      <c r="B957" t="str">
        <f>Planning!B957</f>
        <v>SK12760</v>
      </c>
      <c r="C957" t="str">
        <f>Planning!C957</f>
        <v>W18</v>
      </c>
      <c r="D957">
        <f>Planning!D957</f>
        <v>196</v>
      </c>
      <c r="E957" s="2">
        <f>D957*VLOOKUP($B957,SKUs!$A$2:$F$151,5,FALSE)</f>
        <v>1958.04</v>
      </c>
      <c r="F957" s="2">
        <f>D957*VLOOKUP($B957,SKUs!$A$2:$F$151,6,FALSE)</f>
        <v>1867.9701600000003</v>
      </c>
      <c r="G957" s="3">
        <f t="shared" si="28"/>
        <v>90.069839999999658</v>
      </c>
      <c r="H957" s="4">
        <f t="shared" si="29"/>
        <v>4.5999999999999826E-2</v>
      </c>
    </row>
    <row r="958" spans="1:8" x14ac:dyDescent="0.3">
      <c r="A958" t="str">
        <f>Planning!A958</f>
        <v>ST035</v>
      </c>
      <c r="B958" t="str">
        <f>Planning!B958</f>
        <v>SK12760</v>
      </c>
      <c r="C958" t="str">
        <f>Planning!C958</f>
        <v>W26</v>
      </c>
      <c r="D958">
        <f>Planning!D958</f>
        <v>197</v>
      </c>
      <c r="E958" s="2">
        <f>D958*VLOOKUP($B958,SKUs!$A$2:$F$151,5,FALSE)</f>
        <v>1968.03</v>
      </c>
      <c r="F958" s="2">
        <f>D958*VLOOKUP($B958,SKUs!$A$2:$F$151,6,FALSE)</f>
        <v>1877.5006200000003</v>
      </c>
      <c r="G958" s="3">
        <f t="shared" si="28"/>
        <v>90.529379999999719</v>
      </c>
      <c r="H958" s="4">
        <f t="shared" si="29"/>
        <v>4.599999999999986E-2</v>
      </c>
    </row>
    <row r="959" spans="1:8" x14ac:dyDescent="0.3">
      <c r="A959" t="str">
        <f>Planning!A959</f>
        <v>ST035</v>
      </c>
      <c r="B959" t="str">
        <f>Planning!B959</f>
        <v>SK12760</v>
      </c>
      <c r="C959" t="str">
        <f>Planning!C959</f>
        <v>W35</v>
      </c>
      <c r="D959">
        <f>Planning!D959</f>
        <v>113</v>
      </c>
      <c r="E959" s="2">
        <f>D959*VLOOKUP($B959,SKUs!$A$2:$F$151,5,FALSE)</f>
        <v>1128.8700000000001</v>
      </c>
      <c r="F959" s="2">
        <f>D959*VLOOKUP($B959,SKUs!$A$2:$F$151,6,FALSE)</f>
        <v>1076.9419800000001</v>
      </c>
      <c r="G959" s="3">
        <f t="shared" si="28"/>
        <v>51.92802000000006</v>
      </c>
      <c r="H959" s="4">
        <f t="shared" si="29"/>
        <v>4.6000000000000048E-2</v>
      </c>
    </row>
    <row r="960" spans="1:8" x14ac:dyDescent="0.3">
      <c r="A960" t="str">
        <f>Planning!A960</f>
        <v>ST035</v>
      </c>
      <c r="B960" t="str">
        <f>Planning!B960</f>
        <v>SK12760</v>
      </c>
      <c r="C960" t="str">
        <f>Planning!C960</f>
        <v>W37</v>
      </c>
      <c r="D960">
        <f>Planning!D960</f>
        <v>193</v>
      </c>
      <c r="E960" s="2">
        <f>D960*VLOOKUP($B960,SKUs!$A$2:$F$151,5,FALSE)</f>
        <v>1928.07</v>
      </c>
      <c r="F960" s="2">
        <f>D960*VLOOKUP($B960,SKUs!$A$2:$F$151,6,FALSE)</f>
        <v>1839.3787800000002</v>
      </c>
      <c r="G960" s="3">
        <f t="shared" si="28"/>
        <v>88.691219999999703</v>
      </c>
      <c r="H960" s="4">
        <f t="shared" si="29"/>
        <v>4.5999999999999847E-2</v>
      </c>
    </row>
    <row r="961" spans="1:8" x14ac:dyDescent="0.3">
      <c r="A961" t="str">
        <f>Planning!A961</f>
        <v>ST035</v>
      </c>
      <c r="B961" t="str">
        <f>Planning!B961</f>
        <v>SK12760</v>
      </c>
      <c r="C961" t="str">
        <f>Planning!C961</f>
        <v>W40</v>
      </c>
      <c r="D961">
        <f>Planning!D961</f>
        <v>14</v>
      </c>
      <c r="E961" s="2">
        <f>D961*VLOOKUP($B961,SKUs!$A$2:$F$151,5,FALSE)</f>
        <v>139.86000000000001</v>
      </c>
      <c r="F961" s="2">
        <f>D961*VLOOKUP($B961,SKUs!$A$2:$F$151,6,FALSE)</f>
        <v>133.42644000000001</v>
      </c>
      <c r="G961" s="3">
        <f t="shared" si="28"/>
        <v>6.4335599999999999</v>
      </c>
      <c r="H961" s="4">
        <f t="shared" si="29"/>
        <v>4.5999999999999992E-2</v>
      </c>
    </row>
    <row r="962" spans="1:8" x14ac:dyDescent="0.3">
      <c r="A962" t="str">
        <f>Planning!A962</f>
        <v>ST035</v>
      </c>
      <c r="B962" t="str">
        <f>Planning!B962</f>
        <v>SK12760</v>
      </c>
      <c r="C962" t="str">
        <f>Planning!C962</f>
        <v>W50</v>
      </c>
      <c r="D962">
        <f>Planning!D962</f>
        <v>184</v>
      </c>
      <c r="E962" s="2">
        <f>D962*VLOOKUP($B962,SKUs!$A$2:$F$151,5,FALSE)</f>
        <v>1838.16</v>
      </c>
      <c r="F962" s="2">
        <f>D962*VLOOKUP($B962,SKUs!$A$2:$F$151,6,FALSE)</f>
        <v>1753.6046400000002</v>
      </c>
      <c r="G962" s="3">
        <f t="shared" si="28"/>
        <v>84.555359999999837</v>
      </c>
      <c r="H962" s="4">
        <f t="shared" si="29"/>
        <v>4.5999999999999909E-2</v>
      </c>
    </row>
    <row r="963" spans="1:8" x14ac:dyDescent="0.3">
      <c r="A963" t="str">
        <f>Planning!A963</f>
        <v>ST035</v>
      </c>
      <c r="B963" t="str">
        <f>Planning!B963</f>
        <v>SK12773</v>
      </c>
      <c r="C963" t="str">
        <f>Planning!C963</f>
        <v>W06</v>
      </c>
      <c r="D963">
        <f>Planning!D963</f>
        <v>14</v>
      </c>
      <c r="E963" s="2">
        <f>D963*VLOOKUP($B963,SKUs!$A$2:$F$151,5,FALSE)</f>
        <v>2169.86</v>
      </c>
      <c r="F963" s="2">
        <f>D963*VLOOKUP($B963,SKUs!$A$2:$F$151,6,FALSE)</f>
        <v>752.94142000000011</v>
      </c>
      <c r="G963" s="3">
        <f t="shared" ref="G963:G1001" si="30">E963-F963</f>
        <v>1416.91858</v>
      </c>
      <c r="H963" s="4">
        <f t="shared" ref="H963:H1001" si="31">IFERROR(G963/E963,0)</f>
        <v>0.65300000000000002</v>
      </c>
    </row>
    <row r="964" spans="1:8" x14ac:dyDescent="0.3">
      <c r="A964" t="str">
        <f>Planning!A964</f>
        <v>ST035</v>
      </c>
      <c r="B964" t="str">
        <f>Planning!B964</f>
        <v>SK12773</v>
      </c>
      <c r="C964" t="str">
        <f>Planning!C964</f>
        <v>W07</v>
      </c>
      <c r="D964">
        <f>Planning!D964</f>
        <v>120</v>
      </c>
      <c r="E964" s="2">
        <f>D964*VLOOKUP($B964,SKUs!$A$2:$F$151,5,FALSE)</f>
        <v>18598.800000000003</v>
      </c>
      <c r="F964" s="2">
        <f>D964*VLOOKUP($B964,SKUs!$A$2:$F$151,6,FALSE)</f>
        <v>6453.7836000000007</v>
      </c>
      <c r="G964" s="3">
        <f t="shared" si="30"/>
        <v>12145.016400000002</v>
      </c>
      <c r="H964" s="4">
        <f t="shared" si="31"/>
        <v>0.65300000000000002</v>
      </c>
    </row>
    <row r="965" spans="1:8" x14ac:dyDescent="0.3">
      <c r="A965" t="str">
        <f>Planning!A965</f>
        <v>ST035</v>
      </c>
      <c r="B965" t="str">
        <f>Planning!B965</f>
        <v>SK12773</v>
      </c>
      <c r="C965" t="str">
        <f>Planning!C965</f>
        <v>W11</v>
      </c>
      <c r="D965">
        <f>Planning!D965</f>
        <v>22</v>
      </c>
      <c r="E965" s="2">
        <f>D965*VLOOKUP($B965,SKUs!$A$2:$F$151,5,FALSE)</f>
        <v>3409.78</v>
      </c>
      <c r="F965" s="2">
        <f>D965*VLOOKUP($B965,SKUs!$A$2:$F$151,6,FALSE)</f>
        <v>1183.1936600000001</v>
      </c>
      <c r="G965" s="3">
        <f t="shared" si="30"/>
        <v>2226.5863399999998</v>
      </c>
      <c r="H965" s="4">
        <f t="shared" si="31"/>
        <v>0.65299999999999991</v>
      </c>
    </row>
    <row r="966" spans="1:8" x14ac:dyDescent="0.3">
      <c r="A966" t="str">
        <f>Planning!A966</f>
        <v>ST035</v>
      </c>
      <c r="B966" t="str">
        <f>Planning!B966</f>
        <v>SK12773</v>
      </c>
      <c r="C966" t="str">
        <f>Planning!C966</f>
        <v>W15</v>
      </c>
      <c r="D966">
        <f>Planning!D966</f>
        <v>159</v>
      </c>
      <c r="E966" s="2">
        <f>D966*VLOOKUP($B966,SKUs!$A$2:$F$151,5,FALSE)</f>
        <v>24643.41</v>
      </c>
      <c r="F966" s="2">
        <f>D966*VLOOKUP($B966,SKUs!$A$2:$F$151,6,FALSE)</f>
        <v>8551.2632700000013</v>
      </c>
      <c r="G966" s="3">
        <f t="shared" si="30"/>
        <v>16092.146729999999</v>
      </c>
      <c r="H966" s="4">
        <f t="shared" si="31"/>
        <v>0.65299999999999991</v>
      </c>
    </row>
    <row r="967" spans="1:8" x14ac:dyDescent="0.3">
      <c r="A967" t="str">
        <f>Planning!A967</f>
        <v>ST035</v>
      </c>
      <c r="B967" t="str">
        <f>Planning!B967</f>
        <v>SK12773</v>
      </c>
      <c r="C967" t="str">
        <f>Planning!C967</f>
        <v>W16</v>
      </c>
      <c r="D967">
        <f>Planning!D967</f>
        <v>192</v>
      </c>
      <c r="E967" s="2">
        <f>D967*VLOOKUP($B967,SKUs!$A$2:$F$151,5,FALSE)</f>
        <v>29758.080000000002</v>
      </c>
      <c r="F967" s="2">
        <f>D967*VLOOKUP($B967,SKUs!$A$2:$F$151,6,FALSE)</f>
        <v>10326.053760000001</v>
      </c>
      <c r="G967" s="3">
        <f t="shared" si="30"/>
        <v>19432.026239999999</v>
      </c>
      <c r="H967" s="4">
        <f t="shared" si="31"/>
        <v>0.65299999999999991</v>
      </c>
    </row>
    <row r="968" spans="1:8" x14ac:dyDescent="0.3">
      <c r="A968" t="str">
        <f>Planning!A968</f>
        <v>ST035</v>
      </c>
      <c r="B968" t="str">
        <f>Planning!B968</f>
        <v>SK12773</v>
      </c>
      <c r="C968" t="str">
        <f>Planning!C968</f>
        <v>W22</v>
      </c>
      <c r="D968">
        <f>Planning!D968</f>
        <v>56</v>
      </c>
      <c r="E968" s="2">
        <f>D968*VLOOKUP($B968,SKUs!$A$2:$F$151,5,FALSE)</f>
        <v>8679.44</v>
      </c>
      <c r="F968" s="2">
        <f>D968*VLOOKUP($B968,SKUs!$A$2:$F$151,6,FALSE)</f>
        <v>3011.7656800000004</v>
      </c>
      <c r="G968" s="3">
        <f t="shared" si="30"/>
        <v>5667.6743200000001</v>
      </c>
      <c r="H968" s="4">
        <f t="shared" si="31"/>
        <v>0.65300000000000002</v>
      </c>
    </row>
    <row r="969" spans="1:8" x14ac:dyDescent="0.3">
      <c r="A969" t="str">
        <f>Planning!A969</f>
        <v>ST035</v>
      </c>
      <c r="B969" t="str">
        <f>Planning!B969</f>
        <v>SK12773</v>
      </c>
      <c r="C969" t="str">
        <f>Planning!C969</f>
        <v>W25</v>
      </c>
      <c r="D969">
        <f>Planning!D969</f>
        <v>69</v>
      </c>
      <c r="E969" s="2">
        <f>D969*VLOOKUP($B969,SKUs!$A$2:$F$151,5,FALSE)</f>
        <v>10694.310000000001</v>
      </c>
      <c r="F969" s="2">
        <f>D969*VLOOKUP($B969,SKUs!$A$2:$F$151,6,FALSE)</f>
        <v>3710.9255700000003</v>
      </c>
      <c r="G969" s="3">
        <f t="shared" si="30"/>
        <v>6983.384430000001</v>
      </c>
      <c r="H969" s="4">
        <f t="shared" si="31"/>
        <v>0.65300000000000002</v>
      </c>
    </row>
    <row r="970" spans="1:8" x14ac:dyDescent="0.3">
      <c r="A970" t="str">
        <f>Planning!A970</f>
        <v>ST035</v>
      </c>
      <c r="B970" t="str">
        <f>Planning!B970</f>
        <v>SK12773</v>
      </c>
      <c r="C970" t="str">
        <f>Planning!C970</f>
        <v>W29</v>
      </c>
      <c r="D970">
        <f>Planning!D970</f>
        <v>112</v>
      </c>
      <c r="E970" s="2">
        <f>D970*VLOOKUP($B970,SKUs!$A$2:$F$151,5,FALSE)</f>
        <v>17358.88</v>
      </c>
      <c r="F970" s="2">
        <f>D970*VLOOKUP($B970,SKUs!$A$2:$F$151,6,FALSE)</f>
        <v>6023.5313600000009</v>
      </c>
      <c r="G970" s="3">
        <f t="shared" si="30"/>
        <v>11335.34864</v>
      </c>
      <c r="H970" s="4">
        <f t="shared" si="31"/>
        <v>0.65300000000000002</v>
      </c>
    </row>
    <row r="971" spans="1:8" x14ac:dyDescent="0.3">
      <c r="A971" t="str">
        <f>Planning!A971</f>
        <v>ST035</v>
      </c>
      <c r="B971" t="str">
        <f>Planning!B971</f>
        <v>SK12773</v>
      </c>
      <c r="C971" t="str">
        <f>Planning!C971</f>
        <v>W30</v>
      </c>
      <c r="D971">
        <f>Planning!D971</f>
        <v>23</v>
      </c>
      <c r="E971" s="2">
        <f>D971*VLOOKUP($B971,SKUs!$A$2:$F$151,5,FALSE)</f>
        <v>3564.7700000000004</v>
      </c>
      <c r="F971" s="2">
        <f>D971*VLOOKUP($B971,SKUs!$A$2:$F$151,6,FALSE)</f>
        <v>1236.9751900000001</v>
      </c>
      <c r="G971" s="3">
        <f t="shared" si="30"/>
        <v>2327.7948100000003</v>
      </c>
      <c r="H971" s="4">
        <f t="shared" si="31"/>
        <v>0.65300000000000002</v>
      </c>
    </row>
    <row r="972" spans="1:8" x14ac:dyDescent="0.3">
      <c r="A972" t="str">
        <f>Planning!A972</f>
        <v>ST035</v>
      </c>
      <c r="B972" t="str">
        <f>Planning!B972</f>
        <v>SK12773</v>
      </c>
      <c r="C972" t="str">
        <f>Planning!C972</f>
        <v>W33</v>
      </c>
      <c r="D972">
        <f>Planning!D972</f>
        <v>139</v>
      </c>
      <c r="E972" s="2">
        <f>D972*VLOOKUP($B972,SKUs!$A$2:$F$151,5,FALSE)</f>
        <v>21543.61</v>
      </c>
      <c r="F972" s="2">
        <f>D972*VLOOKUP($B972,SKUs!$A$2:$F$151,6,FALSE)</f>
        <v>7475.6326700000009</v>
      </c>
      <c r="G972" s="3">
        <f t="shared" si="30"/>
        <v>14067.97733</v>
      </c>
      <c r="H972" s="4">
        <f t="shared" si="31"/>
        <v>0.65299999999999991</v>
      </c>
    </row>
    <row r="973" spans="1:8" x14ac:dyDescent="0.3">
      <c r="A973" t="str">
        <f>Planning!A973</f>
        <v>ST035</v>
      </c>
      <c r="B973" t="str">
        <f>Planning!B973</f>
        <v>SK12773</v>
      </c>
      <c r="C973" t="str">
        <f>Planning!C973</f>
        <v>W46</v>
      </c>
      <c r="D973">
        <f>Planning!D973</f>
        <v>73</v>
      </c>
      <c r="E973" s="2">
        <f>D973*VLOOKUP($B973,SKUs!$A$2:$F$151,5,FALSE)</f>
        <v>11314.27</v>
      </c>
      <c r="F973" s="2">
        <f>D973*VLOOKUP($B973,SKUs!$A$2:$F$151,6,FALSE)</f>
        <v>3926.0516900000002</v>
      </c>
      <c r="G973" s="3">
        <f t="shared" si="30"/>
        <v>7388.2183100000002</v>
      </c>
      <c r="H973" s="4">
        <f t="shared" si="31"/>
        <v>0.65300000000000002</v>
      </c>
    </row>
    <row r="974" spans="1:8" x14ac:dyDescent="0.3">
      <c r="A974" t="str">
        <f>Planning!A974</f>
        <v>ST035</v>
      </c>
      <c r="B974" t="str">
        <f>Planning!B974</f>
        <v>SK12773</v>
      </c>
      <c r="C974" t="str">
        <f>Planning!C974</f>
        <v>W47</v>
      </c>
      <c r="D974">
        <f>Planning!D974</f>
        <v>24</v>
      </c>
      <c r="E974" s="2">
        <f>D974*VLOOKUP($B974,SKUs!$A$2:$F$151,5,FALSE)</f>
        <v>3719.76</v>
      </c>
      <c r="F974" s="2">
        <f>D974*VLOOKUP($B974,SKUs!$A$2:$F$151,6,FALSE)</f>
        <v>1290.7567200000001</v>
      </c>
      <c r="G974" s="3">
        <f t="shared" si="30"/>
        <v>2429.0032799999999</v>
      </c>
      <c r="H974" s="4">
        <f t="shared" si="31"/>
        <v>0.65299999999999991</v>
      </c>
    </row>
    <row r="975" spans="1:8" x14ac:dyDescent="0.3">
      <c r="A975" t="str">
        <f>Planning!A975</f>
        <v>ST035</v>
      </c>
      <c r="B975" t="str">
        <f>Planning!B975</f>
        <v>SK12773</v>
      </c>
      <c r="C975" t="str">
        <f>Planning!C975</f>
        <v>W51</v>
      </c>
      <c r="D975">
        <f>Planning!D975</f>
        <v>76</v>
      </c>
      <c r="E975" s="2">
        <f>D975*VLOOKUP($B975,SKUs!$A$2:$F$151,5,FALSE)</f>
        <v>11779.240000000002</v>
      </c>
      <c r="F975" s="2">
        <f>D975*VLOOKUP($B975,SKUs!$A$2:$F$151,6,FALSE)</f>
        <v>4087.3962800000004</v>
      </c>
      <c r="G975" s="3">
        <f t="shared" si="30"/>
        <v>7691.8437200000008</v>
      </c>
      <c r="H975" s="4">
        <f t="shared" si="31"/>
        <v>0.65300000000000002</v>
      </c>
    </row>
    <row r="976" spans="1:8" x14ac:dyDescent="0.3">
      <c r="A976" t="str">
        <f>Planning!A976</f>
        <v>ST035</v>
      </c>
      <c r="B976" t="str">
        <f>Planning!B976</f>
        <v>SK12773</v>
      </c>
      <c r="C976" t="str">
        <f>Planning!C976</f>
        <v>W52</v>
      </c>
      <c r="D976">
        <f>Planning!D976</f>
        <v>191</v>
      </c>
      <c r="E976" s="2">
        <f>D976*VLOOKUP($B976,SKUs!$A$2:$F$151,5,FALSE)</f>
        <v>29603.09</v>
      </c>
      <c r="F976" s="2">
        <f>D976*VLOOKUP($B976,SKUs!$A$2:$F$151,6,FALSE)</f>
        <v>10272.27223</v>
      </c>
      <c r="G976" s="3">
        <f t="shared" si="30"/>
        <v>19330.817770000001</v>
      </c>
      <c r="H976" s="4">
        <f t="shared" si="31"/>
        <v>0.65300000000000002</v>
      </c>
    </row>
    <row r="977" spans="1:8" x14ac:dyDescent="0.3">
      <c r="A977" t="str">
        <f>Planning!A977</f>
        <v>ST035</v>
      </c>
      <c r="B977" t="str">
        <f>Planning!B977</f>
        <v>SK12919</v>
      </c>
      <c r="C977" t="str">
        <f>Planning!C977</f>
        <v>W01</v>
      </c>
      <c r="D977">
        <f>Planning!D977</f>
        <v>169</v>
      </c>
      <c r="E977" s="2">
        <f>D977*VLOOKUP($B977,SKUs!$A$2:$F$151,5,FALSE)</f>
        <v>18588.309999999998</v>
      </c>
      <c r="F977" s="2">
        <f>D977*VLOOKUP($B977,SKUs!$A$2:$F$151,6,FALSE)</f>
        <v>15130.884339999999</v>
      </c>
      <c r="G977" s="3">
        <f t="shared" si="30"/>
        <v>3457.425659999999</v>
      </c>
      <c r="H977" s="4">
        <f t="shared" si="31"/>
        <v>0.18599999999999997</v>
      </c>
    </row>
    <row r="978" spans="1:8" x14ac:dyDescent="0.3">
      <c r="A978" t="str">
        <f>Planning!A978</f>
        <v>ST035</v>
      </c>
      <c r="B978" t="str">
        <f>Planning!B978</f>
        <v>SK12919</v>
      </c>
      <c r="C978" t="str">
        <f>Planning!C978</f>
        <v>W11</v>
      </c>
      <c r="D978">
        <f>Planning!D978</f>
        <v>132</v>
      </c>
      <c r="E978" s="2">
        <f>D978*VLOOKUP($B978,SKUs!$A$2:$F$151,5,FALSE)</f>
        <v>14518.679999999998</v>
      </c>
      <c r="F978" s="2">
        <f>D978*VLOOKUP($B978,SKUs!$A$2:$F$151,6,FALSE)</f>
        <v>11818.20552</v>
      </c>
      <c r="G978" s="3">
        <f t="shared" si="30"/>
        <v>2700.4744799999989</v>
      </c>
      <c r="H978" s="4">
        <f t="shared" si="31"/>
        <v>0.18599999999999994</v>
      </c>
    </row>
    <row r="979" spans="1:8" x14ac:dyDescent="0.3">
      <c r="A979" t="str">
        <f>Planning!A979</f>
        <v>ST035</v>
      </c>
      <c r="B979" t="str">
        <f>Planning!B979</f>
        <v>SK12919</v>
      </c>
      <c r="C979" t="str">
        <f>Planning!C979</f>
        <v>W28</v>
      </c>
      <c r="D979">
        <f>Planning!D979</f>
        <v>82</v>
      </c>
      <c r="E979" s="2">
        <f>D979*VLOOKUP($B979,SKUs!$A$2:$F$151,5,FALSE)</f>
        <v>9019.18</v>
      </c>
      <c r="F979" s="2">
        <f>D979*VLOOKUP($B979,SKUs!$A$2:$F$151,6,FALSE)</f>
        <v>7341.6125199999997</v>
      </c>
      <c r="G979" s="3">
        <f t="shared" si="30"/>
        <v>1677.5674800000006</v>
      </c>
      <c r="H979" s="4">
        <f t="shared" si="31"/>
        <v>0.18600000000000005</v>
      </c>
    </row>
    <row r="980" spans="1:8" x14ac:dyDescent="0.3">
      <c r="A980" t="str">
        <f>Planning!A980</f>
        <v>ST035</v>
      </c>
      <c r="B980" t="str">
        <f>Planning!B980</f>
        <v>SK12919</v>
      </c>
      <c r="C980" t="str">
        <f>Planning!C980</f>
        <v>W44</v>
      </c>
      <c r="D980">
        <f>Planning!D980</f>
        <v>171</v>
      </c>
      <c r="E980" s="2">
        <f>D980*VLOOKUP($B980,SKUs!$A$2:$F$151,5,FALSE)</f>
        <v>18808.29</v>
      </c>
      <c r="F980" s="2">
        <f>D980*VLOOKUP($B980,SKUs!$A$2:$F$151,6,FALSE)</f>
        <v>15309.948059999999</v>
      </c>
      <c r="G980" s="3">
        <f t="shared" si="30"/>
        <v>3498.3419400000021</v>
      </c>
      <c r="H980" s="4">
        <f t="shared" si="31"/>
        <v>0.18600000000000011</v>
      </c>
    </row>
    <row r="981" spans="1:8" x14ac:dyDescent="0.3">
      <c r="A981" t="str">
        <f>Planning!A981</f>
        <v>ST035</v>
      </c>
      <c r="B981" t="str">
        <f>Planning!B981</f>
        <v>SK12919</v>
      </c>
      <c r="C981" t="str">
        <f>Planning!C981</f>
        <v>W46</v>
      </c>
      <c r="D981">
        <f>Planning!D981</f>
        <v>82</v>
      </c>
      <c r="E981" s="2">
        <f>D981*VLOOKUP($B981,SKUs!$A$2:$F$151,5,FALSE)</f>
        <v>9019.18</v>
      </c>
      <c r="F981" s="2">
        <f>D981*VLOOKUP($B981,SKUs!$A$2:$F$151,6,FALSE)</f>
        <v>7341.6125199999997</v>
      </c>
      <c r="G981" s="3">
        <f t="shared" si="30"/>
        <v>1677.5674800000006</v>
      </c>
      <c r="H981" s="4">
        <f t="shared" si="31"/>
        <v>0.18600000000000005</v>
      </c>
    </row>
    <row r="982" spans="1:8" x14ac:dyDescent="0.3">
      <c r="A982" t="str">
        <f>Planning!A982</f>
        <v>ST035</v>
      </c>
      <c r="B982" t="str">
        <f>Planning!B982</f>
        <v>SK12919</v>
      </c>
      <c r="C982" t="str">
        <f>Planning!C982</f>
        <v>W47</v>
      </c>
      <c r="D982">
        <f>Planning!D982</f>
        <v>101</v>
      </c>
      <c r="E982" s="2">
        <f>D982*VLOOKUP($B982,SKUs!$A$2:$F$151,5,FALSE)</f>
        <v>11108.99</v>
      </c>
      <c r="F982" s="2">
        <f>D982*VLOOKUP($B982,SKUs!$A$2:$F$151,6,FALSE)</f>
        <v>9042.7178599999988</v>
      </c>
      <c r="G982" s="3">
        <f t="shared" si="30"/>
        <v>2066.2721400000009</v>
      </c>
      <c r="H982" s="4">
        <f t="shared" si="31"/>
        <v>0.18600000000000008</v>
      </c>
    </row>
    <row r="983" spans="1:8" x14ac:dyDescent="0.3">
      <c r="A983" t="str">
        <f>Planning!A983</f>
        <v>ST035</v>
      </c>
      <c r="B983" t="str">
        <f>Planning!B983</f>
        <v>SK13050</v>
      </c>
      <c r="C983" t="str">
        <f>Planning!C983</f>
        <v>W21</v>
      </c>
      <c r="D983">
        <f>Planning!D983</f>
        <v>32</v>
      </c>
      <c r="E983" s="2">
        <f>D983*VLOOKUP($B983,SKUs!$A$2:$F$151,5,FALSE)</f>
        <v>4319.68</v>
      </c>
      <c r="F983" s="2">
        <f>D983*VLOOKUP($B983,SKUs!$A$2:$F$151,6,FALSE)</f>
        <v>2419.0208000000002</v>
      </c>
      <c r="G983" s="3">
        <f t="shared" si="30"/>
        <v>1900.6592000000001</v>
      </c>
      <c r="H983" s="4">
        <f t="shared" si="31"/>
        <v>0.44</v>
      </c>
    </row>
    <row r="984" spans="1:8" x14ac:dyDescent="0.3">
      <c r="A984" t="str">
        <f>Planning!A984</f>
        <v>ST035</v>
      </c>
      <c r="B984" t="str">
        <f>Planning!B984</f>
        <v>SK13050</v>
      </c>
      <c r="C984" t="str">
        <f>Planning!C984</f>
        <v>W25</v>
      </c>
      <c r="D984">
        <f>Planning!D984</f>
        <v>156</v>
      </c>
      <c r="E984" s="2">
        <f>D984*VLOOKUP($B984,SKUs!$A$2:$F$151,5,FALSE)</f>
        <v>21058.440000000002</v>
      </c>
      <c r="F984" s="2">
        <f>D984*VLOOKUP($B984,SKUs!$A$2:$F$151,6,FALSE)</f>
        <v>11792.726400000001</v>
      </c>
      <c r="G984" s="3">
        <f t="shared" si="30"/>
        <v>9265.713600000001</v>
      </c>
      <c r="H984" s="4">
        <f t="shared" si="31"/>
        <v>0.44</v>
      </c>
    </row>
    <row r="985" spans="1:8" x14ac:dyDescent="0.3">
      <c r="A985" t="str">
        <f>Planning!A985</f>
        <v>ST035</v>
      </c>
      <c r="B985" t="str">
        <f>Planning!B985</f>
        <v>SK13050</v>
      </c>
      <c r="C985" t="str">
        <f>Planning!C985</f>
        <v>W26</v>
      </c>
      <c r="D985">
        <f>Planning!D985</f>
        <v>34</v>
      </c>
      <c r="E985" s="2">
        <f>D985*VLOOKUP($B985,SKUs!$A$2:$F$151,5,FALSE)</f>
        <v>4589.66</v>
      </c>
      <c r="F985" s="2">
        <f>D985*VLOOKUP($B985,SKUs!$A$2:$F$151,6,FALSE)</f>
        <v>2570.2096000000001</v>
      </c>
      <c r="G985" s="3">
        <f t="shared" si="30"/>
        <v>2019.4503999999997</v>
      </c>
      <c r="H985" s="4">
        <f t="shared" si="31"/>
        <v>0.43999999999999995</v>
      </c>
    </row>
    <row r="986" spans="1:8" x14ac:dyDescent="0.3">
      <c r="A986" t="str">
        <f>Planning!A986</f>
        <v>ST035</v>
      </c>
      <c r="B986" t="str">
        <f>Planning!B986</f>
        <v>SK13050</v>
      </c>
      <c r="C986" t="str">
        <f>Planning!C986</f>
        <v>W39</v>
      </c>
      <c r="D986">
        <f>Planning!D986</f>
        <v>56</v>
      </c>
      <c r="E986" s="2">
        <f>D986*VLOOKUP($B986,SKUs!$A$2:$F$151,5,FALSE)</f>
        <v>7559.4400000000005</v>
      </c>
      <c r="F986" s="2">
        <f>D986*VLOOKUP($B986,SKUs!$A$2:$F$151,6,FALSE)</f>
        <v>4233.2864000000009</v>
      </c>
      <c r="G986" s="3">
        <f t="shared" si="30"/>
        <v>3326.1535999999996</v>
      </c>
      <c r="H986" s="4">
        <f t="shared" si="31"/>
        <v>0.43999999999999995</v>
      </c>
    </row>
    <row r="987" spans="1:8" x14ac:dyDescent="0.3">
      <c r="A987" t="str">
        <f>Planning!A987</f>
        <v>ST035</v>
      </c>
      <c r="B987" t="str">
        <f>Planning!B987</f>
        <v>SK13050</v>
      </c>
      <c r="C987" t="str">
        <f>Planning!C987</f>
        <v>W41</v>
      </c>
      <c r="D987">
        <f>Planning!D987</f>
        <v>135</v>
      </c>
      <c r="E987" s="2">
        <f>D987*VLOOKUP($B987,SKUs!$A$2:$F$151,5,FALSE)</f>
        <v>18223.650000000001</v>
      </c>
      <c r="F987" s="2">
        <f>D987*VLOOKUP($B987,SKUs!$A$2:$F$151,6,FALSE)</f>
        <v>10205.244000000001</v>
      </c>
      <c r="G987" s="3">
        <f t="shared" si="30"/>
        <v>8018.4060000000009</v>
      </c>
      <c r="H987" s="4">
        <f t="shared" si="31"/>
        <v>0.44</v>
      </c>
    </row>
    <row r="988" spans="1:8" x14ac:dyDescent="0.3">
      <c r="A988" t="str">
        <f>Planning!A988</f>
        <v>ST035</v>
      </c>
      <c r="B988" t="str">
        <f>Planning!B988</f>
        <v>SK13050</v>
      </c>
      <c r="C988" t="str">
        <f>Planning!C988</f>
        <v>W46</v>
      </c>
      <c r="D988">
        <f>Planning!D988</f>
        <v>150</v>
      </c>
      <c r="E988" s="2">
        <f>D988*VLOOKUP($B988,SKUs!$A$2:$F$151,5,FALSE)</f>
        <v>20248.5</v>
      </c>
      <c r="F988" s="2">
        <f>D988*VLOOKUP($B988,SKUs!$A$2:$F$151,6,FALSE)</f>
        <v>11339.160000000002</v>
      </c>
      <c r="G988" s="3">
        <f t="shared" si="30"/>
        <v>8909.3399999999983</v>
      </c>
      <c r="H988" s="4">
        <f t="shared" si="31"/>
        <v>0.43999999999999989</v>
      </c>
    </row>
    <row r="989" spans="1:8" x14ac:dyDescent="0.3">
      <c r="A989" t="str">
        <f>Planning!A989</f>
        <v>ST035</v>
      </c>
      <c r="B989" t="str">
        <f>Planning!B989</f>
        <v>SK13226</v>
      </c>
      <c r="C989" t="str">
        <f>Planning!C989</f>
        <v>W07</v>
      </c>
      <c r="D989">
        <f>Planning!D989</f>
        <v>176</v>
      </c>
      <c r="E989" s="2">
        <f>D989*VLOOKUP($B989,SKUs!$A$2:$F$151,5,FALSE)</f>
        <v>12318.24</v>
      </c>
      <c r="F989" s="2">
        <f>D989*VLOOKUP($B989,SKUs!$A$2:$F$151,6,FALSE)</f>
        <v>11431.326719999997</v>
      </c>
      <c r="G989" s="3">
        <f t="shared" si="30"/>
        <v>886.91328000000249</v>
      </c>
      <c r="H989" s="4">
        <f t="shared" si="31"/>
        <v>7.2000000000000203E-2</v>
      </c>
    </row>
    <row r="990" spans="1:8" x14ac:dyDescent="0.3">
      <c r="A990" t="str">
        <f>Planning!A990</f>
        <v>ST035</v>
      </c>
      <c r="B990" t="str">
        <f>Planning!B990</f>
        <v>SK13226</v>
      </c>
      <c r="C990" t="str">
        <f>Planning!C990</f>
        <v>W16</v>
      </c>
      <c r="D990">
        <f>Planning!D990</f>
        <v>193</v>
      </c>
      <c r="E990" s="2">
        <f>D990*VLOOKUP($B990,SKUs!$A$2:$F$151,5,FALSE)</f>
        <v>13508.07</v>
      </c>
      <c r="F990" s="2">
        <f>D990*VLOOKUP($B990,SKUs!$A$2:$F$151,6,FALSE)</f>
        <v>12535.488959999999</v>
      </c>
      <c r="G990" s="3">
        <f t="shared" si="30"/>
        <v>972.58104000000094</v>
      </c>
      <c r="H990" s="4">
        <f t="shared" si="31"/>
        <v>7.2000000000000078E-2</v>
      </c>
    </row>
    <row r="991" spans="1:8" x14ac:dyDescent="0.3">
      <c r="A991" t="str">
        <f>Planning!A991</f>
        <v>ST035</v>
      </c>
      <c r="B991" t="str">
        <f>Planning!B991</f>
        <v>SK13226</v>
      </c>
      <c r="C991" t="str">
        <f>Planning!C991</f>
        <v>W26</v>
      </c>
      <c r="D991">
        <f>Planning!D991</f>
        <v>49</v>
      </c>
      <c r="E991" s="2">
        <f>D991*VLOOKUP($B991,SKUs!$A$2:$F$151,5,FALSE)</f>
        <v>3429.5099999999998</v>
      </c>
      <c r="F991" s="2">
        <f>D991*VLOOKUP($B991,SKUs!$A$2:$F$151,6,FALSE)</f>
        <v>3182.5852799999993</v>
      </c>
      <c r="G991" s="3">
        <f t="shared" si="30"/>
        <v>246.92472000000043</v>
      </c>
      <c r="H991" s="4">
        <f t="shared" si="31"/>
        <v>7.2000000000000133E-2</v>
      </c>
    </row>
    <row r="992" spans="1:8" x14ac:dyDescent="0.3">
      <c r="A992" t="str">
        <f>Planning!A992</f>
        <v>ST035</v>
      </c>
      <c r="B992" t="str">
        <f>Planning!B992</f>
        <v>SK13226</v>
      </c>
      <c r="C992" t="str">
        <f>Planning!C992</f>
        <v>W32</v>
      </c>
      <c r="D992">
        <f>Planning!D992</f>
        <v>55</v>
      </c>
      <c r="E992" s="2">
        <f>D992*VLOOKUP($B992,SKUs!$A$2:$F$151,5,FALSE)</f>
        <v>3849.45</v>
      </c>
      <c r="F992" s="2">
        <f>D992*VLOOKUP($B992,SKUs!$A$2:$F$151,6,FALSE)</f>
        <v>3572.2895999999996</v>
      </c>
      <c r="G992" s="3">
        <f t="shared" si="30"/>
        <v>277.16040000000021</v>
      </c>
      <c r="H992" s="4">
        <f t="shared" si="31"/>
        <v>7.2000000000000064E-2</v>
      </c>
    </row>
    <row r="993" spans="1:8" x14ac:dyDescent="0.3">
      <c r="A993" t="str">
        <f>Planning!A993</f>
        <v>ST035</v>
      </c>
      <c r="B993" t="str">
        <f>Planning!B993</f>
        <v>SK13226</v>
      </c>
      <c r="C993" t="str">
        <f>Planning!C993</f>
        <v>W45</v>
      </c>
      <c r="D993">
        <f>Planning!D993</f>
        <v>42</v>
      </c>
      <c r="E993" s="2">
        <f>D993*VLOOKUP($B993,SKUs!$A$2:$F$151,5,FALSE)</f>
        <v>2939.58</v>
      </c>
      <c r="F993" s="2">
        <f>D993*VLOOKUP($B993,SKUs!$A$2:$F$151,6,FALSE)</f>
        <v>2727.9302399999997</v>
      </c>
      <c r="G993" s="3">
        <f t="shared" si="30"/>
        <v>211.64976000000024</v>
      </c>
      <c r="H993" s="4">
        <f t="shared" si="31"/>
        <v>7.2000000000000078E-2</v>
      </c>
    </row>
    <row r="994" spans="1:8" x14ac:dyDescent="0.3">
      <c r="A994" t="str">
        <f>Planning!A994</f>
        <v>ST035</v>
      </c>
      <c r="B994" t="str">
        <f>Planning!B994</f>
        <v>SK13226</v>
      </c>
      <c r="C994" t="str">
        <f>Planning!C994</f>
        <v>W50</v>
      </c>
      <c r="D994">
        <f>Planning!D994</f>
        <v>156</v>
      </c>
      <c r="E994" s="2">
        <f>D994*VLOOKUP($B994,SKUs!$A$2:$F$151,5,FALSE)</f>
        <v>10918.439999999999</v>
      </c>
      <c r="F994" s="2">
        <f>D994*VLOOKUP($B994,SKUs!$A$2:$F$151,6,FALSE)</f>
        <v>10132.312319999999</v>
      </c>
      <c r="G994" s="3">
        <f t="shared" si="30"/>
        <v>786.1276799999996</v>
      </c>
      <c r="H994" s="4">
        <f t="shared" si="31"/>
        <v>7.1999999999999967E-2</v>
      </c>
    </row>
    <row r="995" spans="1:8" x14ac:dyDescent="0.3">
      <c r="A995" t="str">
        <f>Planning!A995</f>
        <v>ST035</v>
      </c>
      <c r="B995" t="str">
        <f>Planning!B995</f>
        <v>SK13248</v>
      </c>
      <c r="C995" t="str">
        <f>Planning!C995</f>
        <v>W01</v>
      </c>
      <c r="D995">
        <f>Planning!D995</f>
        <v>71</v>
      </c>
      <c r="E995" s="2">
        <f>D995*VLOOKUP($B995,SKUs!$A$2:$F$151,5,FALSE)</f>
        <v>8874.2899999999991</v>
      </c>
      <c r="F995" s="2">
        <f>D995*VLOOKUP($B995,SKUs!$A$2:$F$151,6,FALSE)</f>
        <v>1650.6179399999999</v>
      </c>
      <c r="G995" s="3">
        <f t="shared" si="30"/>
        <v>7223.672059999999</v>
      </c>
      <c r="H995" s="4">
        <f t="shared" si="31"/>
        <v>0.81399999999999995</v>
      </c>
    </row>
    <row r="996" spans="1:8" x14ac:dyDescent="0.3">
      <c r="A996" t="str">
        <f>Planning!A996</f>
        <v>ST035</v>
      </c>
      <c r="B996" t="str">
        <f>Planning!B996</f>
        <v>SK13248</v>
      </c>
      <c r="C996" t="str">
        <f>Planning!C996</f>
        <v>W06</v>
      </c>
      <c r="D996">
        <f>Planning!D996</f>
        <v>78</v>
      </c>
      <c r="E996" s="2">
        <f>D996*VLOOKUP($B996,SKUs!$A$2:$F$151,5,FALSE)</f>
        <v>9749.2199999999993</v>
      </c>
      <c r="F996" s="2">
        <f>D996*VLOOKUP($B996,SKUs!$A$2:$F$151,6,FALSE)</f>
        <v>1813.35492</v>
      </c>
      <c r="G996" s="3">
        <f t="shared" si="30"/>
        <v>7935.8650799999996</v>
      </c>
      <c r="H996" s="4">
        <f t="shared" si="31"/>
        <v>0.81400000000000006</v>
      </c>
    </row>
    <row r="997" spans="1:8" x14ac:dyDescent="0.3">
      <c r="A997" t="str">
        <f>Planning!A997</f>
        <v>ST035</v>
      </c>
      <c r="B997" t="str">
        <f>Planning!B997</f>
        <v>SK13248</v>
      </c>
      <c r="C997" t="str">
        <f>Planning!C997</f>
        <v>W11</v>
      </c>
      <c r="D997">
        <f>Planning!D997</f>
        <v>63</v>
      </c>
      <c r="E997" s="2">
        <f>D997*VLOOKUP($B997,SKUs!$A$2:$F$151,5,FALSE)</f>
        <v>7874.37</v>
      </c>
      <c r="F997" s="2">
        <f>D997*VLOOKUP($B997,SKUs!$A$2:$F$151,6,FALSE)</f>
        <v>1464.63282</v>
      </c>
      <c r="G997" s="3">
        <f t="shared" si="30"/>
        <v>6409.7371800000001</v>
      </c>
      <c r="H997" s="4">
        <f t="shared" si="31"/>
        <v>0.81400000000000006</v>
      </c>
    </row>
    <row r="998" spans="1:8" x14ac:dyDescent="0.3">
      <c r="A998" t="str">
        <f>Planning!A998</f>
        <v>ST035</v>
      </c>
      <c r="B998" t="str">
        <f>Planning!B998</f>
        <v>SK13248</v>
      </c>
      <c r="C998" t="str">
        <f>Planning!C998</f>
        <v>W16</v>
      </c>
      <c r="D998">
        <f>Planning!D998</f>
        <v>169</v>
      </c>
      <c r="E998" s="2">
        <f>D998*VLOOKUP($B998,SKUs!$A$2:$F$151,5,FALSE)</f>
        <v>21123.309999999998</v>
      </c>
      <c r="F998" s="2">
        <f>D998*VLOOKUP($B998,SKUs!$A$2:$F$151,6,FALSE)</f>
        <v>3928.9356600000001</v>
      </c>
      <c r="G998" s="3">
        <f t="shared" si="30"/>
        <v>17194.374339999998</v>
      </c>
      <c r="H998" s="4">
        <f t="shared" si="31"/>
        <v>0.81400000000000006</v>
      </c>
    </row>
    <row r="999" spans="1:8" x14ac:dyDescent="0.3">
      <c r="A999" t="str">
        <f>Planning!A999</f>
        <v>ST035</v>
      </c>
      <c r="B999" t="str">
        <f>Planning!B999</f>
        <v>SK13248</v>
      </c>
      <c r="C999" t="str">
        <f>Planning!C999</f>
        <v>W20</v>
      </c>
      <c r="D999">
        <f>Planning!D999</f>
        <v>34</v>
      </c>
      <c r="E999" s="2">
        <f>D999*VLOOKUP($B999,SKUs!$A$2:$F$151,5,FALSE)</f>
        <v>4249.66</v>
      </c>
      <c r="F999" s="2">
        <f>D999*VLOOKUP($B999,SKUs!$A$2:$F$151,6,FALSE)</f>
        <v>790.43675999999994</v>
      </c>
      <c r="G999" s="3">
        <f t="shared" si="30"/>
        <v>3459.2232399999998</v>
      </c>
      <c r="H999" s="4">
        <f t="shared" si="31"/>
        <v>0.81399999999999995</v>
      </c>
    </row>
    <row r="1000" spans="1:8" x14ac:dyDescent="0.3">
      <c r="A1000" t="str">
        <f>Planning!A1000</f>
        <v>ST035</v>
      </c>
      <c r="B1000" t="str">
        <f>Planning!B1000</f>
        <v>SK13248</v>
      </c>
      <c r="C1000" t="str">
        <f>Planning!C1000</f>
        <v>W22</v>
      </c>
      <c r="D1000">
        <f>Planning!D1000</f>
        <v>0</v>
      </c>
      <c r="E1000" s="2">
        <f>D1000*VLOOKUP($B1000,SKUs!$A$2:$F$151,5,FALSE)</f>
        <v>0</v>
      </c>
      <c r="F1000" s="2">
        <f>D1000*VLOOKUP($B1000,SKUs!$A$2:$F$151,6,FALSE)</f>
        <v>0</v>
      </c>
      <c r="G1000" s="3">
        <f t="shared" si="30"/>
        <v>0</v>
      </c>
      <c r="H1000" s="4">
        <f t="shared" si="31"/>
        <v>0</v>
      </c>
    </row>
    <row r="1001" spans="1:8" x14ac:dyDescent="0.3">
      <c r="A1001" t="str">
        <f>Planning!A1001</f>
        <v>ST035</v>
      </c>
      <c r="B1001" t="str">
        <f>Planning!B1001</f>
        <v>SK13248</v>
      </c>
      <c r="C1001" t="str">
        <f>Planning!C1001</f>
        <v>W29</v>
      </c>
      <c r="D1001">
        <f>Planning!D1001</f>
        <v>169</v>
      </c>
      <c r="E1001" s="2">
        <f>D1001*VLOOKUP($B1001,SKUs!$A$2:$F$151,5,FALSE)</f>
        <v>21123.309999999998</v>
      </c>
      <c r="F1001" s="2">
        <f>D1001*VLOOKUP($B1001,SKUs!$A$2:$F$151,6,FALSE)</f>
        <v>3928.9356600000001</v>
      </c>
      <c r="G1001" s="3">
        <f t="shared" si="30"/>
        <v>17194.374339999998</v>
      </c>
      <c r="H1001" s="4">
        <f t="shared" si="31"/>
        <v>0.81400000000000006</v>
      </c>
    </row>
    <row r="1002" spans="1:8" x14ac:dyDescent="0.3">
      <c r="A1002" t="str">
        <f>Planning!A1002</f>
        <v>ST035</v>
      </c>
      <c r="B1002" t="str">
        <f>Planning!B1002</f>
        <v>SK13248</v>
      </c>
      <c r="C1002" t="str">
        <f>Planning!C1002</f>
        <v>W30</v>
      </c>
      <c r="D1002">
        <f>Planning!D1002</f>
        <v>151</v>
      </c>
      <c r="E1002" s="2">
        <f>D1002*VLOOKUP($B1002,SKUs!$A$2:$F$151,5,FALSE)</f>
        <v>18873.489999999998</v>
      </c>
      <c r="F1002" s="2">
        <f>D1002*VLOOKUP($B1002,SKUs!$A$2:$F$151,6,FALSE)</f>
        <v>3510.4691399999997</v>
      </c>
      <c r="G1002" s="3">
        <f t="shared" ref="G1002:G1065" si="32">E1002-F1002</f>
        <v>15363.020859999999</v>
      </c>
      <c r="H1002" s="4">
        <f t="shared" ref="H1002:H1065" si="33">IFERROR(G1002/E1002,0)</f>
        <v>0.81400000000000006</v>
      </c>
    </row>
    <row r="1003" spans="1:8" x14ac:dyDescent="0.3">
      <c r="A1003" t="str">
        <f>Planning!A1003</f>
        <v>ST035</v>
      </c>
      <c r="B1003" t="str">
        <f>Planning!B1003</f>
        <v>SK13248</v>
      </c>
      <c r="C1003" t="str">
        <f>Planning!C1003</f>
        <v>W47</v>
      </c>
      <c r="D1003">
        <f>Planning!D1003</f>
        <v>81</v>
      </c>
      <c r="E1003" s="2">
        <f>D1003*VLOOKUP($B1003,SKUs!$A$2:$F$151,5,FALSE)</f>
        <v>10124.189999999999</v>
      </c>
      <c r="F1003" s="2">
        <f>D1003*VLOOKUP($B1003,SKUs!$A$2:$F$151,6,FALSE)</f>
        <v>1883.09934</v>
      </c>
      <c r="G1003" s="3">
        <f t="shared" si="32"/>
        <v>8241.090659999998</v>
      </c>
      <c r="H1003" s="4">
        <f t="shared" si="33"/>
        <v>0.81399999999999995</v>
      </c>
    </row>
    <row r="1004" spans="1:8" x14ac:dyDescent="0.3">
      <c r="A1004" t="str">
        <f>Planning!A1004</f>
        <v>ST035</v>
      </c>
      <c r="B1004" t="str">
        <f>Planning!B1004</f>
        <v>SK13248</v>
      </c>
      <c r="C1004" t="str">
        <f>Planning!C1004</f>
        <v>W49</v>
      </c>
      <c r="D1004">
        <f>Planning!D1004</f>
        <v>46</v>
      </c>
      <c r="E1004" s="2">
        <f>D1004*VLOOKUP($B1004,SKUs!$A$2:$F$151,5,FALSE)</f>
        <v>5749.54</v>
      </c>
      <c r="F1004" s="2">
        <f>D1004*VLOOKUP($B1004,SKUs!$A$2:$F$151,6,FALSE)</f>
        <v>1069.41444</v>
      </c>
      <c r="G1004" s="3">
        <f t="shared" si="32"/>
        <v>4680.1255600000004</v>
      </c>
      <c r="H1004" s="4">
        <f t="shared" si="33"/>
        <v>0.81400000000000006</v>
      </c>
    </row>
    <row r="1005" spans="1:8" x14ac:dyDescent="0.3">
      <c r="A1005" t="str">
        <f>Planning!A1005</f>
        <v>ST035</v>
      </c>
      <c r="B1005" t="str">
        <f>Planning!B1005</f>
        <v>SK13498</v>
      </c>
      <c r="C1005" t="str">
        <f>Planning!C1005</f>
        <v>W12</v>
      </c>
      <c r="D1005">
        <f>Planning!D1005</f>
        <v>149</v>
      </c>
      <c r="E1005" s="2">
        <f>D1005*VLOOKUP($B1005,SKUs!$A$2:$F$151,5,FALSE)</f>
        <v>20858.510000000002</v>
      </c>
      <c r="F1005" s="2">
        <f>D1005*VLOOKUP($B1005,SKUs!$A$2:$F$151,6,FALSE)</f>
        <v>11493.03901</v>
      </c>
      <c r="G1005" s="3">
        <f t="shared" si="32"/>
        <v>9365.4709900000016</v>
      </c>
      <c r="H1005" s="4">
        <f t="shared" si="33"/>
        <v>0.44900000000000001</v>
      </c>
    </row>
    <row r="1006" spans="1:8" x14ac:dyDescent="0.3">
      <c r="A1006" t="str">
        <f>Planning!A1006</f>
        <v>ST035</v>
      </c>
      <c r="B1006" t="str">
        <f>Planning!B1006</f>
        <v>SK13498</v>
      </c>
      <c r="C1006" t="str">
        <f>Planning!C1006</f>
        <v>W26</v>
      </c>
      <c r="D1006">
        <f>Planning!D1006</f>
        <v>179</v>
      </c>
      <c r="E1006" s="2">
        <f>D1006*VLOOKUP($B1006,SKUs!$A$2:$F$151,5,FALSE)</f>
        <v>25058.210000000003</v>
      </c>
      <c r="F1006" s="2">
        <f>D1006*VLOOKUP($B1006,SKUs!$A$2:$F$151,6,FALSE)</f>
        <v>13807.073710000001</v>
      </c>
      <c r="G1006" s="3">
        <f t="shared" si="32"/>
        <v>11251.136290000002</v>
      </c>
      <c r="H1006" s="4">
        <f t="shared" si="33"/>
        <v>0.44900000000000001</v>
      </c>
    </row>
    <row r="1007" spans="1:8" x14ac:dyDescent="0.3">
      <c r="A1007" t="str">
        <f>Planning!A1007</f>
        <v>ST035</v>
      </c>
      <c r="B1007" t="str">
        <f>Planning!B1007</f>
        <v>SK13498</v>
      </c>
      <c r="C1007" t="str">
        <f>Planning!C1007</f>
        <v>W27</v>
      </c>
      <c r="D1007">
        <f>Planning!D1007</f>
        <v>179</v>
      </c>
      <c r="E1007" s="2">
        <f>D1007*VLOOKUP($B1007,SKUs!$A$2:$F$151,5,FALSE)</f>
        <v>25058.210000000003</v>
      </c>
      <c r="F1007" s="2">
        <f>D1007*VLOOKUP($B1007,SKUs!$A$2:$F$151,6,FALSE)</f>
        <v>13807.073710000001</v>
      </c>
      <c r="G1007" s="3">
        <f t="shared" si="32"/>
        <v>11251.136290000002</v>
      </c>
      <c r="H1007" s="4">
        <f t="shared" si="33"/>
        <v>0.44900000000000001</v>
      </c>
    </row>
    <row r="1008" spans="1:8" x14ac:dyDescent="0.3">
      <c r="A1008" t="str">
        <f>Planning!A1008</f>
        <v>ST035</v>
      </c>
      <c r="B1008" t="str">
        <f>Planning!B1008</f>
        <v>SK13498</v>
      </c>
      <c r="C1008" t="str">
        <f>Planning!C1008</f>
        <v>W34</v>
      </c>
      <c r="D1008">
        <f>Planning!D1008</f>
        <v>7</v>
      </c>
      <c r="E1008" s="2">
        <f>D1008*VLOOKUP($B1008,SKUs!$A$2:$F$151,5,FALSE)</f>
        <v>979.93000000000006</v>
      </c>
      <c r="F1008" s="2">
        <f>D1008*VLOOKUP($B1008,SKUs!$A$2:$F$151,6,FALSE)</f>
        <v>539.94142999999997</v>
      </c>
      <c r="G1008" s="3">
        <f t="shared" si="32"/>
        <v>439.9885700000001</v>
      </c>
      <c r="H1008" s="4">
        <f t="shared" si="33"/>
        <v>0.44900000000000007</v>
      </c>
    </row>
    <row r="1009" spans="1:8" x14ac:dyDescent="0.3">
      <c r="A1009" t="str">
        <f>Planning!A1009</f>
        <v>ST035</v>
      </c>
      <c r="B1009" t="str">
        <f>Planning!B1009</f>
        <v>SK13532</v>
      </c>
      <c r="C1009" t="str">
        <f>Planning!C1009</f>
        <v>W06</v>
      </c>
      <c r="D1009">
        <f>Planning!D1009</f>
        <v>109</v>
      </c>
      <c r="E1009" s="2">
        <f>D1009*VLOOKUP($B1009,SKUs!$A$2:$F$151,5,FALSE)</f>
        <v>1633.91</v>
      </c>
      <c r="F1009" s="2">
        <f>D1009*VLOOKUP($B1009,SKUs!$A$2:$F$151,6,FALSE)</f>
        <v>1168.2456500000001</v>
      </c>
      <c r="G1009" s="3">
        <f t="shared" si="32"/>
        <v>465.66435000000001</v>
      </c>
      <c r="H1009" s="4">
        <f t="shared" si="33"/>
        <v>0.28499999999999998</v>
      </c>
    </row>
    <row r="1010" spans="1:8" x14ac:dyDescent="0.3">
      <c r="A1010" t="str">
        <f>Planning!A1010</f>
        <v>ST035</v>
      </c>
      <c r="B1010" t="str">
        <f>Planning!B1010</f>
        <v>SK13532</v>
      </c>
      <c r="C1010" t="str">
        <f>Planning!C1010</f>
        <v>W07</v>
      </c>
      <c r="D1010">
        <f>Planning!D1010</f>
        <v>72</v>
      </c>
      <c r="E1010" s="2">
        <f>D1010*VLOOKUP($B1010,SKUs!$A$2:$F$151,5,FALSE)</f>
        <v>1079.28</v>
      </c>
      <c r="F1010" s="2">
        <f>D1010*VLOOKUP($B1010,SKUs!$A$2:$F$151,6,FALSE)</f>
        <v>771.68520000000001</v>
      </c>
      <c r="G1010" s="3">
        <f t="shared" si="32"/>
        <v>307.59479999999996</v>
      </c>
      <c r="H1010" s="4">
        <f t="shared" si="33"/>
        <v>0.28499999999999998</v>
      </c>
    </row>
    <row r="1011" spans="1:8" x14ac:dyDescent="0.3">
      <c r="A1011" t="str">
        <f>Planning!A1011</f>
        <v>ST035</v>
      </c>
      <c r="B1011" t="str">
        <f>Planning!B1011</f>
        <v>SK13532</v>
      </c>
      <c r="C1011" t="str">
        <f>Planning!C1011</f>
        <v>W09</v>
      </c>
      <c r="D1011">
        <f>Planning!D1011</f>
        <v>2</v>
      </c>
      <c r="E1011" s="2">
        <f>D1011*VLOOKUP($B1011,SKUs!$A$2:$F$151,5,FALSE)</f>
        <v>29.98</v>
      </c>
      <c r="F1011" s="2">
        <f>D1011*VLOOKUP($B1011,SKUs!$A$2:$F$151,6,FALSE)</f>
        <v>21.435700000000001</v>
      </c>
      <c r="G1011" s="3">
        <f t="shared" si="32"/>
        <v>8.5442999999999998</v>
      </c>
      <c r="H1011" s="4">
        <f t="shared" si="33"/>
        <v>0.28499999999999998</v>
      </c>
    </row>
    <row r="1012" spans="1:8" x14ac:dyDescent="0.3">
      <c r="A1012" t="str">
        <f>Planning!A1012</f>
        <v>ST035</v>
      </c>
      <c r="B1012" t="str">
        <f>Planning!B1012</f>
        <v>SK13532</v>
      </c>
      <c r="C1012" t="str">
        <f>Planning!C1012</f>
        <v>W10</v>
      </c>
      <c r="D1012">
        <f>Planning!D1012</f>
        <v>193</v>
      </c>
      <c r="E1012" s="2">
        <f>D1012*VLOOKUP($B1012,SKUs!$A$2:$F$151,5,FALSE)</f>
        <v>2893.07</v>
      </c>
      <c r="F1012" s="2">
        <f>D1012*VLOOKUP($B1012,SKUs!$A$2:$F$151,6,FALSE)</f>
        <v>2068.5450500000002</v>
      </c>
      <c r="G1012" s="3">
        <f t="shared" si="32"/>
        <v>824.52494999999999</v>
      </c>
      <c r="H1012" s="4">
        <f t="shared" si="33"/>
        <v>0.28499999999999998</v>
      </c>
    </row>
    <row r="1013" spans="1:8" x14ac:dyDescent="0.3">
      <c r="A1013" t="str">
        <f>Planning!A1013</f>
        <v>ST035</v>
      </c>
      <c r="B1013" t="str">
        <f>Planning!B1013</f>
        <v>SK13532</v>
      </c>
      <c r="C1013" t="str">
        <f>Planning!C1013</f>
        <v>W11</v>
      </c>
      <c r="D1013">
        <f>Planning!D1013</f>
        <v>12</v>
      </c>
      <c r="E1013" s="2">
        <f>D1013*VLOOKUP($B1013,SKUs!$A$2:$F$151,5,FALSE)</f>
        <v>179.88</v>
      </c>
      <c r="F1013" s="2">
        <f>D1013*VLOOKUP($B1013,SKUs!$A$2:$F$151,6,FALSE)</f>
        <v>128.61420000000001</v>
      </c>
      <c r="G1013" s="3">
        <f t="shared" si="32"/>
        <v>51.265799999999984</v>
      </c>
      <c r="H1013" s="4">
        <f t="shared" si="33"/>
        <v>0.28499999999999992</v>
      </c>
    </row>
    <row r="1014" spans="1:8" x14ac:dyDescent="0.3">
      <c r="A1014" t="str">
        <f>Planning!A1014</f>
        <v>ST035</v>
      </c>
      <c r="B1014" t="str">
        <f>Planning!B1014</f>
        <v>SK13532</v>
      </c>
      <c r="C1014" t="str">
        <f>Planning!C1014</f>
        <v>W16</v>
      </c>
      <c r="D1014">
        <f>Planning!D1014</f>
        <v>198</v>
      </c>
      <c r="E1014" s="2">
        <f>D1014*VLOOKUP($B1014,SKUs!$A$2:$F$151,5,FALSE)</f>
        <v>2968.02</v>
      </c>
      <c r="F1014" s="2">
        <f>D1014*VLOOKUP($B1014,SKUs!$A$2:$F$151,6,FALSE)</f>
        <v>2122.1343000000002</v>
      </c>
      <c r="G1014" s="3">
        <f t="shared" si="32"/>
        <v>845.88569999999982</v>
      </c>
      <c r="H1014" s="4">
        <f t="shared" si="33"/>
        <v>0.28499999999999992</v>
      </c>
    </row>
    <row r="1015" spans="1:8" x14ac:dyDescent="0.3">
      <c r="A1015" t="str">
        <f>Planning!A1015</f>
        <v>ST035</v>
      </c>
      <c r="B1015" t="str">
        <f>Planning!B1015</f>
        <v>SK13532</v>
      </c>
      <c r="C1015" t="str">
        <f>Planning!C1015</f>
        <v>W23</v>
      </c>
      <c r="D1015">
        <f>Planning!D1015</f>
        <v>55</v>
      </c>
      <c r="E1015" s="2">
        <f>D1015*VLOOKUP($B1015,SKUs!$A$2:$F$151,5,FALSE)</f>
        <v>824.45</v>
      </c>
      <c r="F1015" s="2">
        <f>D1015*VLOOKUP($B1015,SKUs!$A$2:$F$151,6,FALSE)</f>
        <v>589.48175000000003</v>
      </c>
      <c r="G1015" s="3">
        <f t="shared" si="32"/>
        <v>234.96825000000001</v>
      </c>
      <c r="H1015" s="4">
        <f t="shared" si="33"/>
        <v>0.28499999999999998</v>
      </c>
    </row>
    <row r="1016" spans="1:8" x14ac:dyDescent="0.3">
      <c r="A1016" t="str">
        <f>Planning!A1016</f>
        <v>ST035</v>
      </c>
      <c r="B1016" t="str">
        <f>Planning!B1016</f>
        <v>SK13532</v>
      </c>
      <c r="C1016" t="str">
        <f>Planning!C1016</f>
        <v>W27</v>
      </c>
      <c r="D1016">
        <f>Planning!D1016</f>
        <v>152</v>
      </c>
      <c r="E1016" s="2">
        <f>D1016*VLOOKUP($B1016,SKUs!$A$2:$F$151,5,FALSE)</f>
        <v>2278.48</v>
      </c>
      <c r="F1016" s="2">
        <f>D1016*VLOOKUP($B1016,SKUs!$A$2:$F$151,6,FALSE)</f>
        <v>1629.1132</v>
      </c>
      <c r="G1016" s="3">
        <f t="shared" si="32"/>
        <v>649.36680000000001</v>
      </c>
      <c r="H1016" s="4">
        <f t="shared" si="33"/>
        <v>0.28499999999999998</v>
      </c>
    </row>
    <row r="1017" spans="1:8" x14ac:dyDescent="0.3">
      <c r="A1017" t="str">
        <f>Planning!A1017</f>
        <v>ST035</v>
      </c>
      <c r="B1017" t="str">
        <f>Planning!B1017</f>
        <v>SK13532</v>
      </c>
      <c r="C1017" t="str">
        <f>Planning!C1017</f>
        <v>W30</v>
      </c>
      <c r="D1017">
        <f>Planning!D1017</f>
        <v>48</v>
      </c>
      <c r="E1017" s="2">
        <f>D1017*VLOOKUP($B1017,SKUs!$A$2:$F$151,5,FALSE)</f>
        <v>719.52</v>
      </c>
      <c r="F1017" s="2">
        <f>D1017*VLOOKUP($B1017,SKUs!$A$2:$F$151,6,FALSE)</f>
        <v>514.45680000000004</v>
      </c>
      <c r="G1017" s="3">
        <f t="shared" si="32"/>
        <v>205.06319999999994</v>
      </c>
      <c r="H1017" s="4">
        <f t="shared" si="33"/>
        <v>0.28499999999999992</v>
      </c>
    </row>
    <row r="1018" spans="1:8" x14ac:dyDescent="0.3">
      <c r="A1018" t="str">
        <f>Planning!A1018</f>
        <v>ST035</v>
      </c>
      <c r="B1018" t="str">
        <f>Planning!B1018</f>
        <v>SK13532</v>
      </c>
      <c r="C1018" t="str">
        <f>Planning!C1018</f>
        <v>W33</v>
      </c>
      <c r="D1018">
        <f>Planning!D1018</f>
        <v>0</v>
      </c>
      <c r="E1018" s="2">
        <f>D1018*VLOOKUP($B1018,SKUs!$A$2:$F$151,5,FALSE)</f>
        <v>0</v>
      </c>
      <c r="F1018" s="2">
        <f>D1018*VLOOKUP($B1018,SKUs!$A$2:$F$151,6,FALSE)</f>
        <v>0</v>
      </c>
      <c r="G1018" s="3">
        <f t="shared" si="32"/>
        <v>0</v>
      </c>
      <c r="H1018" s="4">
        <f t="shared" si="33"/>
        <v>0</v>
      </c>
    </row>
    <row r="1019" spans="1:8" x14ac:dyDescent="0.3">
      <c r="A1019" t="str">
        <f>Planning!A1019</f>
        <v>ST035</v>
      </c>
      <c r="B1019" t="str">
        <f>Planning!B1019</f>
        <v>SK13532</v>
      </c>
      <c r="C1019" t="str">
        <f>Planning!C1019</f>
        <v>W41</v>
      </c>
      <c r="D1019">
        <f>Planning!D1019</f>
        <v>67</v>
      </c>
      <c r="E1019" s="2">
        <f>D1019*VLOOKUP($B1019,SKUs!$A$2:$F$151,5,FALSE)</f>
        <v>1004.33</v>
      </c>
      <c r="F1019" s="2">
        <f>D1019*VLOOKUP($B1019,SKUs!$A$2:$F$151,6,FALSE)</f>
        <v>718.09595000000002</v>
      </c>
      <c r="G1019" s="3">
        <f t="shared" si="32"/>
        <v>286.23405000000002</v>
      </c>
      <c r="H1019" s="4">
        <f t="shared" si="33"/>
        <v>0.28500000000000003</v>
      </c>
    </row>
    <row r="1020" spans="1:8" x14ac:dyDescent="0.3">
      <c r="A1020" t="str">
        <f>Planning!A1020</f>
        <v>ST035</v>
      </c>
      <c r="B1020" t="str">
        <f>Planning!B1020</f>
        <v>SK13532</v>
      </c>
      <c r="C1020" t="str">
        <f>Planning!C1020</f>
        <v>W42</v>
      </c>
      <c r="D1020">
        <f>Planning!D1020</f>
        <v>1</v>
      </c>
      <c r="E1020" s="2">
        <f>D1020*VLOOKUP($B1020,SKUs!$A$2:$F$151,5,FALSE)</f>
        <v>14.99</v>
      </c>
      <c r="F1020" s="2">
        <f>D1020*VLOOKUP($B1020,SKUs!$A$2:$F$151,6,FALSE)</f>
        <v>10.71785</v>
      </c>
      <c r="G1020" s="3">
        <f t="shared" si="32"/>
        <v>4.2721499999999999</v>
      </c>
      <c r="H1020" s="4">
        <f t="shared" si="33"/>
        <v>0.28499999999999998</v>
      </c>
    </row>
    <row r="1021" spans="1:8" x14ac:dyDescent="0.3">
      <c r="A1021" t="str">
        <f>Planning!A1021</f>
        <v>ST035</v>
      </c>
      <c r="B1021" t="str">
        <f>Planning!B1021</f>
        <v>SK13532</v>
      </c>
      <c r="C1021" t="str">
        <f>Planning!C1021</f>
        <v>W47</v>
      </c>
      <c r="D1021">
        <f>Planning!D1021</f>
        <v>35</v>
      </c>
      <c r="E1021" s="2">
        <f>D1021*VLOOKUP($B1021,SKUs!$A$2:$F$151,5,FALSE)</f>
        <v>524.65</v>
      </c>
      <c r="F1021" s="2">
        <f>D1021*VLOOKUP($B1021,SKUs!$A$2:$F$151,6,FALSE)</f>
        <v>375.12475000000001</v>
      </c>
      <c r="G1021" s="3">
        <f t="shared" si="32"/>
        <v>149.52524999999997</v>
      </c>
      <c r="H1021" s="4">
        <f t="shared" si="33"/>
        <v>0.28499999999999998</v>
      </c>
    </row>
    <row r="1022" spans="1:8" x14ac:dyDescent="0.3">
      <c r="A1022" t="str">
        <f>Planning!A1022</f>
        <v>ST035</v>
      </c>
      <c r="B1022" t="str">
        <f>Planning!B1022</f>
        <v>SK13532</v>
      </c>
      <c r="C1022" t="str">
        <f>Planning!C1022</f>
        <v>W50</v>
      </c>
      <c r="D1022">
        <f>Planning!D1022</f>
        <v>186</v>
      </c>
      <c r="E1022" s="2">
        <f>D1022*VLOOKUP($B1022,SKUs!$A$2:$F$151,5,FALSE)</f>
        <v>2788.14</v>
      </c>
      <c r="F1022" s="2">
        <f>D1022*VLOOKUP($B1022,SKUs!$A$2:$F$151,6,FALSE)</f>
        <v>1993.5201</v>
      </c>
      <c r="G1022" s="3">
        <f t="shared" si="32"/>
        <v>794.61989999999992</v>
      </c>
      <c r="H1022" s="4">
        <f t="shared" si="33"/>
        <v>0.28499999999999998</v>
      </c>
    </row>
    <row r="1023" spans="1:8" x14ac:dyDescent="0.3">
      <c r="A1023" t="str">
        <f>Planning!A1023</f>
        <v>ST035</v>
      </c>
      <c r="B1023" t="str">
        <f>Planning!B1023</f>
        <v>SK13740</v>
      </c>
      <c r="C1023" t="str">
        <f>Planning!C1023</f>
        <v>W03</v>
      </c>
      <c r="D1023">
        <f>Planning!D1023</f>
        <v>172</v>
      </c>
      <c r="E1023" s="2">
        <f>D1023*VLOOKUP($B1023,SKUs!$A$2:$F$151,5,FALSE)</f>
        <v>2578.2800000000002</v>
      </c>
      <c r="F1023" s="2">
        <f>D1023*VLOOKUP($B1023,SKUs!$A$2:$F$151,6,FALSE)</f>
        <v>783.79712000000006</v>
      </c>
      <c r="G1023" s="3">
        <f t="shared" si="32"/>
        <v>1794.48288</v>
      </c>
      <c r="H1023" s="4">
        <f t="shared" si="33"/>
        <v>0.69599999999999995</v>
      </c>
    </row>
    <row r="1024" spans="1:8" x14ac:dyDescent="0.3">
      <c r="A1024" t="str">
        <f>Planning!A1024</f>
        <v>ST035</v>
      </c>
      <c r="B1024" t="str">
        <f>Planning!B1024</f>
        <v>SK13740</v>
      </c>
      <c r="C1024" t="str">
        <f>Planning!C1024</f>
        <v>W16</v>
      </c>
      <c r="D1024">
        <f>Planning!D1024</f>
        <v>161</v>
      </c>
      <c r="E1024" s="2">
        <f>D1024*VLOOKUP($B1024,SKUs!$A$2:$F$151,5,FALSE)</f>
        <v>2413.39</v>
      </c>
      <c r="F1024" s="2">
        <f>D1024*VLOOKUP($B1024,SKUs!$A$2:$F$151,6,FALSE)</f>
        <v>733.67056000000002</v>
      </c>
      <c r="G1024" s="3">
        <f t="shared" si="32"/>
        <v>1679.7194399999998</v>
      </c>
      <c r="H1024" s="4">
        <f t="shared" si="33"/>
        <v>0.69599999999999995</v>
      </c>
    </row>
    <row r="1025" spans="1:8" x14ac:dyDescent="0.3">
      <c r="A1025" t="str">
        <f>Planning!A1025</f>
        <v>ST035</v>
      </c>
      <c r="B1025" t="str">
        <f>Planning!B1025</f>
        <v>SK13740</v>
      </c>
      <c r="C1025" t="str">
        <f>Planning!C1025</f>
        <v>W24</v>
      </c>
      <c r="D1025">
        <f>Planning!D1025</f>
        <v>10</v>
      </c>
      <c r="E1025" s="2">
        <f>D1025*VLOOKUP($B1025,SKUs!$A$2:$F$151,5,FALSE)</f>
        <v>149.9</v>
      </c>
      <c r="F1025" s="2">
        <f>D1025*VLOOKUP($B1025,SKUs!$A$2:$F$151,6,FALSE)</f>
        <v>45.569600000000001</v>
      </c>
      <c r="G1025" s="3">
        <f t="shared" si="32"/>
        <v>104.3304</v>
      </c>
      <c r="H1025" s="4">
        <f t="shared" si="33"/>
        <v>0.69599999999999995</v>
      </c>
    </row>
    <row r="1026" spans="1:8" x14ac:dyDescent="0.3">
      <c r="A1026" t="str">
        <f>Planning!A1026</f>
        <v>ST035</v>
      </c>
      <c r="B1026" t="str">
        <f>Planning!B1026</f>
        <v>SK13740</v>
      </c>
      <c r="C1026" t="str">
        <f>Planning!C1026</f>
        <v>W29</v>
      </c>
      <c r="D1026">
        <f>Planning!D1026</f>
        <v>153</v>
      </c>
      <c r="E1026" s="2">
        <f>D1026*VLOOKUP($B1026,SKUs!$A$2:$F$151,5,FALSE)</f>
        <v>2293.4700000000003</v>
      </c>
      <c r="F1026" s="2">
        <f>D1026*VLOOKUP($B1026,SKUs!$A$2:$F$151,6,FALSE)</f>
        <v>697.21487999999999</v>
      </c>
      <c r="G1026" s="3">
        <f t="shared" si="32"/>
        <v>1596.2551200000003</v>
      </c>
      <c r="H1026" s="4">
        <f t="shared" si="33"/>
        <v>0.69600000000000006</v>
      </c>
    </row>
    <row r="1027" spans="1:8" x14ac:dyDescent="0.3">
      <c r="A1027" t="str">
        <f>Planning!A1027</f>
        <v>ST035</v>
      </c>
      <c r="B1027" t="str">
        <f>Planning!B1027</f>
        <v>SK13740</v>
      </c>
      <c r="C1027" t="str">
        <f>Planning!C1027</f>
        <v>W35</v>
      </c>
      <c r="D1027">
        <f>Planning!D1027</f>
        <v>84</v>
      </c>
      <c r="E1027" s="2">
        <f>D1027*VLOOKUP($B1027,SKUs!$A$2:$F$151,5,FALSE)</f>
        <v>1259.1600000000001</v>
      </c>
      <c r="F1027" s="2">
        <f>D1027*VLOOKUP($B1027,SKUs!$A$2:$F$151,6,FALSE)</f>
        <v>382.78464000000002</v>
      </c>
      <c r="G1027" s="3">
        <f t="shared" si="32"/>
        <v>876.37536</v>
      </c>
      <c r="H1027" s="4">
        <f t="shared" si="33"/>
        <v>0.69599999999999995</v>
      </c>
    </row>
    <row r="1028" spans="1:8" x14ac:dyDescent="0.3">
      <c r="A1028" t="str">
        <f>Planning!A1028</f>
        <v>ST035</v>
      </c>
      <c r="B1028" t="str">
        <f>Planning!B1028</f>
        <v>SK13740</v>
      </c>
      <c r="C1028" t="str">
        <f>Planning!C1028</f>
        <v>W37</v>
      </c>
      <c r="D1028">
        <f>Planning!D1028</f>
        <v>62</v>
      </c>
      <c r="E1028" s="2">
        <f>D1028*VLOOKUP($B1028,SKUs!$A$2:$F$151,5,FALSE)</f>
        <v>929.38</v>
      </c>
      <c r="F1028" s="2">
        <f>D1028*VLOOKUP($B1028,SKUs!$A$2:$F$151,6,FALSE)</f>
        <v>282.53152</v>
      </c>
      <c r="G1028" s="3">
        <f t="shared" si="32"/>
        <v>646.84848</v>
      </c>
      <c r="H1028" s="4">
        <f t="shared" si="33"/>
        <v>0.69599999999999995</v>
      </c>
    </row>
    <row r="1029" spans="1:8" x14ac:dyDescent="0.3">
      <c r="A1029" t="str">
        <f>Planning!A1029</f>
        <v>ST035</v>
      </c>
      <c r="B1029" t="str">
        <f>Planning!B1029</f>
        <v>SK13740</v>
      </c>
      <c r="C1029" t="str">
        <f>Planning!C1029</f>
        <v>W38</v>
      </c>
      <c r="D1029">
        <f>Planning!D1029</f>
        <v>176</v>
      </c>
      <c r="E1029" s="2">
        <f>D1029*VLOOKUP($B1029,SKUs!$A$2:$F$151,5,FALSE)</f>
        <v>2638.2400000000002</v>
      </c>
      <c r="F1029" s="2">
        <f>D1029*VLOOKUP($B1029,SKUs!$A$2:$F$151,6,FALSE)</f>
        <v>802.02495999999996</v>
      </c>
      <c r="G1029" s="3">
        <f t="shared" si="32"/>
        <v>1836.2150400000003</v>
      </c>
      <c r="H1029" s="4">
        <f t="shared" si="33"/>
        <v>0.69600000000000006</v>
      </c>
    </row>
    <row r="1030" spans="1:8" x14ac:dyDescent="0.3">
      <c r="A1030" t="str">
        <f>Planning!A1030</f>
        <v>ST035</v>
      </c>
      <c r="B1030" t="str">
        <f>Planning!B1030</f>
        <v>SK13740</v>
      </c>
      <c r="C1030" t="str">
        <f>Planning!C1030</f>
        <v>W39</v>
      </c>
      <c r="D1030">
        <f>Planning!D1030</f>
        <v>190</v>
      </c>
      <c r="E1030" s="2">
        <f>D1030*VLOOKUP($B1030,SKUs!$A$2:$F$151,5,FALSE)</f>
        <v>2848.1</v>
      </c>
      <c r="F1030" s="2">
        <f>D1030*VLOOKUP($B1030,SKUs!$A$2:$F$151,6,FALSE)</f>
        <v>865.82240000000002</v>
      </c>
      <c r="G1030" s="3">
        <f t="shared" si="32"/>
        <v>1982.2775999999999</v>
      </c>
      <c r="H1030" s="4">
        <f t="shared" si="33"/>
        <v>0.69599999999999995</v>
      </c>
    </row>
    <row r="1031" spans="1:8" x14ac:dyDescent="0.3">
      <c r="A1031" t="str">
        <f>Planning!A1031</f>
        <v>ST035</v>
      </c>
      <c r="B1031" t="str">
        <f>Planning!B1031</f>
        <v>SK13740</v>
      </c>
      <c r="C1031" t="str">
        <f>Planning!C1031</f>
        <v>W44</v>
      </c>
      <c r="D1031">
        <f>Planning!D1031</f>
        <v>12</v>
      </c>
      <c r="E1031" s="2">
        <f>D1031*VLOOKUP($B1031,SKUs!$A$2:$F$151,5,FALSE)</f>
        <v>179.88</v>
      </c>
      <c r="F1031" s="2">
        <f>D1031*VLOOKUP($B1031,SKUs!$A$2:$F$151,6,FALSE)</f>
        <v>54.683520000000001</v>
      </c>
      <c r="G1031" s="3">
        <f t="shared" si="32"/>
        <v>125.19647999999999</v>
      </c>
      <c r="H1031" s="4">
        <f t="shared" si="33"/>
        <v>0.69599999999999995</v>
      </c>
    </row>
    <row r="1032" spans="1:8" x14ac:dyDescent="0.3">
      <c r="A1032" t="str">
        <f>Planning!A1032</f>
        <v>ST035</v>
      </c>
      <c r="B1032" t="str">
        <f>Planning!B1032</f>
        <v>SK13740</v>
      </c>
      <c r="C1032" t="str">
        <f>Planning!C1032</f>
        <v>W45</v>
      </c>
      <c r="D1032">
        <f>Planning!D1032</f>
        <v>50</v>
      </c>
      <c r="E1032" s="2">
        <f>D1032*VLOOKUP($B1032,SKUs!$A$2:$F$151,5,FALSE)</f>
        <v>749.5</v>
      </c>
      <c r="F1032" s="2">
        <f>D1032*VLOOKUP($B1032,SKUs!$A$2:$F$151,6,FALSE)</f>
        <v>227.84800000000001</v>
      </c>
      <c r="G1032" s="3">
        <f t="shared" si="32"/>
        <v>521.65200000000004</v>
      </c>
      <c r="H1032" s="4">
        <f t="shared" si="33"/>
        <v>0.69600000000000006</v>
      </c>
    </row>
    <row r="1033" spans="1:8" x14ac:dyDescent="0.3">
      <c r="A1033" t="str">
        <f>Planning!A1033</f>
        <v>ST035</v>
      </c>
      <c r="B1033" t="str">
        <f>Planning!B1033</f>
        <v>SK13740</v>
      </c>
      <c r="C1033" t="str">
        <f>Planning!C1033</f>
        <v>W52</v>
      </c>
      <c r="D1033">
        <f>Planning!D1033</f>
        <v>184</v>
      </c>
      <c r="E1033" s="2">
        <f>D1033*VLOOKUP($B1033,SKUs!$A$2:$F$151,5,FALSE)</f>
        <v>2758.16</v>
      </c>
      <c r="F1033" s="2">
        <f>D1033*VLOOKUP($B1033,SKUs!$A$2:$F$151,6,FALSE)</f>
        <v>838.48063999999999</v>
      </c>
      <c r="G1033" s="3">
        <f t="shared" si="32"/>
        <v>1919.6793599999999</v>
      </c>
      <c r="H1033" s="4">
        <f t="shared" si="33"/>
        <v>0.69599999999999995</v>
      </c>
    </row>
    <row r="1034" spans="1:8" x14ac:dyDescent="0.3">
      <c r="A1034" t="str">
        <f>Planning!A1034</f>
        <v>ST035</v>
      </c>
      <c r="B1034" t="str">
        <f>Planning!B1034</f>
        <v>SK13952</v>
      </c>
      <c r="C1034" t="str">
        <f>Planning!C1034</f>
        <v>W04</v>
      </c>
      <c r="D1034">
        <f>Planning!D1034</f>
        <v>138</v>
      </c>
      <c r="E1034" s="2">
        <f>D1034*VLOOKUP($B1034,SKUs!$A$2:$F$151,5,FALSE)</f>
        <v>27598.620000000003</v>
      </c>
      <c r="F1034" s="2">
        <f>D1034*VLOOKUP($B1034,SKUs!$A$2:$F$151,6,FALSE)</f>
        <v>15979.600980000001</v>
      </c>
      <c r="G1034" s="3">
        <f t="shared" si="32"/>
        <v>11619.019020000002</v>
      </c>
      <c r="H1034" s="4">
        <f t="shared" si="33"/>
        <v>0.42100000000000004</v>
      </c>
    </row>
    <row r="1035" spans="1:8" x14ac:dyDescent="0.3">
      <c r="A1035" t="str">
        <f>Planning!A1035</f>
        <v>ST035</v>
      </c>
      <c r="B1035" t="str">
        <f>Planning!B1035</f>
        <v>SK13952</v>
      </c>
      <c r="C1035" t="str">
        <f>Planning!C1035</f>
        <v>W07</v>
      </c>
      <c r="D1035">
        <f>Planning!D1035</f>
        <v>66</v>
      </c>
      <c r="E1035" s="2">
        <f>D1035*VLOOKUP($B1035,SKUs!$A$2:$F$151,5,FALSE)</f>
        <v>13199.34</v>
      </c>
      <c r="F1035" s="2">
        <f>D1035*VLOOKUP($B1035,SKUs!$A$2:$F$151,6,FALSE)</f>
        <v>7642.4178600000005</v>
      </c>
      <c r="G1035" s="3">
        <f t="shared" si="32"/>
        <v>5556.9221399999997</v>
      </c>
      <c r="H1035" s="4">
        <f t="shared" si="33"/>
        <v>0.42099999999999999</v>
      </c>
    </row>
    <row r="1036" spans="1:8" x14ac:dyDescent="0.3">
      <c r="A1036" t="str">
        <f>Planning!A1036</f>
        <v>ST035</v>
      </c>
      <c r="B1036" t="str">
        <f>Planning!B1036</f>
        <v>SK13952</v>
      </c>
      <c r="C1036" t="str">
        <f>Planning!C1036</f>
        <v>W22</v>
      </c>
      <c r="D1036">
        <f>Planning!D1036</f>
        <v>49</v>
      </c>
      <c r="E1036" s="2">
        <f>D1036*VLOOKUP($B1036,SKUs!$A$2:$F$151,5,FALSE)</f>
        <v>9799.51</v>
      </c>
      <c r="F1036" s="2">
        <f>D1036*VLOOKUP($B1036,SKUs!$A$2:$F$151,6,FALSE)</f>
        <v>5673.9162900000001</v>
      </c>
      <c r="G1036" s="3">
        <f t="shared" si="32"/>
        <v>4125.5937100000001</v>
      </c>
      <c r="H1036" s="4">
        <f t="shared" si="33"/>
        <v>0.42099999999999999</v>
      </c>
    </row>
    <row r="1037" spans="1:8" x14ac:dyDescent="0.3">
      <c r="A1037" t="str">
        <f>Planning!A1037</f>
        <v>ST035</v>
      </c>
      <c r="B1037" t="str">
        <f>Planning!B1037</f>
        <v>SK13952</v>
      </c>
      <c r="C1037" t="str">
        <f>Planning!C1037</f>
        <v>W25</v>
      </c>
      <c r="D1037">
        <f>Planning!D1037</f>
        <v>110</v>
      </c>
      <c r="E1037" s="2">
        <f>D1037*VLOOKUP($B1037,SKUs!$A$2:$F$151,5,FALSE)</f>
        <v>21998.9</v>
      </c>
      <c r="F1037" s="2">
        <f>D1037*VLOOKUP($B1037,SKUs!$A$2:$F$151,6,FALSE)</f>
        <v>12737.3631</v>
      </c>
      <c r="G1037" s="3">
        <f t="shared" si="32"/>
        <v>9261.536900000001</v>
      </c>
      <c r="H1037" s="4">
        <f t="shared" si="33"/>
        <v>0.42100000000000004</v>
      </c>
    </row>
    <row r="1038" spans="1:8" x14ac:dyDescent="0.3">
      <c r="A1038" t="str">
        <f>Planning!A1038</f>
        <v>ST035</v>
      </c>
      <c r="B1038" t="str">
        <f>Planning!B1038</f>
        <v>SK13952</v>
      </c>
      <c r="C1038" t="str">
        <f>Planning!C1038</f>
        <v>W26</v>
      </c>
      <c r="D1038">
        <f>Planning!D1038</f>
        <v>168</v>
      </c>
      <c r="E1038" s="2">
        <f>D1038*VLOOKUP($B1038,SKUs!$A$2:$F$151,5,FALSE)</f>
        <v>33598.32</v>
      </c>
      <c r="F1038" s="2">
        <f>D1038*VLOOKUP($B1038,SKUs!$A$2:$F$151,6,FALSE)</f>
        <v>19453.42728</v>
      </c>
      <c r="G1038" s="3">
        <f t="shared" si="32"/>
        <v>14144.89272</v>
      </c>
      <c r="H1038" s="4">
        <f t="shared" si="33"/>
        <v>0.42099999999999999</v>
      </c>
    </row>
    <row r="1039" spans="1:8" x14ac:dyDescent="0.3">
      <c r="A1039" t="str">
        <f>Planning!A1039</f>
        <v>ST035</v>
      </c>
      <c r="B1039" t="str">
        <f>Planning!B1039</f>
        <v>SK13952</v>
      </c>
      <c r="C1039" t="str">
        <f>Planning!C1039</f>
        <v>W29</v>
      </c>
      <c r="D1039">
        <f>Planning!D1039</f>
        <v>102</v>
      </c>
      <c r="E1039" s="2">
        <f>D1039*VLOOKUP($B1039,SKUs!$A$2:$F$151,5,FALSE)</f>
        <v>20398.98</v>
      </c>
      <c r="F1039" s="2">
        <f>D1039*VLOOKUP($B1039,SKUs!$A$2:$F$151,6,FALSE)</f>
        <v>11811.00942</v>
      </c>
      <c r="G1039" s="3">
        <f t="shared" si="32"/>
        <v>8587.9705799999992</v>
      </c>
      <c r="H1039" s="4">
        <f t="shared" si="33"/>
        <v>0.42099999999999999</v>
      </c>
    </row>
    <row r="1040" spans="1:8" x14ac:dyDescent="0.3">
      <c r="A1040" t="str">
        <f>Planning!A1040</f>
        <v>ST035</v>
      </c>
      <c r="B1040" t="str">
        <f>Planning!B1040</f>
        <v>SK13952</v>
      </c>
      <c r="C1040" t="str">
        <f>Planning!C1040</f>
        <v>W38</v>
      </c>
      <c r="D1040">
        <f>Planning!D1040</f>
        <v>63</v>
      </c>
      <c r="E1040" s="2">
        <f>D1040*VLOOKUP($B1040,SKUs!$A$2:$F$151,5,FALSE)</f>
        <v>12599.37</v>
      </c>
      <c r="F1040" s="2">
        <f>D1040*VLOOKUP($B1040,SKUs!$A$2:$F$151,6,FALSE)</f>
        <v>7295.0352300000004</v>
      </c>
      <c r="G1040" s="3">
        <f t="shared" si="32"/>
        <v>5304.3347700000004</v>
      </c>
      <c r="H1040" s="4">
        <f t="shared" si="33"/>
        <v>0.42099999999999999</v>
      </c>
    </row>
    <row r="1041" spans="1:8" x14ac:dyDescent="0.3">
      <c r="A1041" t="str">
        <f>Planning!A1041</f>
        <v>ST035</v>
      </c>
      <c r="B1041" t="str">
        <f>Planning!B1041</f>
        <v>SK13952</v>
      </c>
      <c r="C1041" t="str">
        <f>Planning!C1041</f>
        <v>W44</v>
      </c>
      <c r="D1041">
        <f>Planning!D1041</f>
        <v>68</v>
      </c>
      <c r="E1041" s="2">
        <f>D1041*VLOOKUP($B1041,SKUs!$A$2:$F$151,5,FALSE)</f>
        <v>13599.32</v>
      </c>
      <c r="F1041" s="2">
        <f>D1041*VLOOKUP($B1041,SKUs!$A$2:$F$151,6,FALSE)</f>
        <v>7874.0062800000005</v>
      </c>
      <c r="G1041" s="3">
        <f t="shared" si="32"/>
        <v>5725.3137199999992</v>
      </c>
      <c r="H1041" s="4">
        <f t="shared" si="33"/>
        <v>0.42099999999999993</v>
      </c>
    </row>
    <row r="1042" spans="1:8" x14ac:dyDescent="0.3">
      <c r="A1042" t="str">
        <f>Planning!A1042</f>
        <v>ST035</v>
      </c>
      <c r="B1042" t="str">
        <f>Planning!B1042</f>
        <v>SK13952</v>
      </c>
      <c r="C1042" t="str">
        <f>Planning!C1042</f>
        <v>W45</v>
      </c>
      <c r="D1042">
        <f>Planning!D1042</f>
        <v>92</v>
      </c>
      <c r="E1042" s="2">
        <f>D1042*VLOOKUP($B1042,SKUs!$A$2:$F$151,5,FALSE)</f>
        <v>18399.080000000002</v>
      </c>
      <c r="F1042" s="2">
        <f>D1042*VLOOKUP($B1042,SKUs!$A$2:$F$151,6,FALSE)</f>
        <v>10653.06732</v>
      </c>
      <c r="G1042" s="3">
        <f t="shared" si="32"/>
        <v>7746.0126800000016</v>
      </c>
      <c r="H1042" s="4">
        <f t="shared" si="33"/>
        <v>0.42100000000000004</v>
      </c>
    </row>
    <row r="1043" spans="1:8" x14ac:dyDescent="0.3">
      <c r="A1043" t="str">
        <f>Planning!A1043</f>
        <v>ST035</v>
      </c>
      <c r="B1043" t="str">
        <f>Planning!B1043</f>
        <v>SK13952</v>
      </c>
      <c r="C1043" t="str">
        <f>Planning!C1043</f>
        <v>W47</v>
      </c>
      <c r="D1043">
        <f>Planning!D1043</f>
        <v>18</v>
      </c>
      <c r="E1043" s="2">
        <f>D1043*VLOOKUP($B1043,SKUs!$A$2:$F$151,5,FALSE)</f>
        <v>3599.82</v>
      </c>
      <c r="F1043" s="2">
        <f>D1043*VLOOKUP($B1043,SKUs!$A$2:$F$151,6,FALSE)</f>
        <v>2084.2957799999999</v>
      </c>
      <c r="G1043" s="3">
        <f t="shared" si="32"/>
        <v>1515.5242200000002</v>
      </c>
      <c r="H1043" s="4">
        <f t="shared" si="33"/>
        <v>0.42100000000000004</v>
      </c>
    </row>
    <row r="1044" spans="1:8" x14ac:dyDescent="0.3">
      <c r="A1044" t="str">
        <f>Planning!A1044</f>
        <v>ST035</v>
      </c>
      <c r="B1044" t="str">
        <f>Planning!B1044</f>
        <v>SK13952</v>
      </c>
      <c r="C1044" t="str">
        <f>Planning!C1044</f>
        <v>W48</v>
      </c>
      <c r="D1044">
        <f>Planning!D1044</f>
        <v>0</v>
      </c>
      <c r="E1044" s="2">
        <f>D1044*VLOOKUP($B1044,SKUs!$A$2:$F$151,5,FALSE)</f>
        <v>0</v>
      </c>
      <c r="F1044" s="2">
        <f>D1044*VLOOKUP($B1044,SKUs!$A$2:$F$151,6,FALSE)</f>
        <v>0</v>
      </c>
      <c r="G1044" s="3">
        <f t="shared" si="32"/>
        <v>0</v>
      </c>
      <c r="H1044" s="4">
        <f t="shared" si="33"/>
        <v>0</v>
      </c>
    </row>
    <row r="1045" spans="1:8" x14ac:dyDescent="0.3">
      <c r="A1045" t="str">
        <f>Planning!A1045</f>
        <v>ST035</v>
      </c>
      <c r="B1045" t="str">
        <f>Planning!B1045</f>
        <v>SK14045</v>
      </c>
      <c r="C1045" t="str">
        <f>Planning!C1045</f>
        <v>W01</v>
      </c>
      <c r="D1045">
        <f>Planning!D1045</f>
        <v>184</v>
      </c>
      <c r="E1045" s="2">
        <f>D1045*VLOOKUP($B1045,SKUs!$A$2:$F$151,5,FALSE)</f>
        <v>22998.16</v>
      </c>
      <c r="F1045" s="2">
        <f>D1045*VLOOKUP($B1045,SKUs!$A$2:$F$151,6,FALSE)</f>
        <v>9958.2032799999997</v>
      </c>
      <c r="G1045" s="3">
        <f t="shared" si="32"/>
        <v>13039.95672</v>
      </c>
      <c r="H1045" s="4">
        <f t="shared" si="33"/>
        <v>0.56700000000000006</v>
      </c>
    </row>
    <row r="1046" spans="1:8" x14ac:dyDescent="0.3">
      <c r="A1046" t="str">
        <f>Planning!A1046</f>
        <v>ST035</v>
      </c>
      <c r="B1046" t="str">
        <f>Planning!B1046</f>
        <v>SK14045</v>
      </c>
      <c r="C1046" t="str">
        <f>Planning!C1046</f>
        <v>W07</v>
      </c>
      <c r="D1046">
        <f>Planning!D1046</f>
        <v>80</v>
      </c>
      <c r="E1046" s="2">
        <f>D1046*VLOOKUP($B1046,SKUs!$A$2:$F$151,5,FALSE)</f>
        <v>9999.1999999999989</v>
      </c>
      <c r="F1046" s="2">
        <f>D1046*VLOOKUP($B1046,SKUs!$A$2:$F$151,6,FALSE)</f>
        <v>4329.6535999999996</v>
      </c>
      <c r="G1046" s="3">
        <f t="shared" si="32"/>
        <v>5669.5463999999993</v>
      </c>
      <c r="H1046" s="4">
        <f t="shared" si="33"/>
        <v>0.56699999999999995</v>
      </c>
    </row>
    <row r="1047" spans="1:8" x14ac:dyDescent="0.3">
      <c r="A1047" t="str">
        <f>Planning!A1047</f>
        <v>ST035</v>
      </c>
      <c r="B1047" t="str">
        <f>Planning!B1047</f>
        <v>SK14045</v>
      </c>
      <c r="C1047" t="str">
        <f>Planning!C1047</f>
        <v>W15</v>
      </c>
      <c r="D1047">
        <f>Planning!D1047</f>
        <v>126</v>
      </c>
      <c r="E1047" s="2">
        <f>D1047*VLOOKUP($B1047,SKUs!$A$2:$F$151,5,FALSE)</f>
        <v>15748.74</v>
      </c>
      <c r="F1047" s="2">
        <f>D1047*VLOOKUP($B1047,SKUs!$A$2:$F$151,6,FALSE)</f>
        <v>6819.20442</v>
      </c>
      <c r="G1047" s="3">
        <f t="shared" si="32"/>
        <v>8929.5355799999998</v>
      </c>
      <c r="H1047" s="4">
        <f t="shared" si="33"/>
        <v>0.56699999999999995</v>
      </c>
    </row>
    <row r="1048" spans="1:8" x14ac:dyDescent="0.3">
      <c r="A1048" t="str">
        <f>Planning!A1048</f>
        <v>ST035</v>
      </c>
      <c r="B1048" t="str">
        <f>Planning!B1048</f>
        <v>SK14045</v>
      </c>
      <c r="C1048" t="str">
        <f>Planning!C1048</f>
        <v>W25</v>
      </c>
      <c r="D1048">
        <f>Planning!D1048</f>
        <v>191</v>
      </c>
      <c r="E1048" s="2">
        <f>D1048*VLOOKUP($B1048,SKUs!$A$2:$F$151,5,FALSE)</f>
        <v>23873.09</v>
      </c>
      <c r="F1048" s="2">
        <f>D1048*VLOOKUP($B1048,SKUs!$A$2:$F$151,6,FALSE)</f>
        <v>10337.04797</v>
      </c>
      <c r="G1048" s="3">
        <f t="shared" si="32"/>
        <v>13536.042030000001</v>
      </c>
      <c r="H1048" s="4">
        <f t="shared" si="33"/>
        <v>0.56700000000000006</v>
      </c>
    </row>
    <row r="1049" spans="1:8" x14ac:dyDescent="0.3">
      <c r="A1049" t="str">
        <f>Planning!A1049</f>
        <v>ST035</v>
      </c>
      <c r="B1049" t="str">
        <f>Planning!B1049</f>
        <v>SK14045</v>
      </c>
      <c r="C1049" t="str">
        <f>Planning!C1049</f>
        <v>W35</v>
      </c>
      <c r="D1049">
        <f>Planning!D1049</f>
        <v>187</v>
      </c>
      <c r="E1049" s="2">
        <f>D1049*VLOOKUP($B1049,SKUs!$A$2:$F$151,5,FALSE)</f>
        <v>23373.129999999997</v>
      </c>
      <c r="F1049" s="2">
        <f>D1049*VLOOKUP($B1049,SKUs!$A$2:$F$151,6,FALSE)</f>
        <v>10120.565289999999</v>
      </c>
      <c r="G1049" s="3">
        <f t="shared" si="32"/>
        <v>13252.564709999999</v>
      </c>
      <c r="H1049" s="4">
        <f t="shared" si="33"/>
        <v>0.56700000000000006</v>
      </c>
    </row>
    <row r="1050" spans="1:8" x14ac:dyDescent="0.3">
      <c r="A1050" t="str">
        <f>Planning!A1050</f>
        <v>ST035</v>
      </c>
      <c r="B1050" t="str">
        <f>Planning!B1050</f>
        <v>SK14045</v>
      </c>
      <c r="C1050" t="str">
        <f>Planning!C1050</f>
        <v>W37</v>
      </c>
      <c r="D1050">
        <f>Planning!D1050</f>
        <v>145</v>
      </c>
      <c r="E1050" s="2">
        <f>D1050*VLOOKUP($B1050,SKUs!$A$2:$F$151,5,FALSE)</f>
        <v>18123.55</v>
      </c>
      <c r="F1050" s="2">
        <f>D1050*VLOOKUP($B1050,SKUs!$A$2:$F$151,6,FALSE)</f>
        <v>7847.4971499999992</v>
      </c>
      <c r="G1050" s="3">
        <f t="shared" si="32"/>
        <v>10276.05285</v>
      </c>
      <c r="H1050" s="4">
        <f t="shared" si="33"/>
        <v>0.56700000000000006</v>
      </c>
    </row>
    <row r="1051" spans="1:8" x14ac:dyDescent="0.3">
      <c r="A1051" t="str">
        <f>Planning!A1051</f>
        <v>ST035</v>
      </c>
      <c r="B1051" t="str">
        <f>Planning!B1051</f>
        <v>SK14045</v>
      </c>
      <c r="C1051" t="str">
        <f>Planning!C1051</f>
        <v>W38</v>
      </c>
      <c r="D1051">
        <f>Planning!D1051</f>
        <v>46</v>
      </c>
      <c r="E1051" s="2">
        <f>D1051*VLOOKUP($B1051,SKUs!$A$2:$F$151,5,FALSE)</f>
        <v>5749.54</v>
      </c>
      <c r="F1051" s="2">
        <f>D1051*VLOOKUP($B1051,SKUs!$A$2:$F$151,6,FALSE)</f>
        <v>2489.5508199999999</v>
      </c>
      <c r="G1051" s="3">
        <f t="shared" si="32"/>
        <v>3259.98918</v>
      </c>
      <c r="H1051" s="4">
        <f t="shared" si="33"/>
        <v>0.56700000000000006</v>
      </c>
    </row>
    <row r="1052" spans="1:8" x14ac:dyDescent="0.3">
      <c r="A1052" t="str">
        <f>Planning!A1052</f>
        <v>ST035</v>
      </c>
      <c r="B1052" t="str">
        <f>Planning!B1052</f>
        <v>SK14045</v>
      </c>
      <c r="C1052" t="str">
        <f>Planning!C1052</f>
        <v>W47</v>
      </c>
      <c r="D1052">
        <f>Planning!D1052</f>
        <v>49</v>
      </c>
      <c r="E1052" s="2">
        <f>D1052*VLOOKUP($B1052,SKUs!$A$2:$F$151,5,FALSE)</f>
        <v>6124.5099999999993</v>
      </c>
      <c r="F1052" s="2">
        <f>D1052*VLOOKUP($B1052,SKUs!$A$2:$F$151,6,FALSE)</f>
        <v>2651.9128299999998</v>
      </c>
      <c r="G1052" s="3">
        <f t="shared" si="32"/>
        <v>3472.5971699999996</v>
      </c>
      <c r="H1052" s="4">
        <f t="shared" si="33"/>
        <v>0.56699999999999995</v>
      </c>
    </row>
    <row r="1053" spans="1:8" x14ac:dyDescent="0.3">
      <c r="A1053" t="str">
        <f>Planning!A1053</f>
        <v>ST035</v>
      </c>
      <c r="B1053" t="str">
        <f>Planning!B1053</f>
        <v>SK14045</v>
      </c>
      <c r="C1053" t="str">
        <f>Planning!C1053</f>
        <v>W48</v>
      </c>
      <c r="D1053">
        <f>Planning!D1053</f>
        <v>169</v>
      </c>
      <c r="E1053" s="2">
        <f>D1053*VLOOKUP($B1053,SKUs!$A$2:$F$151,5,FALSE)</f>
        <v>21123.309999999998</v>
      </c>
      <c r="F1053" s="2">
        <f>D1053*VLOOKUP($B1053,SKUs!$A$2:$F$151,6,FALSE)</f>
        <v>9146.3932299999997</v>
      </c>
      <c r="G1053" s="3">
        <f t="shared" si="32"/>
        <v>11976.916769999998</v>
      </c>
      <c r="H1053" s="4">
        <f t="shared" si="33"/>
        <v>0.56699999999999995</v>
      </c>
    </row>
    <row r="1054" spans="1:8" x14ac:dyDescent="0.3">
      <c r="A1054" t="str">
        <f>Planning!A1054</f>
        <v>ST035</v>
      </c>
      <c r="B1054" t="str">
        <f>Planning!B1054</f>
        <v>SK14045</v>
      </c>
      <c r="C1054" t="str">
        <f>Planning!C1054</f>
        <v>W51</v>
      </c>
      <c r="D1054">
        <f>Planning!D1054</f>
        <v>12</v>
      </c>
      <c r="E1054" s="2">
        <f>D1054*VLOOKUP($B1054,SKUs!$A$2:$F$151,5,FALSE)</f>
        <v>1499.8799999999999</v>
      </c>
      <c r="F1054" s="2">
        <f>D1054*VLOOKUP($B1054,SKUs!$A$2:$F$151,6,FALSE)</f>
        <v>649.44803999999999</v>
      </c>
      <c r="G1054" s="3">
        <f t="shared" si="32"/>
        <v>850.43195999999989</v>
      </c>
      <c r="H1054" s="4">
        <f t="shared" si="33"/>
        <v>0.56699999999999995</v>
      </c>
    </row>
    <row r="1055" spans="1:8" x14ac:dyDescent="0.3">
      <c r="A1055" t="str">
        <f>Planning!A1055</f>
        <v>ST035</v>
      </c>
      <c r="B1055" t="str">
        <f>Planning!B1055</f>
        <v>SK14051</v>
      </c>
      <c r="C1055" t="str">
        <f>Planning!C1055</f>
        <v>W11</v>
      </c>
      <c r="D1055">
        <f>Planning!D1055</f>
        <v>126</v>
      </c>
      <c r="E1055" s="2">
        <f>D1055*VLOOKUP($B1055,SKUs!$A$2:$F$151,5,FALSE)</f>
        <v>2518.7399999999998</v>
      </c>
      <c r="F1055" s="2">
        <f>D1055*VLOOKUP($B1055,SKUs!$A$2:$F$151,6,FALSE)</f>
        <v>455.89193999999998</v>
      </c>
      <c r="G1055" s="3">
        <f t="shared" si="32"/>
        <v>2062.8480599999998</v>
      </c>
      <c r="H1055" s="4">
        <f t="shared" si="33"/>
        <v>0.81899999999999995</v>
      </c>
    </row>
    <row r="1056" spans="1:8" x14ac:dyDescent="0.3">
      <c r="A1056" t="str">
        <f>Planning!A1056</f>
        <v>ST035</v>
      </c>
      <c r="B1056" t="str">
        <f>Planning!B1056</f>
        <v>SK14051</v>
      </c>
      <c r="C1056" t="str">
        <f>Planning!C1056</f>
        <v>W15</v>
      </c>
      <c r="D1056">
        <f>Planning!D1056</f>
        <v>62</v>
      </c>
      <c r="E1056" s="2">
        <f>D1056*VLOOKUP($B1056,SKUs!$A$2:$F$151,5,FALSE)</f>
        <v>1239.3799999999999</v>
      </c>
      <c r="F1056" s="2">
        <f>D1056*VLOOKUP($B1056,SKUs!$A$2:$F$151,6,FALSE)</f>
        <v>224.32777999999999</v>
      </c>
      <c r="G1056" s="3">
        <f t="shared" si="32"/>
        <v>1015.0522199999999</v>
      </c>
      <c r="H1056" s="4">
        <f t="shared" si="33"/>
        <v>0.81900000000000006</v>
      </c>
    </row>
    <row r="1057" spans="1:8" x14ac:dyDescent="0.3">
      <c r="A1057" t="str">
        <f>Planning!A1057</f>
        <v>ST035</v>
      </c>
      <c r="B1057" t="str">
        <f>Planning!B1057</f>
        <v>SK14051</v>
      </c>
      <c r="C1057" t="str">
        <f>Planning!C1057</f>
        <v>W17</v>
      </c>
      <c r="D1057">
        <f>Planning!D1057</f>
        <v>56</v>
      </c>
      <c r="E1057" s="2">
        <f>D1057*VLOOKUP($B1057,SKUs!$A$2:$F$151,5,FALSE)</f>
        <v>1119.4399999999998</v>
      </c>
      <c r="F1057" s="2">
        <f>D1057*VLOOKUP($B1057,SKUs!$A$2:$F$151,6,FALSE)</f>
        <v>202.61864</v>
      </c>
      <c r="G1057" s="3">
        <f t="shared" si="32"/>
        <v>916.8213599999998</v>
      </c>
      <c r="H1057" s="4">
        <f t="shared" si="33"/>
        <v>0.81899999999999995</v>
      </c>
    </row>
    <row r="1058" spans="1:8" x14ac:dyDescent="0.3">
      <c r="A1058" t="str">
        <f>Planning!A1058</f>
        <v>ST035</v>
      </c>
      <c r="B1058" t="str">
        <f>Planning!B1058</f>
        <v>SK14051</v>
      </c>
      <c r="C1058" t="str">
        <f>Planning!C1058</f>
        <v>W18</v>
      </c>
      <c r="D1058">
        <f>Planning!D1058</f>
        <v>117</v>
      </c>
      <c r="E1058" s="2">
        <f>D1058*VLOOKUP($B1058,SKUs!$A$2:$F$151,5,FALSE)</f>
        <v>2338.83</v>
      </c>
      <c r="F1058" s="2">
        <f>D1058*VLOOKUP($B1058,SKUs!$A$2:$F$151,6,FALSE)</f>
        <v>423.32822999999996</v>
      </c>
      <c r="G1058" s="3">
        <f t="shared" si="32"/>
        <v>1915.5017699999999</v>
      </c>
      <c r="H1058" s="4">
        <f t="shared" si="33"/>
        <v>0.81899999999999995</v>
      </c>
    </row>
    <row r="1059" spans="1:8" x14ac:dyDescent="0.3">
      <c r="A1059" t="str">
        <f>Planning!A1059</f>
        <v>ST035</v>
      </c>
      <c r="B1059" t="str">
        <f>Planning!B1059</f>
        <v>SK14051</v>
      </c>
      <c r="C1059" t="str">
        <f>Planning!C1059</f>
        <v>W19</v>
      </c>
      <c r="D1059">
        <f>Planning!D1059</f>
        <v>33</v>
      </c>
      <c r="E1059" s="2">
        <f>D1059*VLOOKUP($B1059,SKUs!$A$2:$F$151,5,FALSE)</f>
        <v>659.67</v>
      </c>
      <c r="F1059" s="2">
        <f>D1059*VLOOKUP($B1059,SKUs!$A$2:$F$151,6,FALSE)</f>
        <v>119.40026999999999</v>
      </c>
      <c r="G1059" s="3">
        <f t="shared" si="32"/>
        <v>540.26972999999998</v>
      </c>
      <c r="H1059" s="4">
        <f t="shared" si="33"/>
        <v>0.81900000000000006</v>
      </c>
    </row>
    <row r="1060" spans="1:8" x14ac:dyDescent="0.3">
      <c r="A1060" t="str">
        <f>Planning!A1060</f>
        <v>ST035</v>
      </c>
      <c r="B1060" t="str">
        <f>Planning!B1060</f>
        <v>SK14051</v>
      </c>
      <c r="C1060" t="str">
        <f>Planning!C1060</f>
        <v>W21</v>
      </c>
      <c r="D1060">
        <f>Planning!D1060</f>
        <v>83</v>
      </c>
      <c r="E1060" s="2">
        <f>D1060*VLOOKUP($B1060,SKUs!$A$2:$F$151,5,FALSE)</f>
        <v>1659.1699999999998</v>
      </c>
      <c r="F1060" s="2">
        <f>D1060*VLOOKUP($B1060,SKUs!$A$2:$F$151,6,FALSE)</f>
        <v>300.30976999999996</v>
      </c>
      <c r="G1060" s="3">
        <f t="shared" si="32"/>
        <v>1358.8602299999998</v>
      </c>
      <c r="H1060" s="4">
        <f t="shared" si="33"/>
        <v>0.81899999999999995</v>
      </c>
    </row>
    <row r="1061" spans="1:8" x14ac:dyDescent="0.3">
      <c r="A1061" t="str">
        <f>Planning!A1061</f>
        <v>ST035</v>
      </c>
      <c r="B1061" t="str">
        <f>Planning!B1061</f>
        <v>SK14051</v>
      </c>
      <c r="C1061" t="str">
        <f>Planning!C1061</f>
        <v>W24</v>
      </c>
      <c r="D1061">
        <f>Planning!D1061</f>
        <v>85</v>
      </c>
      <c r="E1061" s="2">
        <f>D1061*VLOOKUP($B1061,SKUs!$A$2:$F$151,5,FALSE)</f>
        <v>1699.1499999999999</v>
      </c>
      <c r="F1061" s="2">
        <f>D1061*VLOOKUP($B1061,SKUs!$A$2:$F$151,6,FALSE)</f>
        <v>307.54614999999995</v>
      </c>
      <c r="G1061" s="3">
        <f t="shared" si="32"/>
        <v>1391.60385</v>
      </c>
      <c r="H1061" s="4">
        <f t="shared" si="33"/>
        <v>0.81900000000000006</v>
      </c>
    </row>
    <row r="1062" spans="1:8" x14ac:dyDescent="0.3">
      <c r="A1062" t="str">
        <f>Planning!A1062</f>
        <v>ST035</v>
      </c>
      <c r="B1062" t="str">
        <f>Planning!B1062</f>
        <v>SK14051</v>
      </c>
      <c r="C1062" t="str">
        <f>Planning!C1062</f>
        <v>W26</v>
      </c>
      <c r="D1062">
        <f>Planning!D1062</f>
        <v>18</v>
      </c>
      <c r="E1062" s="2">
        <f>D1062*VLOOKUP($B1062,SKUs!$A$2:$F$151,5,FALSE)</f>
        <v>359.82</v>
      </c>
      <c r="F1062" s="2">
        <f>D1062*VLOOKUP($B1062,SKUs!$A$2:$F$151,6,FALSE)</f>
        <v>65.127420000000001</v>
      </c>
      <c r="G1062" s="3">
        <f t="shared" si="32"/>
        <v>294.69258000000002</v>
      </c>
      <c r="H1062" s="4">
        <f t="shared" si="33"/>
        <v>0.81900000000000006</v>
      </c>
    </row>
    <row r="1063" spans="1:8" x14ac:dyDescent="0.3">
      <c r="A1063" t="str">
        <f>Planning!A1063</f>
        <v>ST035</v>
      </c>
      <c r="B1063" t="str">
        <f>Planning!B1063</f>
        <v>SK14051</v>
      </c>
      <c r="C1063" t="str">
        <f>Planning!C1063</f>
        <v>W27</v>
      </c>
      <c r="D1063">
        <f>Planning!D1063</f>
        <v>104</v>
      </c>
      <c r="E1063" s="2">
        <f>D1063*VLOOKUP($B1063,SKUs!$A$2:$F$151,5,FALSE)</f>
        <v>2078.96</v>
      </c>
      <c r="F1063" s="2">
        <f>D1063*VLOOKUP($B1063,SKUs!$A$2:$F$151,6,FALSE)</f>
        <v>376.29175999999995</v>
      </c>
      <c r="G1063" s="3">
        <f t="shared" si="32"/>
        <v>1702.66824</v>
      </c>
      <c r="H1063" s="4">
        <f t="shared" si="33"/>
        <v>0.81899999999999995</v>
      </c>
    </row>
    <row r="1064" spans="1:8" x14ac:dyDescent="0.3">
      <c r="A1064" t="str">
        <f>Planning!A1064</f>
        <v>ST035</v>
      </c>
      <c r="B1064" t="str">
        <f>Planning!B1064</f>
        <v>SK14051</v>
      </c>
      <c r="C1064" t="str">
        <f>Planning!C1064</f>
        <v>W28</v>
      </c>
      <c r="D1064">
        <f>Planning!D1064</f>
        <v>29</v>
      </c>
      <c r="E1064" s="2">
        <f>D1064*VLOOKUP($B1064,SKUs!$A$2:$F$151,5,FALSE)</f>
        <v>579.70999999999992</v>
      </c>
      <c r="F1064" s="2">
        <f>D1064*VLOOKUP($B1064,SKUs!$A$2:$F$151,6,FALSE)</f>
        <v>104.92751</v>
      </c>
      <c r="G1064" s="3">
        <f t="shared" si="32"/>
        <v>474.78248999999994</v>
      </c>
      <c r="H1064" s="4">
        <f t="shared" si="33"/>
        <v>0.81899999999999995</v>
      </c>
    </row>
    <row r="1065" spans="1:8" x14ac:dyDescent="0.3">
      <c r="A1065" t="str">
        <f>Planning!A1065</f>
        <v>ST035</v>
      </c>
      <c r="B1065" t="str">
        <f>Planning!B1065</f>
        <v>SK14051</v>
      </c>
      <c r="C1065" t="str">
        <f>Planning!C1065</f>
        <v>W30</v>
      </c>
      <c r="D1065">
        <f>Planning!D1065</f>
        <v>20</v>
      </c>
      <c r="E1065" s="2">
        <f>D1065*VLOOKUP($B1065,SKUs!$A$2:$F$151,5,FALSE)</f>
        <v>399.79999999999995</v>
      </c>
      <c r="F1065" s="2">
        <f>D1065*VLOOKUP($B1065,SKUs!$A$2:$F$151,6,FALSE)</f>
        <v>72.363799999999998</v>
      </c>
      <c r="G1065" s="3">
        <f t="shared" si="32"/>
        <v>327.43619999999999</v>
      </c>
      <c r="H1065" s="4">
        <f t="shared" si="33"/>
        <v>0.81900000000000006</v>
      </c>
    </row>
    <row r="1066" spans="1:8" x14ac:dyDescent="0.3">
      <c r="A1066" t="str">
        <f>Planning!A1066</f>
        <v>ST035</v>
      </c>
      <c r="B1066" t="str">
        <f>Planning!B1066</f>
        <v>SK14051</v>
      </c>
      <c r="C1066" t="str">
        <f>Planning!C1066</f>
        <v>W34</v>
      </c>
      <c r="D1066">
        <f>Planning!D1066</f>
        <v>44</v>
      </c>
      <c r="E1066" s="2">
        <f>D1066*VLOOKUP($B1066,SKUs!$A$2:$F$151,5,FALSE)</f>
        <v>879.56</v>
      </c>
      <c r="F1066" s="2">
        <f>D1066*VLOOKUP($B1066,SKUs!$A$2:$F$151,6,FALSE)</f>
        <v>159.20035999999999</v>
      </c>
      <c r="G1066" s="3">
        <f t="shared" ref="G1066:G1129" si="34">E1066-F1066</f>
        <v>720.3596399999999</v>
      </c>
      <c r="H1066" s="4">
        <f t="shared" ref="H1066:H1129" si="35">IFERROR(G1066/E1066,0)</f>
        <v>0.81899999999999995</v>
      </c>
    </row>
    <row r="1067" spans="1:8" x14ac:dyDescent="0.3">
      <c r="A1067" t="str">
        <f>Planning!A1067</f>
        <v>ST035</v>
      </c>
      <c r="B1067" t="str">
        <f>Planning!B1067</f>
        <v>SK14051</v>
      </c>
      <c r="C1067" t="str">
        <f>Planning!C1067</f>
        <v>W38</v>
      </c>
      <c r="D1067">
        <f>Planning!D1067</f>
        <v>7</v>
      </c>
      <c r="E1067" s="2">
        <f>D1067*VLOOKUP($B1067,SKUs!$A$2:$F$151,5,FALSE)</f>
        <v>139.92999999999998</v>
      </c>
      <c r="F1067" s="2">
        <f>D1067*VLOOKUP($B1067,SKUs!$A$2:$F$151,6,FALSE)</f>
        <v>25.32733</v>
      </c>
      <c r="G1067" s="3">
        <f t="shared" si="34"/>
        <v>114.60266999999997</v>
      </c>
      <c r="H1067" s="4">
        <f t="shared" si="35"/>
        <v>0.81899999999999995</v>
      </c>
    </row>
    <row r="1068" spans="1:8" x14ac:dyDescent="0.3">
      <c r="A1068" t="str">
        <f>Planning!A1068</f>
        <v>ST035</v>
      </c>
      <c r="B1068" t="str">
        <f>Planning!B1068</f>
        <v>SK14051</v>
      </c>
      <c r="C1068" t="str">
        <f>Planning!C1068</f>
        <v>W42</v>
      </c>
      <c r="D1068">
        <f>Planning!D1068</f>
        <v>112</v>
      </c>
      <c r="E1068" s="2">
        <f>D1068*VLOOKUP($B1068,SKUs!$A$2:$F$151,5,FALSE)</f>
        <v>2238.8799999999997</v>
      </c>
      <c r="F1068" s="2">
        <f>D1068*VLOOKUP($B1068,SKUs!$A$2:$F$151,6,FALSE)</f>
        <v>405.23728</v>
      </c>
      <c r="G1068" s="3">
        <f t="shared" si="34"/>
        <v>1833.6427199999996</v>
      </c>
      <c r="H1068" s="4">
        <f t="shared" si="35"/>
        <v>0.81899999999999995</v>
      </c>
    </row>
    <row r="1069" spans="1:8" x14ac:dyDescent="0.3">
      <c r="A1069" t="str">
        <f>Planning!A1069</f>
        <v>ST035</v>
      </c>
      <c r="B1069" t="str">
        <f>Planning!B1069</f>
        <v>SK14051</v>
      </c>
      <c r="C1069" t="str">
        <f>Planning!C1069</f>
        <v>W43</v>
      </c>
      <c r="D1069">
        <f>Planning!D1069</f>
        <v>102</v>
      </c>
      <c r="E1069" s="2">
        <f>D1069*VLOOKUP($B1069,SKUs!$A$2:$F$151,5,FALSE)</f>
        <v>2038.9799999999998</v>
      </c>
      <c r="F1069" s="2">
        <f>D1069*VLOOKUP($B1069,SKUs!$A$2:$F$151,6,FALSE)</f>
        <v>369.05537999999996</v>
      </c>
      <c r="G1069" s="3">
        <f t="shared" si="34"/>
        <v>1669.9246199999998</v>
      </c>
      <c r="H1069" s="4">
        <f t="shared" si="35"/>
        <v>0.81899999999999995</v>
      </c>
    </row>
    <row r="1070" spans="1:8" x14ac:dyDescent="0.3">
      <c r="A1070" t="str">
        <f>Planning!A1070</f>
        <v>ST035</v>
      </c>
      <c r="B1070" t="str">
        <f>Planning!B1070</f>
        <v>SK14051</v>
      </c>
      <c r="C1070" t="str">
        <f>Planning!C1070</f>
        <v>W47</v>
      </c>
      <c r="D1070">
        <f>Planning!D1070</f>
        <v>152</v>
      </c>
      <c r="E1070" s="2">
        <f>D1070*VLOOKUP($B1070,SKUs!$A$2:$F$151,5,FALSE)</f>
        <v>3038.4799999999996</v>
      </c>
      <c r="F1070" s="2">
        <f>D1070*VLOOKUP($B1070,SKUs!$A$2:$F$151,6,FALSE)</f>
        <v>549.96487999999999</v>
      </c>
      <c r="G1070" s="3">
        <f t="shared" si="34"/>
        <v>2488.5151199999996</v>
      </c>
      <c r="H1070" s="4">
        <f t="shared" si="35"/>
        <v>0.81899999999999995</v>
      </c>
    </row>
    <row r="1071" spans="1:8" x14ac:dyDescent="0.3">
      <c r="A1071" t="str">
        <f>Planning!A1071</f>
        <v>ST035</v>
      </c>
      <c r="B1071" t="str">
        <f>Planning!B1071</f>
        <v>SK14051</v>
      </c>
      <c r="C1071" t="str">
        <f>Planning!C1071</f>
        <v>W49</v>
      </c>
      <c r="D1071">
        <f>Planning!D1071</f>
        <v>191</v>
      </c>
      <c r="E1071" s="2">
        <f>D1071*VLOOKUP($B1071,SKUs!$A$2:$F$151,5,FALSE)</f>
        <v>3818.0899999999997</v>
      </c>
      <c r="F1071" s="2">
        <f>D1071*VLOOKUP($B1071,SKUs!$A$2:$F$151,6,FALSE)</f>
        <v>691.07428999999991</v>
      </c>
      <c r="G1071" s="3">
        <f t="shared" si="34"/>
        <v>3127.0157099999997</v>
      </c>
      <c r="H1071" s="4">
        <f t="shared" si="35"/>
        <v>0.81899999999999995</v>
      </c>
    </row>
    <row r="1072" spans="1:8" x14ac:dyDescent="0.3">
      <c r="A1072" t="str">
        <f>Planning!A1072</f>
        <v>ST035</v>
      </c>
      <c r="B1072" t="str">
        <f>Planning!B1072</f>
        <v>SK14104</v>
      </c>
      <c r="C1072" t="str">
        <f>Planning!C1072</f>
        <v>W04</v>
      </c>
      <c r="D1072">
        <f>Planning!D1072</f>
        <v>135</v>
      </c>
      <c r="E1072" s="2">
        <f>D1072*VLOOKUP($B1072,SKUs!$A$2:$F$151,5,FALSE)</f>
        <v>20923.650000000001</v>
      </c>
      <c r="F1072" s="2">
        <f>D1072*VLOOKUP($B1072,SKUs!$A$2:$F$151,6,FALSE)</f>
        <v>16592.454450000001</v>
      </c>
      <c r="G1072" s="3">
        <f t="shared" si="34"/>
        <v>4331.1955500000004</v>
      </c>
      <c r="H1072" s="4">
        <f t="shared" si="35"/>
        <v>0.20699999999999999</v>
      </c>
    </row>
    <row r="1073" spans="1:8" x14ac:dyDescent="0.3">
      <c r="A1073" t="str">
        <f>Planning!A1073</f>
        <v>ST035</v>
      </c>
      <c r="B1073" t="str">
        <f>Planning!B1073</f>
        <v>SK14104</v>
      </c>
      <c r="C1073" t="str">
        <f>Planning!C1073</f>
        <v>W05</v>
      </c>
      <c r="D1073">
        <f>Planning!D1073</f>
        <v>125</v>
      </c>
      <c r="E1073" s="2">
        <f>D1073*VLOOKUP($B1073,SKUs!$A$2:$F$151,5,FALSE)</f>
        <v>19373.75</v>
      </c>
      <c r="F1073" s="2">
        <f>D1073*VLOOKUP($B1073,SKUs!$A$2:$F$151,6,FALSE)</f>
        <v>15363.383750000001</v>
      </c>
      <c r="G1073" s="3">
        <f t="shared" si="34"/>
        <v>4010.3662499999991</v>
      </c>
      <c r="H1073" s="4">
        <f t="shared" si="35"/>
        <v>0.20699999999999996</v>
      </c>
    </row>
    <row r="1074" spans="1:8" x14ac:dyDescent="0.3">
      <c r="A1074" t="str">
        <f>Planning!A1074</f>
        <v>ST035</v>
      </c>
      <c r="B1074" t="str">
        <f>Planning!B1074</f>
        <v>SK14104</v>
      </c>
      <c r="C1074" t="str">
        <f>Planning!C1074</f>
        <v>W06</v>
      </c>
      <c r="D1074">
        <f>Planning!D1074</f>
        <v>138</v>
      </c>
      <c r="E1074" s="2">
        <f>D1074*VLOOKUP($B1074,SKUs!$A$2:$F$151,5,FALSE)</f>
        <v>21388.620000000003</v>
      </c>
      <c r="F1074" s="2">
        <f>D1074*VLOOKUP($B1074,SKUs!$A$2:$F$151,6,FALSE)</f>
        <v>16961.175660000001</v>
      </c>
      <c r="G1074" s="3">
        <f t="shared" si="34"/>
        <v>4427.4443400000018</v>
      </c>
      <c r="H1074" s="4">
        <f t="shared" si="35"/>
        <v>0.20700000000000007</v>
      </c>
    </row>
    <row r="1075" spans="1:8" x14ac:dyDescent="0.3">
      <c r="A1075" t="str">
        <f>Planning!A1075</f>
        <v>ST035</v>
      </c>
      <c r="B1075" t="str">
        <f>Planning!B1075</f>
        <v>SK14104</v>
      </c>
      <c r="C1075" t="str">
        <f>Planning!C1075</f>
        <v>W08</v>
      </c>
      <c r="D1075">
        <f>Planning!D1075</f>
        <v>162</v>
      </c>
      <c r="E1075" s="2">
        <f>D1075*VLOOKUP($B1075,SKUs!$A$2:$F$151,5,FALSE)</f>
        <v>25108.38</v>
      </c>
      <c r="F1075" s="2">
        <f>D1075*VLOOKUP($B1075,SKUs!$A$2:$F$151,6,FALSE)</f>
        <v>19910.945340000002</v>
      </c>
      <c r="G1075" s="3">
        <f t="shared" si="34"/>
        <v>5197.434659999999</v>
      </c>
      <c r="H1075" s="4">
        <f t="shared" si="35"/>
        <v>0.20699999999999996</v>
      </c>
    </row>
    <row r="1076" spans="1:8" x14ac:dyDescent="0.3">
      <c r="A1076" t="str">
        <f>Planning!A1076</f>
        <v>ST035</v>
      </c>
      <c r="B1076" t="str">
        <f>Planning!B1076</f>
        <v>SK14104</v>
      </c>
      <c r="C1076" t="str">
        <f>Planning!C1076</f>
        <v>W10</v>
      </c>
      <c r="D1076">
        <f>Planning!D1076</f>
        <v>32</v>
      </c>
      <c r="E1076" s="2">
        <f>D1076*VLOOKUP($B1076,SKUs!$A$2:$F$151,5,FALSE)</f>
        <v>4959.68</v>
      </c>
      <c r="F1076" s="2">
        <f>D1076*VLOOKUP($B1076,SKUs!$A$2:$F$151,6,FALSE)</f>
        <v>3933.0262400000001</v>
      </c>
      <c r="G1076" s="3">
        <f t="shared" si="34"/>
        <v>1026.6537600000001</v>
      </c>
      <c r="H1076" s="4">
        <f t="shared" si="35"/>
        <v>0.20700000000000002</v>
      </c>
    </row>
    <row r="1077" spans="1:8" x14ac:dyDescent="0.3">
      <c r="A1077" t="str">
        <f>Planning!A1077</f>
        <v>ST035</v>
      </c>
      <c r="B1077" t="str">
        <f>Planning!B1077</f>
        <v>SK14104</v>
      </c>
      <c r="C1077" t="str">
        <f>Planning!C1077</f>
        <v>W11</v>
      </c>
      <c r="D1077">
        <f>Planning!D1077</f>
        <v>87</v>
      </c>
      <c r="E1077" s="2">
        <f>D1077*VLOOKUP($B1077,SKUs!$A$2:$F$151,5,FALSE)</f>
        <v>13484.130000000001</v>
      </c>
      <c r="F1077" s="2">
        <f>D1077*VLOOKUP($B1077,SKUs!$A$2:$F$151,6,FALSE)</f>
        <v>10692.91509</v>
      </c>
      <c r="G1077" s="3">
        <f t="shared" si="34"/>
        <v>2791.2149100000006</v>
      </c>
      <c r="H1077" s="4">
        <f t="shared" si="35"/>
        <v>0.20700000000000002</v>
      </c>
    </row>
    <row r="1078" spans="1:8" x14ac:dyDescent="0.3">
      <c r="A1078" t="str">
        <f>Planning!A1078</f>
        <v>ST035</v>
      </c>
      <c r="B1078" t="str">
        <f>Planning!B1078</f>
        <v>SK14104</v>
      </c>
      <c r="C1078" t="str">
        <f>Planning!C1078</f>
        <v>W13</v>
      </c>
      <c r="D1078">
        <f>Planning!D1078</f>
        <v>30</v>
      </c>
      <c r="E1078" s="2">
        <f>D1078*VLOOKUP($B1078,SKUs!$A$2:$F$151,5,FALSE)</f>
        <v>4649.7000000000007</v>
      </c>
      <c r="F1078" s="2">
        <f>D1078*VLOOKUP($B1078,SKUs!$A$2:$F$151,6,FALSE)</f>
        <v>3687.2121000000002</v>
      </c>
      <c r="G1078" s="3">
        <f t="shared" si="34"/>
        <v>962.48790000000054</v>
      </c>
      <c r="H1078" s="4">
        <f t="shared" si="35"/>
        <v>0.20700000000000007</v>
      </c>
    </row>
    <row r="1079" spans="1:8" x14ac:dyDescent="0.3">
      <c r="A1079" t="str">
        <f>Planning!A1079</f>
        <v>ST035</v>
      </c>
      <c r="B1079" t="str">
        <f>Planning!B1079</f>
        <v>SK14104</v>
      </c>
      <c r="C1079" t="str">
        <f>Planning!C1079</f>
        <v>W22</v>
      </c>
      <c r="D1079">
        <f>Planning!D1079</f>
        <v>58</v>
      </c>
      <c r="E1079" s="2">
        <f>D1079*VLOOKUP($B1079,SKUs!$A$2:$F$151,5,FALSE)</f>
        <v>8989.42</v>
      </c>
      <c r="F1079" s="2">
        <f>D1079*VLOOKUP($B1079,SKUs!$A$2:$F$151,6,FALSE)</f>
        <v>7128.61006</v>
      </c>
      <c r="G1079" s="3">
        <f t="shared" si="34"/>
        <v>1860.8099400000001</v>
      </c>
      <c r="H1079" s="4">
        <f t="shared" si="35"/>
        <v>0.20700000000000002</v>
      </c>
    </row>
    <row r="1080" spans="1:8" x14ac:dyDescent="0.3">
      <c r="A1080" t="str">
        <f>Planning!A1080</f>
        <v>ST035</v>
      </c>
      <c r="B1080" t="str">
        <f>Planning!B1080</f>
        <v>SK14104</v>
      </c>
      <c r="C1080" t="str">
        <f>Planning!C1080</f>
        <v>W31</v>
      </c>
      <c r="D1080">
        <f>Planning!D1080</f>
        <v>130</v>
      </c>
      <c r="E1080" s="2">
        <f>D1080*VLOOKUP($B1080,SKUs!$A$2:$F$151,5,FALSE)</f>
        <v>20148.7</v>
      </c>
      <c r="F1080" s="2">
        <f>D1080*VLOOKUP($B1080,SKUs!$A$2:$F$151,6,FALSE)</f>
        <v>15977.919100000001</v>
      </c>
      <c r="G1080" s="3">
        <f t="shared" si="34"/>
        <v>4170.7808999999997</v>
      </c>
      <c r="H1080" s="4">
        <f t="shared" si="35"/>
        <v>0.20699999999999999</v>
      </c>
    </row>
    <row r="1081" spans="1:8" x14ac:dyDescent="0.3">
      <c r="A1081" t="str">
        <f>Planning!A1081</f>
        <v>ST035</v>
      </c>
      <c r="B1081" t="str">
        <f>Planning!B1081</f>
        <v>SK14104</v>
      </c>
      <c r="C1081" t="str">
        <f>Planning!C1081</f>
        <v>W32</v>
      </c>
      <c r="D1081">
        <f>Planning!D1081</f>
        <v>100</v>
      </c>
      <c r="E1081" s="2">
        <f>D1081*VLOOKUP($B1081,SKUs!$A$2:$F$151,5,FALSE)</f>
        <v>15499</v>
      </c>
      <c r="F1081" s="2">
        <f>D1081*VLOOKUP($B1081,SKUs!$A$2:$F$151,6,FALSE)</f>
        <v>12290.707</v>
      </c>
      <c r="G1081" s="3">
        <f t="shared" si="34"/>
        <v>3208.2929999999997</v>
      </c>
      <c r="H1081" s="4">
        <f t="shared" si="35"/>
        <v>0.20699999999999999</v>
      </c>
    </row>
    <row r="1082" spans="1:8" x14ac:dyDescent="0.3">
      <c r="A1082" t="str">
        <f>Planning!A1082</f>
        <v>ST035</v>
      </c>
      <c r="B1082" t="str">
        <f>Planning!B1082</f>
        <v>SK14223</v>
      </c>
      <c r="C1082" t="str">
        <f>Planning!C1082</f>
        <v>W05</v>
      </c>
      <c r="D1082">
        <f>Planning!D1082</f>
        <v>112</v>
      </c>
      <c r="E1082" s="2">
        <f>D1082*VLOOKUP($B1082,SKUs!$A$2:$F$151,5,FALSE)</f>
        <v>3918.88</v>
      </c>
      <c r="F1082" s="2">
        <f>D1082*VLOOKUP($B1082,SKUs!$A$2:$F$151,6,FALSE)</f>
        <v>462.42784000000012</v>
      </c>
      <c r="G1082" s="3">
        <f t="shared" si="34"/>
        <v>3456.4521599999998</v>
      </c>
      <c r="H1082" s="4">
        <f t="shared" si="35"/>
        <v>0.8819999999999999</v>
      </c>
    </row>
    <row r="1083" spans="1:8" x14ac:dyDescent="0.3">
      <c r="A1083" t="str">
        <f>Planning!A1083</f>
        <v>ST035</v>
      </c>
      <c r="B1083" t="str">
        <f>Planning!B1083</f>
        <v>SK14223</v>
      </c>
      <c r="C1083" t="str">
        <f>Planning!C1083</f>
        <v>W06</v>
      </c>
      <c r="D1083">
        <f>Planning!D1083</f>
        <v>57</v>
      </c>
      <c r="E1083" s="2">
        <f>D1083*VLOOKUP($B1083,SKUs!$A$2:$F$151,5,FALSE)</f>
        <v>1994.43</v>
      </c>
      <c r="F1083" s="2">
        <f>D1083*VLOOKUP($B1083,SKUs!$A$2:$F$151,6,FALSE)</f>
        <v>235.34274000000005</v>
      </c>
      <c r="G1083" s="3">
        <f t="shared" si="34"/>
        <v>1759.08726</v>
      </c>
      <c r="H1083" s="4">
        <f t="shared" si="35"/>
        <v>0.88200000000000001</v>
      </c>
    </row>
    <row r="1084" spans="1:8" x14ac:dyDescent="0.3">
      <c r="A1084" t="str">
        <f>Planning!A1084</f>
        <v>ST035</v>
      </c>
      <c r="B1084" t="str">
        <f>Planning!B1084</f>
        <v>SK14223</v>
      </c>
      <c r="C1084" t="str">
        <f>Planning!C1084</f>
        <v>W19</v>
      </c>
      <c r="D1084">
        <f>Planning!D1084</f>
        <v>63</v>
      </c>
      <c r="E1084" s="2">
        <f>D1084*VLOOKUP($B1084,SKUs!$A$2:$F$151,5,FALSE)</f>
        <v>2204.3700000000003</v>
      </c>
      <c r="F1084" s="2">
        <f>D1084*VLOOKUP($B1084,SKUs!$A$2:$F$151,6,FALSE)</f>
        <v>260.11566000000005</v>
      </c>
      <c r="G1084" s="3">
        <f t="shared" si="34"/>
        <v>1944.2543400000004</v>
      </c>
      <c r="H1084" s="4">
        <f t="shared" si="35"/>
        <v>0.88200000000000001</v>
      </c>
    </row>
    <row r="1085" spans="1:8" x14ac:dyDescent="0.3">
      <c r="A1085" t="str">
        <f>Planning!A1085</f>
        <v>ST035</v>
      </c>
      <c r="B1085" t="str">
        <f>Planning!B1085</f>
        <v>SK14223</v>
      </c>
      <c r="C1085" t="str">
        <f>Planning!C1085</f>
        <v>W25</v>
      </c>
      <c r="D1085">
        <f>Planning!D1085</f>
        <v>61</v>
      </c>
      <c r="E1085" s="2">
        <f>D1085*VLOOKUP($B1085,SKUs!$A$2:$F$151,5,FALSE)</f>
        <v>2134.3900000000003</v>
      </c>
      <c r="F1085" s="2">
        <f>D1085*VLOOKUP($B1085,SKUs!$A$2:$F$151,6,FALSE)</f>
        <v>251.85802000000007</v>
      </c>
      <c r="G1085" s="3">
        <f t="shared" si="34"/>
        <v>1882.5319800000002</v>
      </c>
      <c r="H1085" s="4">
        <f t="shared" si="35"/>
        <v>0.88200000000000001</v>
      </c>
    </row>
    <row r="1086" spans="1:8" x14ac:dyDescent="0.3">
      <c r="A1086" t="str">
        <f>Planning!A1086</f>
        <v>ST035</v>
      </c>
      <c r="B1086" t="str">
        <f>Planning!B1086</f>
        <v>SK14223</v>
      </c>
      <c r="C1086" t="str">
        <f>Planning!C1086</f>
        <v>W29</v>
      </c>
      <c r="D1086">
        <f>Planning!D1086</f>
        <v>168</v>
      </c>
      <c r="E1086" s="2">
        <f>D1086*VLOOKUP($B1086,SKUs!$A$2:$F$151,5,FALSE)</f>
        <v>5878.3200000000006</v>
      </c>
      <c r="F1086" s="2">
        <f>D1086*VLOOKUP($B1086,SKUs!$A$2:$F$151,6,FALSE)</f>
        <v>693.6417600000002</v>
      </c>
      <c r="G1086" s="3">
        <f t="shared" si="34"/>
        <v>5184.6782400000002</v>
      </c>
      <c r="H1086" s="4">
        <f t="shared" si="35"/>
        <v>0.8819999999999999</v>
      </c>
    </row>
    <row r="1087" spans="1:8" x14ac:dyDescent="0.3">
      <c r="A1087" t="str">
        <f>Planning!A1087</f>
        <v>ST035</v>
      </c>
      <c r="B1087" t="str">
        <f>Planning!B1087</f>
        <v>SK14223</v>
      </c>
      <c r="C1087" t="str">
        <f>Planning!C1087</f>
        <v>W34</v>
      </c>
      <c r="D1087">
        <f>Planning!D1087</f>
        <v>70</v>
      </c>
      <c r="E1087" s="2">
        <f>D1087*VLOOKUP($B1087,SKUs!$A$2:$F$151,5,FALSE)</f>
        <v>2449.3000000000002</v>
      </c>
      <c r="F1087" s="2">
        <f>D1087*VLOOKUP($B1087,SKUs!$A$2:$F$151,6,FALSE)</f>
        <v>289.01740000000007</v>
      </c>
      <c r="G1087" s="3">
        <f t="shared" si="34"/>
        <v>2160.2826</v>
      </c>
      <c r="H1087" s="4">
        <f t="shared" si="35"/>
        <v>0.8819999999999999</v>
      </c>
    </row>
    <row r="1088" spans="1:8" x14ac:dyDescent="0.3">
      <c r="A1088" t="str">
        <f>Planning!A1088</f>
        <v>ST035</v>
      </c>
      <c r="B1088" t="str">
        <f>Planning!B1088</f>
        <v>SK14223</v>
      </c>
      <c r="C1088" t="str">
        <f>Planning!C1088</f>
        <v>W35</v>
      </c>
      <c r="D1088">
        <f>Planning!D1088</f>
        <v>33</v>
      </c>
      <c r="E1088" s="2">
        <f>D1088*VLOOKUP($B1088,SKUs!$A$2:$F$151,5,FALSE)</f>
        <v>1154.67</v>
      </c>
      <c r="F1088" s="2">
        <f>D1088*VLOOKUP($B1088,SKUs!$A$2:$F$151,6,FALSE)</f>
        <v>136.25106000000002</v>
      </c>
      <c r="G1088" s="3">
        <f t="shared" si="34"/>
        <v>1018.41894</v>
      </c>
      <c r="H1088" s="4">
        <f t="shared" si="35"/>
        <v>0.88200000000000001</v>
      </c>
    </row>
    <row r="1089" spans="1:8" x14ac:dyDescent="0.3">
      <c r="A1089" t="str">
        <f>Planning!A1089</f>
        <v>ST035</v>
      </c>
      <c r="B1089" t="str">
        <f>Planning!B1089</f>
        <v>SK14223</v>
      </c>
      <c r="C1089" t="str">
        <f>Planning!C1089</f>
        <v>W40</v>
      </c>
      <c r="D1089">
        <f>Planning!D1089</f>
        <v>141</v>
      </c>
      <c r="E1089" s="2">
        <f>D1089*VLOOKUP($B1089,SKUs!$A$2:$F$151,5,FALSE)</f>
        <v>4933.59</v>
      </c>
      <c r="F1089" s="2">
        <f>D1089*VLOOKUP($B1089,SKUs!$A$2:$F$151,6,FALSE)</f>
        <v>582.16362000000015</v>
      </c>
      <c r="G1089" s="3">
        <f t="shared" si="34"/>
        <v>4351.4263799999999</v>
      </c>
      <c r="H1089" s="4">
        <f t="shared" si="35"/>
        <v>0.8819999999999999</v>
      </c>
    </row>
    <row r="1090" spans="1:8" x14ac:dyDescent="0.3">
      <c r="A1090" t="str">
        <f>Planning!A1090</f>
        <v>ST035</v>
      </c>
      <c r="B1090" t="str">
        <f>Planning!B1090</f>
        <v>SK14223</v>
      </c>
      <c r="C1090" t="str">
        <f>Planning!C1090</f>
        <v>W43</v>
      </c>
      <c r="D1090">
        <f>Planning!D1090</f>
        <v>77</v>
      </c>
      <c r="E1090" s="2">
        <f>D1090*VLOOKUP($B1090,SKUs!$A$2:$F$151,5,FALSE)</f>
        <v>2694.23</v>
      </c>
      <c r="F1090" s="2">
        <f>D1090*VLOOKUP($B1090,SKUs!$A$2:$F$151,6,FALSE)</f>
        <v>317.91914000000008</v>
      </c>
      <c r="G1090" s="3">
        <f t="shared" si="34"/>
        <v>2376.31086</v>
      </c>
      <c r="H1090" s="4">
        <f t="shared" si="35"/>
        <v>0.88200000000000001</v>
      </c>
    </row>
    <row r="1091" spans="1:8" x14ac:dyDescent="0.3">
      <c r="A1091" t="str">
        <f>Planning!A1091</f>
        <v>ST035</v>
      </c>
      <c r="B1091" t="str">
        <f>Planning!B1091</f>
        <v>SK14223</v>
      </c>
      <c r="C1091" t="str">
        <f>Planning!C1091</f>
        <v>W44</v>
      </c>
      <c r="D1091">
        <f>Planning!D1091</f>
        <v>60</v>
      </c>
      <c r="E1091" s="2">
        <f>D1091*VLOOKUP($B1091,SKUs!$A$2:$F$151,5,FALSE)</f>
        <v>2099.4</v>
      </c>
      <c r="F1091" s="2">
        <f>D1091*VLOOKUP($B1091,SKUs!$A$2:$F$151,6,FALSE)</f>
        <v>247.72920000000005</v>
      </c>
      <c r="G1091" s="3">
        <f t="shared" si="34"/>
        <v>1851.6708000000001</v>
      </c>
      <c r="H1091" s="4">
        <f t="shared" si="35"/>
        <v>0.88200000000000001</v>
      </c>
    </row>
    <row r="1092" spans="1:8" x14ac:dyDescent="0.3">
      <c r="A1092" t="str">
        <f>Planning!A1092</f>
        <v>ST035</v>
      </c>
      <c r="B1092" t="str">
        <f>Planning!B1092</f>
        <v>SK14223</v>
      </c>
      <c r="C1092" t="str">
        <f>Planning!C1092</f>
        <v>W47</v>
      </c>
      <c r="D1092">
        <f>Planning!D1092</f>
        <v>14</v>
      </c>
      <c r="E1092" s="2">
        <f>D1092*VLOOKUP($B1092,SKUs!$A$2:$F$151,5,FALSE)</f>
        <v>489.86</v>
      </c>
      <c r="F1092" s="2">
        <f>D1092*VLOOKUP($B1092,SKUs!$A$2:$F$151,6,FALSE)</f>
        <v>57.803480000000015</v>
      </c>
      <c r="G1092" s="3">
        <f t="shared" si="34"/>
        <v>432.05651999999998</v>
      </c>
      <c r="H1092" s="4">
        <f t="shared" si="35"/>
        <v>0.8819999999999999</v>
      </c>
    </row>
    <row r="1093" spans="1:8" x14ac:dyDescent="0.3">
      <c r="A1093" t="str">
        <f>Planning!A1093</f>
        <v>ST035</v>
      </c>
      <c r="B1093" t="str">
        <f>Planning!B1093</f>
        <v>SK14223</v>
      </c>
      <c r="C1093" t="str">
        <f>Planning!C1093</f>
        <v>W52</v>
      </c>
      <c r="D1093">
        <f>Planning!D1093</f>
        <v>170</v>
      </c>
      <c r="E1093" s="2">
        <f>D1093*VLOOKUP($B1093,SKUs!$A$2:$F$151,5,FALSE)</f>
        <v>5948.3</v>
      </c>
      <c r="F1093" s="2">
        <f>D1093*VLOOKUP($B1093,SKUs!$A$2:$F$151,6,FALSE)</f>
        <v>701.89940000000013</v>
      </c>
      <c r="G1093" s="3">
        <f t="shared" si="34"/>
        <v>5246.4005999999999</v>
      </c>
      <c r="H1093" s="4">
        <f t="shared" si="35"/>
        <v>0.88200000000000001</v>
      </c>
    </row>
    <row r="1094" spans="1:8" x14ac:dyDescent="0.3">
      <c r="A1094" t="str">
        <f>Planning!A1094</f>
        <v>ST035</v>
      </c>
      <c r="B1094" t="str">
        <f>Planning!B1094</f>
        <v>SK14232</v>
      </c>
      <c r="C1094" t="str">
        <f>Planning!C1094</f>
        <v>W01</v>
      </c>
      <c r="D1094">
        <f>Planning!D1094</f>
        <v>49</v>
      </c>
      <c r="E1094" s="2">
        <f>D1094*VLOOKUP($B1094,SKUs!$A$2:$F$151,5,FALSE)</f>
        <v>5634.5099999999993</v>
      </c>
      <c r="F1094" s="2">
        <f>D1094*VLOOKUP($B1094,SKUs!$A$2:$F$151,6,FALSE)</f>
        <v>2434.1083199999998</v>
      </c>
      <c r="G1094" s="3">
        <f t="shared" si="34"/>
        <v>3200.4016799999995</v>
      </c>
      <c r="H1094" s="4">
        <f t="shared" si="35"/>
        <v>0.56799999999999995</v>
      </c>
    </row>
    <row r="1095" spans="1:8" x14ac:dyDescent="0.3">
      <c r="A1095" t="str">
        <f>Planning!A1095</f>
        <v>ST035</v>
      </c>
      <c r="B1095" t="str">
        <f>Planning!B1095</f>
        <v>SK14232</v>
      </c>
      <c r="C1095" t="str">
        <f>Planning!C1095</f>
        <v>W08</v>
      </c>
      <c r="D1095">
        <f>Planning!D1095</f>
        <v>195</v>
      </c>
      <c r="E1095" s="2">
        <f>D1095*VLOOKUP($B1095,SKUs!$A$2:$F$151,5,FALSE)</f>
        <v>22423.05</v>
      </c>
      <c r="F1095" s="2">
        <f>D1095*VLOOKUP($B1095,SKUs!$A$2:$F$151,6,FALSE)</f>
        <v>9686.7576000000008</v>
      </c>
      <c r="G1095" s="3">
        <f t="shared" si="34"/>
        <v>12736.292399999998</v>
      </c>
      <c r="H1095" s="4">
        <f t="shared" si="35"/>
        <v>0.56799999999999995</v>
      </c>
    </row>
    <row r="1096" spans="1:8" x14ac:dyDescent="0.3">
      <c r="A1096" t="str">
        <f>Planning!A1096</f>
        <v>ST035</v>
      </c>
      <c r="B1096" t="str">
        <f>Planning!B1096</f>
        <v>SK14232</v>
      </c>
      <c r="C1096" t="str">
        <f>Planning!C1096</f>
        <v>W14</v>
      </c>
      <c r="D1096">
        <f>Planning!D1096</f>
        <v>180</v>
      </c>
      <c r="E1096" s="2">
        <f>D1096*VLOOKUP($B1096,SKUs!$A$2:$F$151,5,FALSE)</f>
        <v>20698.2</v>
      </c>
      <c r="F1096" s="2">
        <f>D1096*VLOOKUP($B1096,SKUs!$A$2:$F$151,6,FALSE)</f>
        <v>8941.6224000000002</v>
      </c>
      <c r="G1096" s="3">
        <f t="shared" si="34"/>
        <v>11756.577600000001</v>
      </c>
      <c r="H1096" s="4">
        <f t="shared" si="35"/>
        <v>0.56800000000000006</v>
      </c>
    </row>
    <row r="1097" spans="1:8" x14ac:dyDescent="0.3">
      <c r="A1097" t="str">
        <f>Planning!A1097</f>
        <v>ST035</v>
      </c>
      <c r="B1097" t="str">
        <f>Planning!B1097</f>
        <v>SK14232</v>
      </c>
      <c r="C1097" t="str">
        <f>Planning!C1097</f>
        <v>W17</v>
      </c>
      <c r="D1097">
        <f>Planning!D1097</f>
        <v>112</v>
      </c>
      <c r="E1097" s="2">
        <f>D1097*VLOOKUP($B1097,SKUs!$A$2:$F$151,5,FALSE)</f>
        <v>12878.88</v>
      </c>
      <c r="F1097" s="2">
        <f>D1097*VLOOKUP($B1097,SKUs!$A$2:$F$151,6,FALSE)</f>
        <v>5563.67616</v>
      </c>
      <c r="G1097" s="3">
        <f t="shared" si="34"/>
        <v>7315.2038399999992</v>
      </c>
      <c r="H1097" s="4">
        <f t="shared" si="35"/>
        <v>0.56799999999999995</v>
      </c>
    </row>
    <row r="1098" spans="1:8" x14ac:dyDescent="0.3">
      <c r="A1098" t="str">
        <f>Planning!A1098</f>
        <v>ST035</v>
      </c>
      <c r="B1098" t="str">
        <f>Planning!B1098</f>
        <v>SK14232</v>
      </c>
      <c r="C1098" t="str">
        <f>Planning!C1098</f>
        <v>W18</v>
      </c>
      <c r="D1098">
        <f>Planning!D1098</f>
        <v>89</v>
      </c>
      <c r="E1098" s="2">
        <f>D1098*VLOOKUP($B1098,SKUs!$A$2:$F$151,5,FALSE)</f>
        <v>10234.109999999999</v>
      </c>
      <c r="F1098" s="2">
        <f>D1098*VLOOKUP($B1098,SKUs!$A$2:$F$151,6,FALSE)</f>
        <v>4421.1355199999998</v>
      </c>
      <c r="G1098" s="3">
        <f t="shared" si="34"/>
        <v>5812.9744799999989</v>
      </c>
      <c r="H1098" s="4">
        <f t="shared" si="35"/>
        <v>0.56799999999999995</v>
      </c>
    </row>
    <row r="1099" spans="1:8" x14ac:dyDescent="0.3">
      <c r="A1099" t="str">
        <f>Planning!A1099</f>
        <v>ST035</v>
      </c>
      <c r="B1099" t="str">
        <f>Planning!B1099</f>
        <v>SK14232</v>
      </c>
      <c r="C1099" t="str">
        <f>Planning!C1099</f>
        <v>W29</v>
      </c>
      <c r="D1099">
        <f>Planning!D1099</f>
        <v>86</v>
      </c>
      <c r="E1099" s="2">
        <f>D1099*VLOOKUP($B1099,SKUs!$A$2:$F$151,5,FALSE)</f>
        <v>9889.14</v>
      </c>
      <c r="F1099" s="2">
        <f>D1099*VLOOKUP($B1099,SKUs!$A$2:$F$151,6,FALSE)</f>
        <v>4272.1084799999999</v>
      </c>
      <c r="G1099" s="3">
        <f t="shared" si="34"/>
        <v>5617.0315199999995</v>
      </c>
      <c r="H1099" s="4">
        <f t="shared" si="35"/>
        <v>0.56799999999999995</v>
      </c>
    </row>
    <row r="1100" spans="1:8" x14ac:dyDescent="0.3">
      <c r="A1100" t="str">
        <f>Planning!A1100</f>
        <v>ST035</v>
      </c>
      <c r="B1100" t="str">
        <f>Planning!B1100</f>
        <v>SK14232</v>
      </c>
      <c r="C1100" t="str">
        <f>Planning!C1100</f>
        <v>W39</v>
      </c>
      <c r="D1100">
        <f>Planning!D1100</f>
        <v>19</v>
      </c>
      <c r="E1100" s="2">
        <f>D1100*VLOOKUP($B1100,SKUs!$A$2:$F$151,5,FALSE)</f>
        <v>2184.81</v>
      </c>
      <c r="F1100" s="2">
        <f>D1100*VLOOKUP($B1100,SKUs!$A$2:$F$151,6,FALSE)</f>
        <v>943.83791999999994</v>
      </c>
      <c r="G1100" s="3">
        <f t="shared" si="34"/>
        <v>1240.97208</v>
      </c>
      <c r="H1100" s="4">
        <f t="shared" si="35"/>
        <v>0.56800000000000006</v>
      </c>
    </row>
    <row r="1101" spans="1:8" x14ac:dyDescent="0.3">
      <c r="A1101" t="str">
        <f>Planning!A1101</f>
        <v>ST035</v>
      </c>
      <c r="B1101" t="str">
        <f>Planning!B1101</f>
        <v>SK14232</v>
      </c>
      <c r="C1101" t="str">
        <f>Planning!C1101</f>
        <v>W40</v>
      </c>
      <c r="D1101">
        <f>Planning!D1101</f>
        <v>74</v>
      </c>
      <c r="E1101" s="2">
        <f>D1101*VLOOKUP($B1101,SKUs!$A$2:$F$151,5,FALSE)</f>
        <v>8509.26</v>
      </c>
      <c r="F1101" s="2">
        <f>D1101*VLOOKUP($B1101,SKUs!$A$2:$F$151,6,FALSE)</f>
        <v>3676.0003200000001</v>
      </c>
      <c r="G1101" s="3">
        <f t="shared" si="34"/>
        <v>4833.2596800000001</v>
      </c>
      <c r="H1101" s="4">
        <f t="shared" si="35"/>
        <v>0.56799999999999995</v>
      </c>
    </row>
    <row r="1102" spans="1:8" x14ac:dyDescent="0.3">
      <c r="A1102" t="str">
        <f>Planning!A1102</f>
        <v>ST035</v>
      </c>
      <c r="B1102" t="str">
        <f>Planning!B1102</f>
        <v>SK14232</v>
      </c>
      <c r="C1102" t="str">
        <f>Planning!C1102</f>
        <v>W51</v>
      </c>
      <c r="D1102">
        <f>Planning!D1102</f>
        <v>92</v>
      </c>
      <c r="E1102" s="2">
        <f>D1102*VLOOKUP($B1102,SKUs!$A$2:$F$151,5,FALSE)</f>
        <v>10579.08</v>
      </c>
      <c r="F1102" s="2">
        <f>D1102*VLOOKUP($B1102,SKUs!$A$2:$F$151,6,FALSE)</f>
        <v>4570.1625599999998</v>
      </c>
      <c r="G1102" s="3">
        <f t="shared" si="34"/>
        <v>6008.9174400000002</v>
      </c>
      <c r="H1102" s="4">
        <f t="shared" si="35"/>
        <v>0.56800000000000006</v>
      </c>
    </row>
    <row r="1103" spans="1:8" x14ac:dyDescent="0.3">
      <c r="A1103" t="str">
        <f>Planning!A1103</f>
        <v>ST035</v>
      </c>
      <c r="B1103" t="str">
        <f>Planning!B1103</f>
        <v>SK14409</v>
      </c>
      <c r="C1103" t="str">
        <f>Planning!C1103</f>
        <v>W35</v>
      </c>
      <c r="D1103">
        <f>Planning!D1103</f>
        <v>45</v>
      </c>
      <c r="E1103" s="2">
        <f>D1103*VLOOKUP($B1103,SKUs!$A$2:$F$151,5,FALSE)</f>
        <v>7424.55</v>
      </c>
      <c r="F1103" s="2">
        <f>D1103*VLOOKUP($B1103,SKUs!$A$2:$F$151,6,FALSE)</f>
        <v>2836.1781000000001</v>
      </c>
      <c r="G1103" s="3">
        <f t="shared" si="34"/>
        <v>4588.3719000000001</v>
      </c>
      <c r="H1103" s="4">
        <f t="shared" si="35"/>
        <v>0.61799999999999999</v>
      </c>
    </row>
    <row r="1104" spans="1:8" x14ac:dyDescent="0.3">
      <c r="A1104" t="str">
        <f>Planning!A1104</f>
        <v>ST035</v>
      </c>
      <c r="B1104" t="str">
        <f>Planning!B1104</f>
        <v>SK14409</v>
      </c>
      <c r="C1104" t="str">
        <f>Planning!C1104</f>
        <v>W38</v>
      </c>
      <c r="D1104">
        <f>Planning!D1104</f>
        <v>37</v>
      </c>
      <c r="E1104" s="2">
        <f>D1104*VLOOKUP($B1104,SKUs!$A$2:$F$151,5,FALSE)</f>
        <v>6104.63</v>
      </c>
      <c r="F1104" s="2">
        <f>D1104*VLOOKUP($B1104,SKUs!$A$2:$F$151,6,FALSE)</f>
        <v>2331.96866</v>
      </c>
      <c r="G1104" s="3">
        <f t="shared" si="34"/>
        <v>3772.6613400000001</v>
      </c>
      <c r="H1104" s="4">
        <f t="shared" si="35"/>
        <v>0.61799999999999999</v>
      </c>
    </row>
    <row r="1105" spans="1:8" x14ac:dyDescent="0.3">
      <c r="A1105" t="str">
        <f>Planning!A1105</f>
        <v>ST035</v>
      </c>
      <c r="B1105" t="str">
        <f>Planning!B1105</f>
        <v>SK14409</v>
      </c>
      <c r="C1105" t="str">
        <f>Planning!C1105</f>
        <v>W42</v>
      </c>
      <c r="D1105">
        <f>Planning!D1105</f>
        <v>2</v>
      </c>
      <c r="E1105" s="2">
        <f>D1105*VLOOKUP($B1105,SKUs!$A$2:$F$151,5,FALSE)</f>
        <v>329.98</v>
      </c>
      <c r="F1105" s="2">
        <f>D1105*VLOOKUP($B1105,SKUs!$A$2:$F$151,6,FALSE)</f>
        <v>126.05236000000001</v>
      </c>
      <c r="G1105" s="3">
        <f t="shared" si="34"/>
        <v>203.92764</v>
      </c>
      <c r="H1105" s="4">
        <f t="shared" si="35"/>
        <v>0.61799999999999999</v>
      </c>
    </row>
    <row r="1106" spans="1:8" x14ac:dyDescent="0.3">
      <c r="A1106" t="str">
        <f>Planning!A1106</f>
        <v>ST035</v>
      </c>
      <c r="B1106" t="str">
        <f>Planning!B1106</f>
        <v>SK14409</v>
      </c>
      <c r="C1106" t="str">
        <f>Planning!C1106</f>
        <v>W43</v>
      </c>
      <c r="D1106">
        <f>Planning!D1106</f>
        <v>21</v>
      </c>
      <c r="E1106" s="2">
        <f>D1106*VLOOKUP($B1106,SKUs!$A$2:$F$151,5,FALSE)</f>
        <v>3464.79</v>
      </c>
      <c r="F1106" s="2">
        <f>D1106*VLOOKUP($B1106,SKUs!$A$2:$F$151,6,FALSE)</f>
        <v>1323.5497800000001</v>
      </c>
      <c r="G1106" s="3">
        <f t="shared" si="34"/>
        <v>2141.2402199999997</v>
      </c>
      <c r="H1106" s="4">
        <f t="shared" si="35"/>
        <v>0.61799999999999988</v>
      </c>
    </row>
    <row r="1107" spans="1:8" x14ac:dyDescent="0.3">
      <c r="A1107" t="str">
        <f>Planning!A1107</f>
        <v>ST035</v>
      </c>
      <c r="B1107" t="str">
        <f>Planning!B1107</f>
        <v>SK14409</v>
      </c>
      <c r="C1107" t="str">
        <f>Planning!C1107</f>
        <v>W50</v>
      </c>
      <c r="D1107">
        <f>Planning!D1107</f>
        <v>163</v>
      </c>
      <c r="E1107" s="2">
        <f>D1107*VLOOKUP($B1107,SKUs!$A$2:$F$151,5,FALSE)</f>
        <v>26893.370000000003</v>
      </c>
      <c r="F1107" s="2">
        <f>D1107*VLOOKUP($B1107,SKUs!$A$2:$F$151,6,FALSE)</f>
        <v>10273.26734</v>
      </c>
      <c r="G1107" s="3">
        <f t="shared" si="34"/>
        <v>16620.102660000004</v>
      </c>
      <c r="H1107" s="4">
        <f t="shared" si="35"/>
        <v>0.6180000000000001</v>
      </c>
    </row>
    <row r="1108" spans="1:8" x14ac:dyDescent="0.3">
      <c r="A1108" t="str">
        <f>Planning!A1108</f>
        <v>ST035</v>
      </c>
      <c r="B1108" t="str">
        <f>Planning!B1108</f>
        <v>SK14424</v>
      </c>
      <c r="C1108" t="str">
        <f>Planning!C1108</f>
        <v>W03</v>
      </c>
      <c r="D1108">
        <f>Planning!D1108</f>
        <v>181</v>
      </c>
      <c r="E1108" s="2">
        <f>D1108*VLOOKUP($B1108,SKUs!$A$2:$F$151,5,FALSE)</f>
        <v>26243.190000000002</v>
      </c>
      <c r="F1108" s="2">
        <f>D1108*VLOOKUP($B1108,SKUs!$A$2:$F$151,6,FALSE)</f>
        <v>3122.9396100000004</v>
      </c>
      <c r="G1108" s="3">
        <f t="shared" si="34"/>
        <v>23120.250390000001</v>
      </c>
      <c r="H1108" s="4">
        <f t="shared" si="35"/>
        <v>0.88100000000000001</v>
      </c>
    </row>
    <row r="1109" spans="1:8" x14ac:dyDescent="0.3">
      <c r="A1109" t="str">
        <f>Planning!A1109</f>
        <v>ST035</v>
      </c>
      <c r="B1109" t="str">
        <f>Planning!B1109</f>
        <v>SK14424</v>
      </c>
      <c r="C1109" t="str">
        <f>Planning!C1109</f>
        <v>W13</v>
      </c>
      <c r="D1109">
        <f>Planning!D1109</f>
        <v>183</v>
      </c>
      <c r="E1109" s="2">
        <f>D1109*VLOOKUP($B1109,SKUs!$A$2:$F$151,5,FALSE)</f>
        <v>26533.170000000002</v>
      </c>
      <c r="F1109" s="2">
        <f>D1109*VLOOKUP($B1109,SKUs!$A$2:$F$151,6,FALSE)</f>
        <v>3157.4472300000002</v>
      </c>
      <c r="G1109" s="3">
        <f t="shared" si="34"/>
        <v>23375.72277</v>
      </c>
      <c r="H1109" s="4">
        <f t="shared" si="35"/>
        <v>0.88099999999999989</v>
      </c>
    </row>
    <row r="1110" spans="1:8" x14ac:dyDescent="0.3">
      <c r="A1110" t="str">
        <f>Planning!A1110</f>
        <v>ST035</v>
      </c>
      <c r="B1110" t="str">
        <f>Planning!B1110</f>
        <v>SK14424</v>
      </c>
      <c r="C1110" t="str">
        <f>Planning!C1110</f>
        <v>W19</v>
      </c>
      <c r="D1110">
        <f>Planning!D1110</f>
        <v>166</v>
      </c>
      <c r="E1110" s="2">
        <f>D1110*VLOOKUP($B1110,SKUs!$A$2:$F$151,5,FALSE)</f>
        <v>24068.34</v>
      </c>
      <c r="F1110" s="2">
        <f>D1110*VLOOKUP($B1110,SKUs!$A$2:$F$151,6,FALSE)</f>
        <v>2864.1324600000003</v>
      </c>
      <c r="G1110" s="3">
        <f t="shared" si="34"/>
        <v>21204.207539999999</v>
      </c>
      <c r="H1110" s="4">
        <f t="shared" si="35"/>
        <v>0.88100000000000001</v>
      </c>
    </row>
    <row r="1111" spans="1:8" x14ac:dyDescent="0.3">
      <c r="A1111" t="str">
        <f>Planning!A1111</f>
        <v>ST035</v>
      </c>
      <c r="B1111" t="str">
        <f>Planning!B1111</f>
        <v>SK14424</v>
      </c>
      <c r="C1111" t="str">
        <f>Planning!C1111</f>
        <v>W31</v>
      </c>
      <c r="D1111">
        <f>Planning!D1111</f>
        <v>192</v>
      </c>
      <c r="E1111" s="2">
        <f>D1111*VLOOKUP($B1111,SKUs!$A$2:$F$151,5,FALSE)</f>
        <v>27838.080000000002</v>
      </c>
      <c r="F1111" s="2">
        <f>D1111*VLOOKUP($B1111,SKUs!$A$2:$F$151,6,FALSE)</f>
        <v>3312.7315200000003</v>
      </c>
      <c r="G1111" s="3">
        <f t="shared" si="34"/>
        <v>24525.348480000001</v>
      </c>
      <c r="H1111" s="4">
        <f t="shared" si="35"/>
        <v>0.88100000000000001</v>
      </c>
    </row>
    <row r="1112" spans="1:8" x14ac:dyDescent="0.3">
      <c r="A1112" t="str">
        <f>Planning!A1112</f>
        <v>ST035</v>
      </c>
      <c r="B1112" t="str">
        <f>Planning!B1112</f>
        <v>SK14424</v>
      </c>
      <c r="C1112" t="str">
        <f>Planning!C1112</f>
        <v>W33</v>
      </c>
      <c r="D1112">
        <f>Planning!D1112</f>
        <v>26</v>
      </c>
      <c r="E1112" s="2">
        <f>D1112*VLOOKUP($B1112,SKUs!$A$2:$F$151,5,FALSE)</f>
        <v>3769.7400000000002</v>
      </c>
      <c r="F1112" s="2">
        <f>D1112*VLOOKUP($B1112,SKUs!$A$2:$F$151,6,FALSE)</f>
        <v>448.59906000000001</v>
      </c>
      <c r="G1112" s="3">
        <f t="shared" si="34"/>
        <v>3321.1409400000002</v>
      </c>
      <c r="H1112" s="4">
        <f t="shared" si="35"/>
        <v>0.88100000000000001</v>
      </c>
    </row>
    <row r="1113" spans="1:8" x14ac:dyDescent="0.3">
      <c r="A1113" t="str">
        <f>Planning!A1113</f>
        <v>ST035</v>
      </c>
      <c r="B1113" t="str">
        <f>Planning!B1113</f>
        <v>SK14424</v>
      </c>
      <c r="C1113" t="str">
        <f>Planning!C1113</f>
        <v>W40</v>
      </c>
      <c r="D1113">
        <f>Planning!D1113</f>
        <v>196</v>
      </c>
      <c r="E1113" s="2">
        <f>D1113*VLOOKUP($B1113,SKUs!$A$2:$F$151,5,FALSE)</f>
        <v>28418.04</v>
      </c>
      <c r="F1113" s="2">
        <f>D1113*VLOOKUP($B1113,SKUs!$A$2:$F$151,6,FALSE)</f>
        <v>3381.7467600000004</v>
      </c>
      <c r="G1113" s="3">
        <f t="shared" si="34"/>
        <v>25036.293239999999</v>
      </c>
      <c r="H1113" s="4">
        <f t="shared" si="35"/>
        <v>0.88099999999999989</v>
      </c>
    </row>
    <row r="1114" spans="1:8" x14ac:dyDescent="0.3">
      <c r="A1114" t="str">
        <f>Planning!A1114</f>
        <v>ST035</v>
      </c>
      <c r="B1114" t="str">
        <f>Planning!B1114</f>
        <v>SK14424</v>
      </c>
      <c r="C1114" t="str">
        <f>Planning!C1114</f>
        <v>W41</v>
      </c>
      <c r="D1114">
        <f>Planning!D1114</f>
        <v>122</v>
      </c>
      <c r="E1114" s="2">
        <f>D1114*VLOOKUP($B1114,SKUs!$A$2:$F$151,5,FALSE)</f>
        <v>17688.780000000002</v>
      </c>
      <c r="F1114" s="2">
        <f>D1114*VLOOKUP($B1114,SKUs!$A$2:$F$151,6,FALSE)</f>
        <v>2104.9648200000001</v>
      </c>
      <c r="G1114" s="3">
        <f t="shared" si="34"/>
        <v>15583.815180000001</v>
      </c>
      <c r="H1114" s="4">
        <f t="shared" si="35"/>
        <v>0.88100000000000001</v>
      </c>
    </row>
    <row r="1115" spans="1:8" x14ac:dyDescent="0.3">
      <c r="A1115" t="str">
        <f>Planning!A1115</f>
        <v>ST035</v>
      </c>
      <c r="B1115" t="str">
        <f>Planning!B1115</f>
        <v>SK14424</v>
      </c>
      <c r="C1115" t="str">
        <f>Planning!C1115</f>
        <v>W46</v>
      </c>
      <c r="D1115">
        <f>Planning!D1115</f>
        <v>6</v>
      </c>
      <c r="E1115" s="2">
        <f>D1115*VLOOKUP($B1115,SKUs!$A$2:$F$151,5,FALSE)</f>
        <v>869.94</v>
      </c>
      <c r="F1115" s="2">
        <f>D1115*VLOOKUP($B1115,SKUs!$A$2:$F$151,6,FALSE)</f>
        <v>103.52286000000001</v>
      </c>
      <c r="G1115" s="3">
        <f t="shared" si="34"/>
        <v>766.41714000000002</v>
      </c>
      <c r="H1115" s="4">
        <f t="shared" si="35"/>
        <v>0.88100000000000001</v>
      </c>
    </row>
    <row r="1116" spans="1:8" x14ac:dyDescent="0.3">
      <c r="A1116" t="str">
        <f>Planning!A1116</f>
        <v>ST035</v>
      </c>
      <c r="B1116" t="str">
        <f>Planning!B1116</f>
        <v>SK14528</v>
      </c>
      <c r="C1116" t="str">
        <f>Planning!C1116</f>
        <v>W08</v>
      </c>
      <c r="D1116">
        <f>Planning!D1116</f>
        <v>194</v>
      </c>
      <c r="E1116" s="2">
        <f>D1116*VLOOKUP($B1116,SKUs!$A$2:$F$151,5,FALSE)</f>
        <v>22308.059999999998</v>
      </c>
      <c r="F1116" s="2">
        <f>D1116*VLOOKUP($B1116,SKUs!$A$2:$F$151,6,FALSE)</f>
        <v>8053.2096599999995</v>
      </c>
      <c r="G1116" s="3">
        <f t="shared" si="34"/>
        <v>14254.850339999997</v>
      </c>
      <c r="H1116" s="4">
        <f t="shared" si="35"/>
        <v>0.6389999999999999</v>
      </c>
    </row>
    <row r="1117" spans="1:8" x14ac:dyDescent="0.3">
      <c r="A1117" t="str">
        <f>Planning!A1117</f>
        <v>ST035</v>
      </c>
      <c r="B1117" t="str">
        <f>Planning!B1117</f>
        <v>SK14528</v>
      </c>
      <c r="C1117" t="str">
        <f>Planning!C1117</f>
        <v>W10</v>
      </c>
      <c r="D1117">
        <f>Planning!D1117</f>
        <v>174</v>
      </c>
      <c r="E1117" s="2">
        <f>D1117*VLOOKUP($B1117,SKUs!$A$2:$F$151,5,FALSE)</f>
        <v>20008.259999999998</v>
      </c>
      <c r="F1117" s="2">
        <f>D1117*VLOOKUP($B1117,SKUs!$A$2:$F$151,6,FALSE)</f>
        <v>7222.9818599999999</v>
      </c>
      <c r="G1117" s="3">
        <f t="shared" si="34"/>
        <v>12785.278139999999</v>
      </c>
      <c r="H1117" s="4">
        <f t="shared" si="35"/>
        <v>0.63900000000000001</v>
      </c>
    </row>
    <row r="1118" spans="1:8" x14ac:dyDescent="0.3">
      <c r="A1118" t="str">
        <f>Planning!A1118</f>
        <v>ST035</v>
      </c>
      <c r="B1118" t="str">
        <f>Planning!B1118</f>
        <v>SK14528</v>
      </c>
      <c r="C1118" t="str">
        <f>Planning!C1118</f>
        <v>W12</v>
      </c>
      <c r="D1118">
        <f>Planning!D1118</f>
        <v>64</v>
      </c>
      <c r="E1118" s="2">
        <f>D1118*VLOOKUP($B1118,SKUs!$A$2:$F$151,5,FALSE)</f>
        <v>7359.36</v>
      </c>
      <c r="F1118" s="2">
        <f>D1118*VLOOKUP($B1118,SKUs!$A$2:$F$151,6,FALSE)</f>
        <v>2656.7289599999999</v>
      </c>
      <c r="G1118" s="3">
        <f t="shared" si="34"/>
        <v>4702.6310400000002</v>
      </c>
      <c r="H1118" s="4">
        <f t="shared" si="35"/>
        <v>0.63900000000000001</v>
      </c>
    </row>
    <row r="1119" spans="1:8" x14ac:dyDescent="0.3">
      <c r="A1119" t="str">
        <f>Planning!A1119</f>
        <v>ST035</v>
      </c>
      <c r="B1119" t="str">
        <f>Planning!B1119</f>
        <v>SK14528</v>
      </c>
      <c r="C1119" t="str">
        <f>Planning!C1119</f>
        <v>W18</v>
      </c>
      <c r="D1119">
        <f>Planning!D1119</f>
        <v>147</v>
      </c>
      <c r="E1119" s="2">
        <f>D1119*VLOOKUP($B1119,SKUs!$A$2:$F$151,5,FALSE)</f>
        <v>16903.53</v>
      </c>
      <c r="F1119" s="2">
        <f>D1119*VLOOKUP($B1119,SKUs!$A$2:$F$151,6,FALSE)</f>
        <v>6102.1743299999998</v>
      </c>
      <c r="G1119" s="3">
        <f t="shared" si="34"/>
        <v>10801.355669999999</v>
      </c>
      <c r="H1119" s="4">
        <f t="shared" si="35"/>
        <v>0.63900000000000001</v>
      </c>
    </row>
    <row r="1120" spans="1:8" x14ac:dyDescent="0.3">
      <c r="A1120" t="str">
        <f>Planning!A1120</f>
        <v>ST035</v>
      </c>
      <c r="B1120" t="str">
        <f>Planning!B1120</f>
        <v>SK14528</v>
      </c>
      <c r="C1120" t="str">
        <f>Planning!C1120</f>
        <v>W30</v>
      </c>
      <c r="D1120">
        <f>Planning!D1120</f>
        <v>100</v>
      </c>
      <c r="E1120" s="2">
        <f>D1120*VLOOKUP($B1120,SKUs!$A$2:$F$151,5,FALSE)</f>
        <v>11499</v>
      </c>
      <c r="F1120" s="2">
        <f>D1120*VLOOKUP($B1120,SKUs!$A$2:$F$151,6,FALSE)</f>
        <v>4151.1390000000001</v>
      </c>
      <c r="G1120" s="3">
        <f t="shared" si="34"/>
        <v>7347.8609999999999</v>
      </c>
      <c r="H1120" s="4">
        <f t="shared" si="35"/>
        <v>0.63900000000000001</v>
      </c>
    </row>
    <row r="1121" spans="1:8" x14ac:dyDescent="0.3">
      <c r="A1121" t="str">
        <f>Planning!A1121</f>
        <v>ST035</v>
      </c>
      <c r="B1121" t="str">
        <f>Planning!B1121</f>
        <v>SK14528</v>
      </c>
      <c r="C1121" t="str">
        <f>Planning!C1121</f>
        <v>W35</v>
      </c>
      <c r="D1121">
        <f>Planning!D1121</f>
        <v>89</v>
      </c>
      <c r="E1121" s="2">
        <f>D1121*VLOOKUP($B1121,SKUs!$A$2:$F$151,5,FALSE)</f>
        <v>10234.109999999999</v>
      </c>
      <c r="F1121" s="2">
        <f>D1121*VLOOKUP($B1121,SKUs!$A$2:$F$151,6,FALSE)</f>
        <v>3694.5137099999997</v>
      </c>
      <c r="G1121" s="3">
        <f t="shared" si="34"/>
        <v>6539.5962899999995</v>
      </c>
      <c r="H1121" s="4">
        <f t="shared" si="35"/>
        <v>0.63900000000000001</v>
      </c>
    </row>
    <row r="1122" spans="1:8" x14ac:dyDescent="0.3">
      <c r="A1122" t="str">
        <f>Planning!A1122</f>
        <v>ST035</v>
      </c>
      <c r="B1122" t="str">
        <f>Planning!B1122</f>
        <v>SK14528</v>
      </c>
      <c r="C1122" t="str">
        <f>Planning!C1122</f>
        <v>W48</v>
      </c>
      <c r="D1122">
        <f>Planning!D1122</f>
        <v>143</v>
      </c>
      <c r="E1122" s="2">
        <f>D1122*VLOOKUP($B1122,SKUs!$A$2:$F$151,5,FALSE)</f>
        <v>16443.57</v>
      </c>
      <c r="F1122" s="2">
        <f>D1122*VLOOKUP($B1122,SKUs!$A$2:$F$151,6,FALSE)</f>
        <v>5936.1287700000003</v>
      </c>
      <c r="G1122" s="3">
        <f t="shared" si="34"/>
        <v>10507.44123</v>
      </c>
      <c r="H1122" s="4">
        <f t="shared" si="35"/>
        <v>0.63900000000000001</v>
      </c>
    </row>
    <row r="1123" spans="1:8" x14ac:dyDescent="0.3">
      <c r="A1123" t="str">
        <f>Planning!A1123</f>
        <v>ST035</v>
      </c>
      <c r="B1123" t="str">
        <f>Planning!B1123</f>
        <v>SK14528</v>
      </c>
      <c r="C1123" t="str">
        <f>Planning!C1123</f>
        <v>W52</v>
      </c>
      <c r="D1123">
        <f>Planning!D1123</f>
        <v>149</v>
      </c>
      <c r="E1123" s="2">
        <f>D1123*VLOOKUP($B1123,SKUs!$A$2:$F$151,5,FALSE)</f>
        <v>17133.509999999998</v>
      </c>
      <c r="F1123" s="2">
        <f>D1123*VLOOKUP($B1123,SKUs!$A$2:$F$151,6,FALSE)</f>
        <v>6185.1971100000001</v>
      </c>
      <c r="G1123" s="3">
        <f t="shared" si="34"/>
        <v>10948.312889999997</v>
      </c>
      <c r="H1123" s="4">
        <f t="shared" si="35"/>
        <v>0.6389999999999999</v>
      </c>
    </row>
    <row r="1124" spans="1:8" x14ac:dyDescent="0.3">
      <c r="A1124" t="str">
        <f>Planning!A1124</f>
        <v>ST035</v>
      </c>
      <c r="B1124" t="str">
        <f>Planning!B1124</f>
        <v>SK14566</v>
      </c>
      <c r="C1124" t="str">
        <f>Planning!C1124</f>
        <v>W08</v>
      </c>
      <c r="D1124">
        <f>Planning!D1124</f>
        <v>4</v>
      </c>
      <c r="E1124" s="2">
        <f>D1124*VLOOKUP($B1124,SKUs!$A$2:$F$151,5,FALSE)</f>
        <v>739.96</v>
      </c>
      <c r="F1124" s="2">
        <f>D1124*VLOOKUP($B1124,SKUs!$A$2:$F$151,6,FALSE)</f>
        <v>775.47808000000009</v>
      </c>
      <c r="G1124" s="3">
        <f t="shared" si="34"/>
        <v>-35.518080000000054</v>
      </c>
      <c r="H1124" s="4">
        <f t="shared" si="35"/>
        <v>-4.800000000000007E-2</v>
      </c>
    </row>
    <row r="1125" spans="1:8" x14ac:dyDescent="0.3">
      <c r="A1125" t="str">
        <f>Planning!A1125</f>
        <v>ST035</v>
      </c>
      <c r="B1125" t="str">
        <f>Planning!B1125</f>
        <v>SK14566</v>
      </c>
      <c r="C1125" t="str">
        <f>Planning!C1125</f>
        <v>W20</v>
      </c>
      <c r="D1125">
        <f>Planning!D1125</f>
        <v>15</v>
      </c>
      <c r="E1125" s="2">
        <f>D1125*VLOOKUP($B1125,SKUs!$A$2:$F$151,5,FALSE)</f>
        <v>2774.8500000000004</v>
      </c>
      <c r="F1125" s="2">
        <f>D1125*VLOOKUP($B1125,SKUs!$A$2:$F$151,6,FALSE)</f>
        <v>2908.0428000000002</v>
      </c>
      <c r="G1125" s="3">
        <f t="shared" si="34"/>
        <v>-133.19279999999981</v>
      </c>
      <c r="H1125" s="4">
        <f t="shared" si="35"/>
        <v>-4.7999999999999925E-2</v>
      </c>
    </row>
    <row r="1126" spans="1:8" x14ac:dyDescent="0.3">
      <c r="A1126" t="str">
        <f>Planning!A1126</f>
        <v>ST035</v>
      </c>
      <c r="B1126" t="str">
        <f>Planning!B1126</f>
        <v>SK14566</v>
      </c>
      <c r="C1126" t="str">
        <f>Planning!C1126</f>
        <v>W23</v>
      </c>
      <c r="D1126">
        <f>Planning!D1126</f>
        <v>24</v>
      </c>
      <c r="E1126" s="2">
        <f>D1126*VLOOKUP($B1126,SKUs!$A$2:$F$151,5,FALSE)</f>
        <v>4439.76</v>
      </c>
      <c r="F1126" s="2">
        <f>D1126*VLOOKUP($B1126,SKUs!$A$2:$F$151,6,FALSE)</f>
        <v>4652.868480000001</v>
      </c>
      <c r="G1126" s="3">
        <f t="shared" si="34"/>
        <v>-213.10848000000078</v>
      </c>
      <c r="H1126" s="4">
        <f t="shared" si="35"/>
        <v>-4.8000000000000174E-2</v>
      </c>
    </row>
    <row r="1127" spans="1:8" x14ac:dyDescent="0.3">
      <c r="A1127" t="str">
        <f>Planning!A1127</f>
        <v>ST035</v>
      </c>
      <c r="B1127" t="str">
        <f>Planning!B1127</f>
        <v>SK14566</v>
      </c>
      <c r="C1127" t="str">
        <f>Planning!C1127</f>
        <v>W29</v>
      </c>
      <c r="D1127">
        <f>Planning!D1127</f>
        <v>104</v>
      </c>
      <c r="E1127" s="2">
        <f>D1127*VLOOKUP($B1127,SKUs!$A$2:$F$151,5,FALSE)</f>
        <v>19238.96</v>
      </c>
      <c r="F1127" s="2">
        <f>D1127*VLOOKUP($B1127,SKUs!$A$2:$F$151,6,FALSE)</f>
        <v>20162.430080000002</v>
      </c>
      <c r="G1127" s="3">
        <f t="shared" si="34"/>
        <v>-923.47008000000278</v>
      </c>
      <c r="H1127" s="4">
        <f t="shared" si="35"/>
        <v>-4.8000000000000147E-2</v>
      </c>
    </row>
    <row r="1128" spans="1:8" x14ac:dyDescent="0.3">
      <c r="A1128" t="str">
        <f>Planning!A1128</f>
        <v>ST035</v>
      </c>
      <c r="B1128" t="str">
        <f>Planning!B1128</f>
        <v>SK14566</v>
      </c>
      <c r="C1128" t="str">
        <f>Planning!C1128</f>
        <v>W34</v>
      </c>
      <c r="D1128">
        <f>Planning!D1128</f>
        <v>168</v>
      </c>
      <c r="E1128" s="2">
        <f>D1128*VLOOKUP($B1128,SKUs!$A$2:$F$151,5,FALSE)</f>
        <v>31078.32</v>
      </c>
      <c r="F1128" s="2">
        <f>D1128*VLOOKUP($B1128,SKUs!$A$2:$F$151,6,FALSE)</f>
        <v>32570.079360000003</v>
      </c>
      <c r="G1128" s="3">
        <f t="shared" si="34"/>
        <v>-1491.7593600000037</v>
      </c>
      <c r="H1128" s="4">
        <f t="shared" si="35"/>
        <v>-4.8000000000000119E-2</v>
      </c>
    </row>
    <row r="1129" spans="1:8" x14ac:dyDescent="0.3">
      <c r="A1129" t="str">
        <f>Planning!A1129</f>
        <v>ST035</v>
      </c>
      <c r="B1129" t="str">
        <f>Planning!B1129</f>
        <v>SK14566</v>
      </c>
      <c r="C1129" t="str">
        <f>Planning!C1129</f>
        <v>W36</v>
      </c>
      <c r="D1129">
        <f>Planning!D1129</f>
        <v>146</v>
      </c>
      <c r="E1129" s="2">
        <f>D1129*VLOOKUP($B1129,SKUs!$A$2:$F$151,5,FALSE)</f>
        <v>27008.54</v>
      </c>
      <c r="F1129" s="2">
        <f>D1129*VLOOKUP($B1129,SKUs!$A$2:$F$151,6,FALSE)</f>
        <v>28304.949920000003</v>
      </c>
      <c r="G1129" s="3">
        <f t="shared" si="34"/>
        <v>-1296.4099200000019</v>
      </c>
      <c r="H1129" s="4">
        <f t="shared" si="35"/>
        <v>-4.800000000000007E-2</v>
      </c>
    </row>
    <row r="1130" spans="1:8" x14ac:dyDescent="0.3">
      <c r="A1130" t="str">
        <f>Planning!A1130</f>
        <v>ST035</v>
      </c>
      <c r="B1130" t="str">
        <f>Planning!B1130</f>
        <v>SK14566</v>
      </c>
      <c r="C1130" t="str">
        <f>Planning!C1130</f>
        <v>W39</v>
      </c>
      <c r="D1130">
        <f>Planning!D1130</f>
        <v>25</v>
      </c>
      <c r="E1130" s="2">
        <f>D1130*VLOOKUP($B1130,SKUs!$A$2:$F$151,5,FALSE)</f>
        <v>4624.75</v>
      </c>
      <c r="F1130" s="2">
        <f>D1130*VLOOKUP($B1130,SKUs!$A$2:$F$151,6,FALSE)</f>
        <v>4846.7380000000003</v>
      </c>
      <c r="G1130" s="3">
        <f t="shared" ref="G1130:G1193" si="36">E1130-F1130</f>
        <v>-221.98800000000028</v>
      </c>
      <c r="H1130" s="4">
        <f t="shared" ref="H1130:H1193" si="37">IFERROR(G1130/E1130,0)</f>
        <v>-4.8000000000000063E-2</v>
      </c>
    </row>
    <row r="1131" spans="1:8" x14ac:dyDescent="0.3">
      <c r="A1131" t="str">
        <f>Planning!A1131</f>
        <v>ST035</v>
      </c>
      <c r="B1131" t="str">
        <f>Planning!B1131</f>
        <v>SK14566</v>
      </c>
      <c r="C1131" t="str">
        <f>Planning!C1131</f>
        <v>W43</v>
      </c>
      <c r="D1131">
        <f>Planning!D1131</f>
        <v>102</v>
      </c>
      <c r="E1131" s="2">
        <f>D1131*VLOOKUP($B1131,SKUs!$A$2:$F$151,5,FALSE)</f>
        <v>18868.98</v>
      </c>
      <c r="F1131" s="2">
        <f>D1131*VLOOKUP($B1131,SKUs!$A$2:$F$151,6,FALSE)</f>
        <v>19774.691040000002</v>
      </c>
      <c r="G1131" s="3">
        <f t="shared" si="36"/>
        <v>-905.71104000000196</v>
      </c>
      <c r="H1131" s="4">
        <f t="shared" si="37"/>
        <v>-4.8000000000000105E-2</v>
      </c>
    </row>
    <row r="1132" spans="1:8" x14ac:dyDescent="0.3">
      <c r="A1132" t="str">
        <f>Planning!A1132</f>
        <v>ST035</v>
      </c>
      <c r="B1132" t="str">
        <f>Planning!B1132</f>
        <v>SK14566</v>
      </c>
      <c r="C1132" t="str">
        <f>Planning!C1132</f>
        <v>W47</v>
      </c>
      <c r="D1132">
        <f>Planning!D1132</f>
        <v>59</v>
      </c>
      <c r="E1132" s="2">
        <f>D1132*VLOOKUP($B1132,SKUs!$A$2:$F$151,5,FALSE)</f>
        <v>10914.41</v>
      </c>
      <c r="F1132" s="2">
        <f>D1132*VLOOKUP($B1132,SKUs!$A$2:$F$151,6,FALSE)</f>
        <v>11438.30168</v>
      </c>
      <c r="G1132" s="3">
        <f t="shared" si="36"/>
        <v>-523.89168000000063</v>
      </c>
      <c r="H1132" s="4">
        <f t="shared" si="37"/>
        <v>-4.8000000000000057E-2</v>
      </c>
    </row>
    <row r="1133" spans="1:8" x14ac:dyDescent="0.3">
      <c r="A1133" t="str">
        <f>Planning!A1133</f>
        <v>ST035</v>
      </c>
      <c r="B1133" t="str">
        <f>Planning!B1133</f>
        <v>SK14566</v>
      </c>
      <c r="C1133" t="str">
        <f>Planning!C1133</f>
        <v>W50</v>
      </c>
      <c r="D1133">
        <f>Planning!D1133</f>
        <v>75</v>
      </c>
      <c r="E1133" s="2">
        <f>D1133*VLOOKUP($B1133,SKUs!$A$2:$F$151,5,FALSE)</f>
        <v>13874.25</v>
      </c>
      <c r="F1133" s="2">
        <f>D1133*VLOOKUP($B1133,SKUs!$A$2:$F$151,6,FALSE)</f>
        <v>14540.214000000002</v>
      </c>
      <c r="G1133" s="3">
        <f t="shared" si="36"/>
        <v>-665.96400000000176</v>
      </c>
      <c r="H1133" s="4">
        <f t="shared" si="37"/>
        <v>-4.8000000000000126E-2</v>
      </c>
    </row>
    <row r="1134" spans="1:8" x14ac:dyDescent="0.3">
      <c r="A1134" t="str">
        <f>Planning!A1134</f>
        <v>ST035</v>
      </c>
      <c r="B1134" t="str">
        <f>Planning!B1134</f>
        <v>SK14566</v>
      </c>
      <c r="C1134" t="str">
        <f>Planning!C1134</f>
        <v>W51</v>
      </c>
      <c r="D1134">
        <f>Planning!D1134</f>
        <v>168</v>
      </c>
      <c r="E1134" s="2">
        <f>D1134*VLOOKUP($B1134,SKUs!$A$2:$F$151,5,FALSE)</f>
        <v>31078.32</v>
      </c>
      <c r="F1134" s="2">
        <f>D1134*VLOOKUP($B1134,SKUs!$A$2:$F$151,6,FALSE)</f>
        <v>32570.079360000003</v>
      </c>
      <c r="G1134" s="3">
        <f t="shared" si="36"/>
        <v>-1491.7593600000037</v>
      </c>
      <c r="H1134" s="4">
        <f t="shared" si="37"/>
        <v>-4.8000000000000119E-2</v>
      </c>
    </row>
    <row r="1135" spans="1:8" x14ac:dyDescent="0.3">
      <c r="A1135" t="str">
        <f>Planning!A1135</f>
        <v>ST035</v>
      </c>
      <c r="B1135" t="str">
        <f>Planning!B1135</f>
        <v>SK14651</v>
      </c>
      <c r="C1135" t="str">
        <f>Planning!C1135</f>
        <v>W04</v>
      </c>
      <c r="D1135">
        <f>Planning!D1135</f>
        <v>103</v>
      </c>
      <c r="E1135" s="2">
        <f>D1135*VLOOKUP($B1135,SKUs!$A$2:$F$151,5,FALSE)</f>
        <v>16478.97</v>
      </c>
      <c r="F1135" s="2">
        <f>D1135*VLOOKUP($B1135,SKUs!$A$2:$F$151,6,FALSE)</f>
        <v>11354.010329999999</v>
      </c>
      <c r="G1135" s="3">
        <f t="shared" si="36"/>
        <v>5124.959670000002</v>
      </c>
      <c r="H1135" s="4">
        <f t="shared" si="37"/>
        <v>0.31100000000000011</v>
      </c>
    </row>
    <row r="1136" spans="1:8" x14ac:dyDescent="0.3">
      <c r="A1136" t="str">
        <f>Planning!A1136</f>
        <v>ST035</v>
      </c>
      <c r="B1136" t="str">
        <f>Planning!B1136</f>
        <v>SK14651</v>
      </c>
      <c r="C1136" t="str">
        <f>Planning!C1136</f>
        <v>W06</v>
      </c>
      <c r="D1136">
        <f>Planning!D1136</f>
        <v>100</v>
      </c>
      <c r="E1136" s="2">
        <f>D1136*VLOOKUP($B1136,SKUs!$A$2:$F$151,5,FALSE)</f>
        <v>15999</v>
      </c>
      <c r="F1136" s="2">
        <f>D1136*VLOOKUP($B1136,SKUs!$A$2:$F$151,6,FALSE)</f>
        <v>11023.311</v>
      </c>
      <c r="G1136" s="3">
        <f t="shared" si="36"/>
        <v>4975.6890000000003</v>
      </c>
      <c r="H1136" s="4">
        <f t="shared" si="37"/>
        <v>0.311</v>
      </c>
    </row>
    <row r="1137" spans="1:8" x14ac:dyDescent="0.3">
      <c r="A1137" t="str">
        <f>Planning!A1137</f>
        <v>ST035</v>
      </c>
      <c r="B1137" t="str">
        <f>Planning!B1137</f>
        <v>SK14651</v>
      </c>
      <c r="C1137" t="str">
        <f>Planning!C1137</f>
        <v>W10</v>
      </c>
      <c r="D1137">
        <f>Planning!D1137</f>
        <v>21</v>
      </c>
      <c r="E1137" s="2">
        <f>D1137*VLOOKUP($B1137,SKUs!$A$2:$F$151,5,FALSE)</f>
        <v>3359.79</v>
      </c>
      <c r="F1137" s="2">
        <f>D1137*VLOOKUP($B1137,SKUs!$A$2:$F$151,6,FALSE)</f>
        <v>2314.8953099999999</v>
      </c>
      <c r="G1137" s="3">
        <f t="shared" si="36"/>
        <v>1044.8946900000001</v>
      </c>
      <c r="H1137" s="4">
        <f t="shared" si="37"/>
        <v>0.31100000000000005</v>
      </c>
    </row>
    <row r="1138" spans="1:8" x14ac:dyDescent="0.3">
      <c r="A1138" t="str">
        <f>Planning!A1138</f>
        <v>ST035</v>
      </c>
      <c r="B1138" t="str">
        <f>Planning!B1138</f>
        <v>SK14651</v>
      </c>
      <c r="C1138" t="str">
        <f>Planning!C1138</f>
        <v>W13</v>
      </c>
      <c r="D1138">
        <f>Planning!D1138</f>
        <v>105</v>
      </c>
      <c r="E1138" s="2">
        <f>D1138*VLOOKUP($B1138,SKUs!$A$2:$F$151,5,FALSE)</f>
        <v>16798.95</v>
      </c>
      <c r="F1138" s="2">
        <f>D1138*VLOOKUP($B1138,SKUs!$A$2:$F$151,6,FALSE)</f>
        <v>11574.476549999999</v>
      </c>
      <c r="G1138" s="3">
        <f t="shared" si="36"/>
        <v>5224.4734500000013</v>
      </c>
      <c r="H1138" s="4">
        <f t="shared" si="37"/>
        <v>0.31100000000000005</v>
      </c>
    </row>
    <row r="1139" spans="1:8" x14ac:dyDescent="0.3">
      <c r="A1139" t="str">
        <f>Planning!A1139</f>
        <v>ST035</v>
      </c>
      <c r="B1139" t="str">
        <f>Planning!B1139</f>
        <v>SK14651</v>
      </c>
      <c r="C1139" t="str">
        <f>Planning!C1139</f>
        <v>W16</v>
      </c>
      <c r="D1139">
        <f>Planning!D1139</f>
        <v>123</v>
      </c>
      <c r="E1139" s="2">
        <f>D1139*VLOOKUP($B1139,SKUs!$A$2:$F$151,5,FALSE)</f>
        <v>19678.77</v>
      </c>
      <c r="F1139" s="2">
        <f>D1139*VLOOKUP($B1139,SKUs!$A$2:$F$151,6,FALSE)</f>
        <v>13558.67253</v>
      </c>
      <c r="G1139" s="3">
        <f t="shared" si="36"/>
        <v>6120.0974700000006</v>
      </c>
      <c r="H1139" s="4">
        <f t="shared" si="37"/>
        <v>0.311</v>
      </c>
    </row>
    <row r="1140" spans="1:8" x14ac:dyDescent="0.3">
      <c r="A1140" t="str">
        <f>Planning!A1140</f>
        <v>ST035</v>
      </c>
      <c r="B1140" t="str">
        <f>Planning!B1140</f>
        <v>SK14651</v>
      </c>
      <c r="C1140" t="str">
        <f>Planning!C1140</f>
        <v>W17</v>
      </c>
      <c r="D1140">
        <f>Planning!D1140</f>
        <v>51</v>
      </c>
      <c r="E1140" s="2">
        <f>D1140*VLOOKUP($B1140,SKUs!$A$2:$F$151,5,FALSE)</f>
        <v>8159.4900000000007</v>
      </c>
      <c r="F1140" s="2">
        <f>D1140*VLOOKUP($B1140,SKUs!$A$2:$F$151,6,FALSE)</f>
        <v>5621.88861</v>
      </c>
      <c r="G1140" s="3">
        <f t="shared" si="36"/>
        <v>2537.6013900000007</v>
      </c>
      <c r="H1140" s="4">
        <f t="shared" si="37"/>
        <v>0.31100000000000005</v>
      </c>
    </row>
    <row r="1141" spans="1:8" x14ac:dyDescent="0.3">
      <c r="A1141" t="str">
        <f>Planning!A1141</f>
        <v>ST035</v>
      </c>
      <c r="B1141" t="str">
        <f>Planning!B1141</f>
        <v>SK14651</v>
      </c>
      <c r="C1141" t="str">
        <f>Planning!C1141</f>
        <v>W25</v>
      </c>
      <c r="D1141">
        <f>Planning!D1141</f>
        <v>25</v>
      </c>
      <c r="E1141" s="2">
        <f>D1141*VLOOKUP($B1141,SKUs!$A$2:$F$151,5,FALSE)</f>
        <v>3999.75</v>
      </c>
      <c r="F1141" s="2">
        <f>D1141*VLOOKUP($B1141,SKUs!$A$2:$F$151,6,FALSE)</f>
        <v>2755.8277499999999</v>
      </c>
      <c r="G1141" s="3">
        <f t="shared" si="36"/>
        <v>1243.9222500000001</v>
      </c>
      <c r="H1141" s="4">
        <f t="shared" si="37"/>
        <v>0.311</v>
      </c>
    </row>
    <row r="1142" spans="1:8" x14ac:dyDescent="0.3">
      <c r="A1142" t="str">
        <f>Planning!A1142</f>
        <v>ST035</v>
      </c>
      <c r="B1142" t="str">
        <f>Planning!B1142</f>
        <v>SK14651</v>
      </c>
      <c r="C1142" t="str">
        <f>Planning!C1142</f>
        <v>W29</v>
      </c>
      <c r="D1142">
        <f>Planning!D1142</f>
        <v>176</v>
      </c>
      <c r="E1142" s="2">
        <f>D1142*VLOOKUP($B1142,SKUs!$A$2:$F$151,5,FALSE)</f>
        <v>28158.240000000002</v>
      </c>
      <c r="F1142" s="2">
        <f>D1142*VLOOKUP($B1142,SKUs!$A$2:$F$151,6,FALSE)</f>
        <v>19401.02736</v>
      </c>
      <c r="G1142" s="3">
        <f t="shared" si="36"/>
        <v>8757.2126400000016</v>
      </c>
      <c r="H1142" s="4">
        <f t="shared" si="37"/>
        <v>0.31100000000000005</v>
      </c>
    </row>
    <row r="1143" spans="1:8" x14ac:dyDescent="0.3">
      <c r="A1143" t="str">
        <f>Planning!A1143</f>
        <v>ST035</v>
      </c>
      <c r="B1143" t="str">
        <f>Planning!B1143</f>
        <v>SK14651</v>
      </c>
      <c r="C1143" t="str">
        <f>Planning!C1143</f>
        <v>W31</v>
      </c>
      <c r="D1143">
        <f>Planning!D1143</f>
        <v>91</v>
      </c>
      <c r="E1143" s="2">
        <f>D1143*VLOOKUP($B1143,SKUs!$A$2:$F$151,5,FALSE)</f>
        <v>14559.09</v>
      </c>
      <c r="F1143" s="2">
        <f>D1143*VLOOKUP($B1143,SKUs!$A$2:$F$151,6,FALSE)</f>
        <v>10031.213009999999</v>
      </c>
      <c r="G1143" s="3">
        <f t="shared" si="36"/>
        <v>4527.8769900000007</v>
      </c>
      <c r="H1143" s="4">
        <f t="shared" si="37"/>
        <v>0.31100000000000005</v>
      </c>
    </row>
    <row r="1144" spans="1:8" x14ac:dyDescent="0.3">
      <c r="A1144" t="str">
        <f>Planning!A1144</f>
        <v>ST035</v>
      </c>
      <c r="B1144" t="str">
        <f>Planning!B1144</f>
        <v>SK14651</v>
      </c>
      <c r="C1144" t="str">
        <f>Planning!C1144</f>
        <v>W40</v>
      </c>
      <c r="D1144">
        <f>Planning!D1144</f>
        <v>145</v>
      </c>
      <c r="E1144" s="2">
        <f>D1144*VLOOKUP($B1144,SKUs!$A$2:$F$151,5,FALSE)</f>
        <v>23198.550000000003</v>
      </c>
      <c r="F1144" s="2">
        <f>D1144*VLOOKUP($B1144,SKUs!$A$2:$F$151,6,FALSE)</f>
        <v>15983.800949999999</v>
      </c>
      <c r="G1144" s="3">
        <f t="shared" si="36"/>
        <v>7214.749050000004</v>
      </c>
      <c r="H1144" s="4">
        <f t="shared" si="37"/>
        <v>0.31100000000000011</v>
      </c>
    </row>
    <row r="1145" spans="1:8" x14ac:dyDescent="0.3">
      <c r="A1145" t="str">
        <f>Planning!A1145</f>
        <v>ST035</v>
      </c>
      <c r="B1145" t="str">
        <f>Planning!B1145</f>
        <v>SK14651</v>
      </c>
      <c r="C1145" t="str">
        <f>Planning!C1145</f>
        <v>W43</v>
      </c>
      <c r="D1145">
        <f>Planning!D1145</f>
        <v>164</v>
      </c>
      <c r="E1145" s="2">
        <f>D1145*VLOOKUP($B1145,SKUs!$A$2:$F$151,5,FALSE)</f>
        <v>26238.36</v>
      </c>
      <c r="F1145" s="2">
        <f>D1145*VLOOKUP($B1145,SKUs!$A$2:$F$151,6,FALSE)</f>
        <v>18078.230039999999</v>
      </c>
      <c r="G1145" s="3">
        <f t="shared" si="36"/>
        <v>8160.129960000002</v>
      </c>
      <c r="H1145" s="4">
        <f t="shared" si="37"/>
        <v>0.31100000000000005</v>
      </c>
    </row>
    <row r="1146" spans="1:8" x14ac:dyDescent="0.3">
      <c r="A1146" t="str">
        <f>Planning!A1146</f>
        <v>ST035</v>
      </c>
      <c r="B1146" t="str">
        <f>Planning!B1146</f>
        <v>SK14651</v>
      </c>
      <c r="C1146" t="str">
        <f>Planning!C1146</f>
        <v>W47</v>
      </c>
      <c r="D1146">
        <f>Planning!D1146</f>
        <v>85</v>
      </c>
      <c r="E1146" s="2">
        <f>D1146*VLOOKUP($B1146,SKUs!$A$2:$F$151,5,FALSE)</f>
        <v>13599.150000000001</v>
      </c>
      <c r="F1146" s="2">
        <f>D1146*VLOOKUP($B1146,SKUs!$A$2:$F$151,6,FALSE)</f>
        <v>9369.8143500000006</v>
      </c>
      <c r="G1146" s="3">
        <f t="shared" si="36"/>
        <v>4229.3356500000009</v>
      </c>
      <c r="H1146" s="4">
        <f t="shared" si="37"/>
        <v>0.31100000000000005</v>
      </c>
    </row>
    <row r="1147" spans="1:8" x14ac:dyDescent="0.3">
      <c r="A1147" t="str">
        <f>Planning!A1147</f>
        <v>ST035</v>
      </c>
      <c r="B1147" t="str">
        <f>Planning!B1147</f>
        <v>SK14651</v>
      </c>
      <c r="C1147" t="str">
        <f>Planning!C1147</f>
        <v>W49</v>
      </c>
      <c r="D1147">
        <f>Planning!D1147</f>
        <v>14</v>
      </c>
      <c r="E1147" s="2">
        <f>D1147*VLOOKUP($B1147,SKUs!$A$2:$F$151,5,FALSE)</f>
        <v>2239.86</v>
      </c>
      <c r="F1147" s="2">
        <f>D1147*VLOOKUP($B1147,SKUs!$A$2:$F$151,6,FALSE)</f>
        <v>1543.2635399999999</v>
      </c>
      <c r="G1147" s="3">
        <f t="shared" si="36"/>
        <v>696.59646000000021</v>
      </c>
      <c r="H1147" s="4">
        <f t="shared" si="37"/>
        <v>0.31100000000000005</v>
      </c>
    </row>
    <row r="1148" spans="1:8" x14ac:dyDescent="0.3">
      <c r="A1148" t="str">
        <f>Planning!A1148</f>
        <v>ST035</v>
      </c>
      <c r="B1148" t="str">
        <f>Planning!B1148</f>
        <v>SK14807</v>
      </c>
      <c r="C1148" t="str">
        <f>Planning!C1148</f>
        <v>W03</v>
      </c>
      <c r="D1148">
        <f>Planning!D1148</f>
        <v>38</v>
      </c>
      <c r="E1148" s="2">
        <f>D1148*VLOOKUP($B1148,SKUs!$A$2:$F$151,5,FALSE)</f>
        <v>3419.62</v>
      </c>
      <c r="F1148" s="2">
        <f>D1148*VLOOKUP($B1148,SKUs!$A$2:$F$151,6,FALSE)</f>
        <v>294.08731999999998</v>
      </c>
      <c r="G1148" s="3">
        <f t="shared" si="36"/>
        <v>3125.5326799999998</v>
      </c>
      <c r="H1148" s="4">
        <f t="shared" si="37"/>
        <v>0.91399999999999992</v>
      </c>
    </row>
    <row r="1149" spans="1:8" x14ac:dyDescent="0.3">
      <c r="A1149" t="str">
        <f>Planning!A1149</f>
        <v>ST035</v>
      </c>
      <c r="B1149" t="str">
        <f>Planning!B1149</f>
        <v>SK14807</v>
      </c>
      <c r="C1149" t="str">
        <f>Planning!C1149</f>
        <v>W19</v>
      </c>
      <c r="D1149">
        <f>Planning!D1149</f>
        <v>119</v>
      </c>
      <c r="E1149" s="2">
        <f>D1149*VLOOKUP($B1149,SKUs!$A$2:$F$151,5,FALSE)</f>
        <v>10708.81</v>
      </c>
      <c r="F1149" s="2">
        <f>D1149*VLOOKUP($B1149,SKUs!$A$2:$F$151,6,FALSE)</f>
        <v>920.95765999999992</v>
      </c>
      <c r="G1149" s="3">
        <f t="shared" si="36"/>
        <v>9787.8523399999995</v>
      </c>
      <c r="H1149" s="4">
        <f t="shared" si="37"/>
        <v>0.91400000000000003</v>
      </c>
    </row>
    <row r="1150" spans="1:8" x14ac:dyDescent="0.3">
      <c r="A1150" t="str">
        <f>Planning!A1150</f>
        <v>ST035</v>
      </c>
      <c r="B1150" t="str">
        <f>Planning!B1150</f>
        <v>SK14807</v>
      </c>
      <c r="C1150" t="str">
        <f>Planning!C1150</f>
        <v>W22</v>
      </c>
      <c r="D1150">
        <f>Planning!D1150</f>
        <v>49</v>
      </c>
      <c r="E1150" s="2">
        <f>D1150*VLOOKUP($B1150,SKUs!$A$2:$F$151,5,FALSE)</f>
        <v>4409.5099999999993</v>
      </c>
      <c r="F1150" s="2">
        <f>D1150*VLOOKUP($B1150,SKUs!$A$2:$F$151,6,FALSE)</f>
        <v>379.21785999999997</v>
      </c>
      <c r="G1150" s="3">
        <f t="shared" si="36"/>
        <v>4030.2921399999996</v>
      </c>
      <c r="H1150" s="4">
        <f t="shared" si="37"/>
        <v>0.91400000000000003</v>
      </c>
    </row>
    <row r="1151" spans="1:8" x14ac:dyDescent="0.3">
      <c r="A1151" t="str">
        <f>Planning!A1151</f>
        <v>ST035</v>
      </c>
      <c r="B1151" t="str">
        <f>Planning!B1151</f>
        <v>SK14807</v>
      </c>
      <c r="C1151" t="str">
        <f>Planning!C1151</f>
        <v>W31</v>
      </c>
      <c r="D1151">
        <f>Planning!D1151</f>
        <v>44</v>
      </c>
      <c r="E1151" s="2">
        <f>D1151*VLOOKUP($B1151,SKUs!$A$2:$F$151,5,FALSE)</f>
        <v>3959.56</v>
      </c>
      <c r="F1151" s="2">
        <f>D1151*VLOOKUP($B1151,SKUs!$A$2:$F$151,6,FALSE)</f>
        <v>340.52215999999999</v>
      </c>
      <c r="G1151" s="3">
        <f t="shared" si="36"/>
        <v>3619.03784</v>
      </c>
      <c r="H1151" s="4">
        <f t="shared" si="37"/>
        <v>0.91400000000000003</v>
      </c>
    </row>
    <row r="1152" spans="1:8" x14ac:dyDescent="0.3">
      <c r="A1152" t="str">
        <f>Planning!A1152</f>
        <v>ST035</v>
      </c>
      <c r="B1152" t="str">
        <f>Planning!B1152</f>
        <v>SK14807</v>
      </c>
      <c r="C1152" t="str">
        <f>Planning!C1152</f>
        <v>W32</v>
      </c>
      <c r="D1152">
        <f>Planning!D1152</f>
        <v>62</v>
      </c>
      <c r="E1152" s="2">
        <f>D1152*VLOOKUP($B1152,SKUs!$A$2:$F$151,5,FALSE)</f>
        <v>5579.38</v>
      </c>
      <c r="F1152" s="2">
        <f>D1152*VLOOKUP($B1152,SKUs!$A$2:$F$151,6,FALSE)</f>
        <v>479.82667999999995</v>
      </c>
      <c r="G1152" s="3">
        <f t="shared" si="36"/>
        <v>5099.55332</v>
      </c>
      <c r="H1152" s="4">
        <f t="shared" si="37"/>
        <v>0.91400000000000003</v>
      </c>
    </row>
    <row r="1153" spans="1:8" x14ac:dyDescent="0.3">
      <c r="A1153" t="str">
        <f>Planning!A1153</f>
        <v>ST035</v>
      </c>
      <c r="B1153" t="str">
        <f>Planning!B1153</f>
        <v>SK14807</v>
      </c>
      <c r="C1153" t="str">
        <f>Planning!C1153</f>
        <v>W36</v>
      </c>
      <c r="D1153">
        <f>Planning!D1153</f>
        <v>118</v>
      </c>
      <c r="E1153" s="2">
        <f>D1153*VLOOKUP($B1153,SKUs!$A$2:$F$151,5,FALSE)</f>
        <v>10618.82</v>
      </c>
      <c r="F1153" s="2">
        <f>D1153*VLOOKUP($B1153,SKUs!$A$2:$F$151,6,FALSE)</f>
        <v>913.2185199999999</v>
      </c>
      <c r="G1153" s="3">
        <f t="shared" si="36"/>
        <v>9705.6014799999994</v>
      </c>
      <c r="H1153" s="4">
        <f t="shared" si="37"/>
        <v>0.91399999999999992</v>
      </c>
    </row>
    <row r="1154" spans="1:8" x14ac:dyDescent="0.3">
      <c r="A1154" t="str">
        <f>Planning!A1154</f>
        <v>ST035</v>
      </c>
      <c r="B1154" t="str">
        <f>Planning!B1154</f>
        <v>SK14940</v>
      </c>
      <c r="C1154" t="str">
        <f>Planning!C1154</f>
        <v>W05</v>
      </c>
      <c r="D1154">
        <f>Planning!D1154</f>
        <v>118</v>
      </c>
      <c r="E1154" s="2">
        <f>D1154*VLOOKUP($B1154,SKUs!$A$2:$F$151,5,FALSE)</f>
        <v>11798.82</v>
      </c>
      <c r="F1154" s="2">
        <f>D1154*VLOOKUP($B1154,SKUs!$A$2:$F$151,6,FALSE)</f>
        <v>1144.4855399999999</v>
      </c>
      <c r="G1154" s="3">
        <f t="shared" si="36"/>
        <v>10654.33446</v>
      </c>
      <c r="H1154" s="4">
        <f t="shared" si="37"/>
        <v>0.90300000000000002</v>
      </c>
    </row>
    <row r="1155" spans="1:8" x14ac:dyDescent="0.3">
      <c r="A1155" t="str">
        <f>Planning!A1155</f>
        <v>ST035</v>
      </c>
      <c r="B1155" t="str">
        <f>Planning!B1155</f>
        <v>SK14940</v>
      </c>
      <c r="C1155" t="str">
        <f>Planning!C1155</f>
        <v>W12</v>
      </c>
      <c r="D1155">
        <f>Planning!D1155</f>
        <v>163</v>
      </c>
      <c r="E1155" s="2">
        <f>D1155*VLOOKUP($B1155,SKUs!$A$2:$F$151,5,FALSE)</f>
        <v>16298.369999999999</v>
      </c>
      <c r="F1155" s="2">
        <f>D1155*VLOOKUP($B1155,SKUs!$A$2:$F$151,6,FALSE)</f>
        <v>1580.9418899999998</v>
      </c>
      <c r="G1155" s="3">
        <f t="shared" si="36"/>
        <v>14717.428109999999</v>
      </c>
      <c r="H1155" s="4">
        <f t="shared" si="37"/>
        <v>0.90300000000000002</v>
      </c>
    </row>
    <row r="1156" spans="1:8" x14ac:dyDescent="0.3">
      <c r="A1156" t="str">
        <f>Planning!A1156</f>
        <v>ST035</v>
      </c>
      <c r="B1156" t="str">
        <f>Planning!B1156</f>
        <v>SK14940</v>
      </c>
      <c r="C1156" t="str">
        <f>Planning!C1156</f>
        <v>W16</v>
      </c>
      <c r="D1156">
        <f>Planning!D1156</f>
        <v>159</v>
      </c>
      <c r="E1156" s="2">
        <f>D1156*VLOOKUP($B1156,SKUs!$A$2:$F$151,5,FALSE)</f>
        <v>15898.41</v>
      </c>
      <c r="F1156" s="2">
        <f>D1156*VLOOKUP($B1156,SKUs!$A$2:$F$151,6,FALSE)</f>
        <v>1542.1457699999999</v>
      </c>
      <c r="G1156" s="3">
        <f t="shared" si="36"/>
        <v>14356.264230000001</v>
      </c>
      <c r="H1156" s="4">
        <f t="shared" si="37"/>
        <v>0.90300000000000002</v>
      </c>
    </row>
    <row r="1157" spans="1:8" x14ac:dyDescent="0.3">
      <c r="A1157" t="str">
        <f>Planning!A1157</f>
        <v>ST035</v>
      </c>
      <c r="B1157" t="str">
        <f>Planning!B1157</f>
        <v>SK14940</v>
      </c>
      <c r="C1157" t="str">
        <f>Planning!C1157</f>
        <v>W21</v>
      </c>
      <c r="D1157">
        <f>Planning!D1157</f>
        <v>165</v>
      </c>
      <c r="E1157" s="2">
        <f>D1157*VLOOKUP($B1157,SKUs!$A$2:$F$151,5,FALSE)</f>
        <v>16498.349999999999</v>
      </c>
      <c r="F1157" s="2">
        <f>D1157*VLOOKUP($B1157,SKUs!$A$2:$F$151,6,FALSE)</f>
        <v>1600.3399499999998</v>
      </c>
      <c r="G1157" s="3">
        <f t="shared" si="36"/>
        <v>14898.010049999999</v>
      </c>
      <c r="H1157" s="4">
        <f t="shared" si="37"/>
        <v>0.90300000000000002</v>
      </c>
    </row>
    <row r="1158" spans="1:8" x14ac:dyDescent="0.3">
      <c r="A1158" t="str">
        <f>Planning!A1158</f>
        <v>ST035</v>
      </c>
      <c r="B1158" t="str">
        <f>Planning!B1158</f>
        <v>SK14940</v>
      </c>
      <c r="C1158" t="str">
        <f>Planning!C1158</f>
        <v>W35</v>
      </c>
      <c r="D1158">
        <f>Planning!D1158</f>
        <v>65</v>
      </c>
      <c r="E1158" s="2">
        <f>D1158*VLOOKUP($B1158,SKUs!$A$2:$F$151,5,FALSE)</f>
        <v>6499.3499999999995</v>
      </c>
      <c r="F1158" s="2">
        <f>D1158*VLOOKUP($B1158,SKUs!$A$2:$F$151,6,FALSE)</f>
        <v>630.43694999999991</v>
      </c>
      <c r="G1158" s="3">
        <f t="shared" si="36"/>
        <v>5868.9130499999992</v>
      </c>
      <c r="H1158" s="4">
        <f t="shared" si="37"/>
        <v>0.90299999999999991</v>
      </c>
    </row>
    <row r="1159" spans="1:8" x14ac:dyDescent="0.3">
      <c r="A1159" t="str">
        <f>Planning!A1159</f>
        <v>ST035</v>
      </c>
      <c r="B1159" t="str">
        <f>Planning!B1159</f>
        <v>SK14940</v>
      </c>
      <c r="C1159" t="str">
        <f>Planning!C1159</f>
        <v>W37</v>
      </c>
      <c r="D1159">
        <f>Planning!D1159</f>
        <v>44</v>
      </c>
      <c r="E1159" s="2">
        <f>D1159*VLOOKUP($B1159,SKUs!$A$2:$F$151,5,FALSE)</f>
        <v>4399.5599999999995</v>
      </c>
      <c r="F1159" s="2">
        <f>D1159*VLOOKUP($B1159,SKUs!$A$2:$F$151,6,FALSE)</f>
        <v>426.75731999999994</v>
      </c>
      <c r="G1159" s="3">
        <f t="shared" si="36"/>
        <v>3972.8026799999998</v>
      </c>
      <c r="H1159" s="4">
        <f t="shared" si="37"/>
        <v>0.90300000000000002</v>
      </c>
    </row>
    <row r="1160" spans="1:8" x14ac:dyDescent="0.3">
      <c r="A1160" t="str">
        <f>Planning!A1160</f>
        <v>ST035</v>
      </c>
      <c r="B1160" t="str">
        <f>Planning!B1160</f>
        <v>SK14940</v>
      </c>
      <c r="C1160" t="str">
        <f>Planning!C1160</f>
        <v>W41</v>
      </c>
      <c r="D1160">
        <f>Planning!D1160</f>
        <v>165</v>
      </c>
      <c r="E1160" s="2">
        <f>D1160*VLOOKUP($B1160,SKUs!$A$2:$F$151,5,FALSE)</f>
        <v>16498.349999999999</v>
      </c>
      <c r="F1160" s="2">
        <f>D1160*VLOOKUP($B1160,SKUs!$A$2:$F$151,6,FALSE)</f>
        <v>1600.3399499999998</v>
      </c>
      <c r="G1160" s="3">
        <f t="shared" si="36"/>
        <v>14898.010049999999</v>
      </c>
      <c r="H1160" s="4">
        <f t="shared" si="37"/>
        <v>0.90300000000000002</v>
      </c>
    </row>
    <row r="1161" spans="1:8" x14ac:dyDescent="0.3">
      <c r="A1161" t="str">
        <f>Planning!A1161</f>
        <v>ST035</v>
      </c>
      <c r="B1161" t="str">
        <f>Planning!B1161</f>
        <v>SK14940</v>
      </c>
      <c r="C1161" t="str">
        <f>Planning!C1161</f>
        <v>W46</v>
      </c>
      <c r="D1161">
        <f>Planning!D1161</f>
        <v>96</v>
      </c>
      <c r="E1161" s="2">
        <f>D1161*VLOOKUP($B1161,SKUs!$A$2:$F$151,5,FALSE)</f>
        <v>9599.0399999999991</v>
      </c>
      <c r="F1161" s="2">
        <f>D1161*VLOOKUP($B1161,SKUs!$A$2:$F$151,6,FALSE)</f>
        <v>931.10687999999982</v>
      </c>
      <c r="G1161" s="3">
        <f t="shared" si="36"/>
        <v>8667.9331199999997</v>
      </c>
      <c r="H1161" s="4">
        <f t="shared" si="37"/>
        <v>0.90300000000000002</v>
      </c>
    </row>
    <row r="1162" spans="1:8" x14ac:dyDescent="0.3">
      <c r="A1162" t="str">
        <f>Planning!A1162</f>
        <v>ST035</v>
      </c>
      <c r="B1162" t="str">
        <f>Planning!B1162</f>
        <v>SK14940</v>
      </c>
      <c r="C1162" t="str">
        <f>Planning!C1162</f>
        <v>W52</v>
      </c>
      <c r="D1162">
        <f>Planning!D1162</f>
        <v>1</v>
      </c>
      <c r="E1162" s="2">
        <f>D1162*VLOOKUP($B1162,SKUs!$A$2:$F$151,5,FALSE)</f>
        <v>99.99</v>
      </c>
      <c r="F1162" s="2">
        <f>D1162*VLOOKUP($B1162,SKUs!$A$2:$F$151,6,FALSE)</f>
        <v>9.6990299999999987</v>
      </c>
      <c r="G1162" s="3">
        <f t="shared" si="36"/>
        <v>90.290970000000002</v>
      </c>
      <c r="H1162" s="4">
        <f t="shared" si="37"/>
        <v>0.90300000000000002</v>
      </c>
    </row>
    <row r="1163" spans="1:8" x14ac:dyDescent="0.3">
      <c r="A1163" t="str">
        <f>Planning!A1163</f>
        <v>ST035</v>
      </c>
      <c r="B1163" t="str">
        <f>Planning!B1163</f>
        <v>SK14945</v>
      </c>
      <c r="C1163" t="str">
        <f>Planning!C1163</f>
        <v>W03</v>
      </c>
      <c r="D1163">
        <f>Planning!D1163</f>
        <v>155</v>
      </c>
      <c r="E1163" s="2">
        <f>D1163*VLOOKUP($B1163,SKUs!$A$2:$F$151,5,FALSE)</f>
        <v>11623.449999999999</v>
      </c>
      <c r="F1163" s="2">
        <f>D1163*VLOOKUP($B1163,SKUs!$A$2:$F$151,6,FALSE)</f>
        <v>1906.2457999999999</v>
      </c>
      <c r="G1163" s="3">
        <f t="shared" si="36"/>
        <v>9717.2041999999983</v>
      </c>
      <c r="H1163" s="4">
        <f t="shared" si="37"/>
        <v>0.83599999999999997</v>
      </c>
    </row>
    <row r="1164" spans="1:8" x14ac:dyDescent="0.3">
      <c r="A1164" t="str">
        <f>Planning!A1164</f>
        <v>ST035</v>
      </c>
      <c r="B1164" t="str">
        <f>Planning!B1164</f>
        <v>SK14945</v>
      </c>
      <c r="C1164" t="str">
        <f>Planning!C1164</f>
        <v>W08</v>
      </c>
      <c r="D1164">
        <f>Planning!D1164</f>
        <v>52</v>
      </c>
      <c r="E1164" s="2">
        <f>D1164*VLOOKUP($B1164,SKUs!$A$2:$F$151,5,FALSE)</f>
        <v>3899.4799999999996</v>
      </c>
      <c r="F1164" s="2">
        <f>D1164*VLOOKUP($B1164,SKUs!$A$2:$F$151,6,FALSE)</f>
        <v>639.5147199999999</v>
      </c>
      <c r="G1164" s="3">
        <f t="shared" si="36"/>
        <v>3259.9652799999994</v>
      </c>
      <c r="H1164" s="4">
        <f t="shared" si="37"/>
        <v>0.83599999999999997</v>
      </c>
    </row>
    <row r="1165" spans="1:8" x14ac:dyDescent="0.3">
      <c r="A1165" t="str">
        <f>Planning!A1165</f>
        <v>ST035</v>
      </c>
      <c r="B1165" t="str">
        <f>Planning!B1165</f>
        <v>SK14945</v>
      </c>
      <c r="C1165" t="str">
        <f>Planning!C1165</f>
        <v>W09</v>
      </c>
      <c r="D1165">
        <f>Planning!D1165</f>
        <v>26</v>
      </c>
      <c r="E1165" s="2">
        <f>D1165*VLOOKUP($B1165,SKUs!$A$2:$F$151,5,FALSE)</f>
        <v>1949.7399999999998</v>
      </c>
      <c r="F1165" s="2">
        <f>D1165*VLOOKUP($B1165,SKUs!$A$2:$F$151,6,FALSE)</f>
        <v>319.75735999999995</v>
      </c>
      <c r="G1165" s="3">
        <f t="shared" si="36"/>
        <v>1629.9826399999997</v>
      </c>
      <c r="H1165" s="4">
        <f t="shared" si="37"/>
        <v>0.83599999999999997</v>
      </c>
    </row>
    <row r="1166" spans="1:8" x14ac:dyDescent="0.3">
      <c r="A1166" t="str">
        <f>Planning!A1166</f>
        <v>ST035</v>
      </c>
      <c r="B1166" t="str">
        <f>Planning!B1166</f>
        <v>SK14945</v>
      </c>
      <c r="C1166" t="str">
        <f>Planning!C1166</f>
        <v>W18</v>
      </c>
      <c r="D1166">
        <f>Planning!D1166</f>
        <v>40</v>
      </c>
      <c r="E1166" s="2">
        <f>D1166*VLOOKUP($B1166,SKUs!$A$2:$F$151,5,FALSE)</f>
        <v>2999.6</v>
      </c>
      <c r="F1166" s="2">
        <f>D1166*VLOOKUP($B1166,SKUs!$A$2:$F$151,6,FALSE)</f>
        <v>491.93439999999998</v>
      </c>
      <c r="G1166" s="3">
        <f t="shared" si="36"/>
        <v>2507.6655999999998</v>
      </c>
      <c r="H1166" s="4">
        <f t="shared" si="37"/>
        <v>0.83599999999999997</v>
      </c>
    </row>
    <row r="1167" spans="1:8" x14ac:dyDescent="0.3">
      <c r="A1167" t="str">
        <f>Planning!A1167</f>
        <v>ST035</v>
      </c>
      <c r="B1167" t="str">
        <f>Planning!B1167</f>
        <v>SK14945</v>
      </c>
      <c r="C1167" t="str">
        <f>Planning!C1167</f>
        <v>W20</v>
      </c>
      <c r="D1167">
        <f>Planning!D1167</f>
        <v>51</v>
      </c>
      <c r="E1167" s="2">
        <f>D1167*VLOOKUP($B1167,SKUs!$A$2:$F$151,5,FALSE)</f>
        <v>3824.49</v>
      </c>
      <c r="F1167" s="2">
        <f>D1167*VLOOKUP($B1167,SKUs!$A$2:$F$151,6,FALSE)</f>
        <v>627.2163599999999</v>
      </c>
      <c r="G1167" s="3">
        <f t="shared" si="36"/>
        <v>3197.2736399999999</v>
      </c>
      <c r="H1167" s="4">
        <f t="shared" si="37"/>
        <v>0.83599999999999997</v>
      </c>
    </row>
    <row r="1168" spans="1:8" x14ac:dyDescent="0.3">
      <c r="A1168" t="str">
        <f>Planning!A1168</f>
        <v>ST035</v>
      </c>
      <c r="B1168" t="str">
        <f>Planning!B1168</f>
        <v>SK14945</v>
      </c>
      <c r="C1168" t="str">
        <f>Planning!C1168</f>
        <v>W22</v>
      </c>
      <c r="D1168">
        <f>Planning!D1168</f>
        <v>111</v>
      </c>
      <c r="E1168" s="2">
        <f>D1168*VLOOKUP($B1168,SKUs!$A$2:$F$151,5,FALSE)</f>
        <v>8323.89</v>
      </c>
      <c r="F1168" s="2">
        <f>D1168*VLOOKUP($B1168,SKUs!$A$2:$F$151,6,FALSE)</f>
        <v>1365.1179599999998</v>
      </c>
      <c r="G1168" s="3">
        <f t="shared" si="36"/>
        <v>6958.7720399999998</v>
      </c>
      <c r="H1168" s="4">
        <f t="shared" si="37"/>
        <v>0.83600000000000008</v>
      </c>
    </row>
    <row r="1169" spans="1:8" x14ac:dyDescent="0.3">
      <c r="A1169" t="str">
        <f>Planning!A1169</f>
        <v>ST035</v>
      </c>
      <c r="B1169" t="str">
        <f>Planning!B1169</f>
        <v>SK14945</v>
      </c>
      <c r="C1169" t="str">
        <f>Planning!C1169</f>
        <v>W24</v>
      </c>
      <c r="D1169">
        <f>Planning!D1169</f>
        <v>12</v>
      </c>
      <c r="E1169" s="2">
        <f>D1169*VLOOKUP($B1169,SKUs!$A$2:$F$151,5,FALSE)</f>
        <v>899.87999999999988</v>
      </c>
      <c r="F1169" s="2">
        <f>D1169*VLOOKUP($B1169,SKUs!$A$2:$F$151,6,FALSE)</f>
        <v>147.58031999999997</v>
      </c>
      <c r="G1169" s="3">
        <f t="shared" si="36"/>
        <v>752.29967999999985</v>
      </c>
      <c r="H1169" s="4">
        <f t="shared" si="37"/>
        <v>0.83599999999999997</v>
      </c>
    </row>
    <row r="1170" spans="1:8" x14ac:dyDescent="0.3">
      <c r="A1170" t="str">
        <f>Planning!A1170</f>
        <v>ST035</v>
      </c>
      <c r="B1170" t="str">
        <f>Planning!B1170</f>
        <v>SK14945</v>
      </c>
      <c r="C1170" t="str">
        <f>Planning!C1170</f>
        <v>W25</v>
      </c>
      <c r="D1170">
        <f>Planning!D1170</f>
        <v>60</v>
      </c>
      <c r="E1170" s="2">
        <f>D1170*VLOOKUP($B1170,SKUs!$A$2:$F$151,5,FALSE)</f>
        <v>4499.3999999999996</v>
      </c>
      <c r="F1170" s="2">
        <f>D1170*VLOOKUP($B1170,SKUs!$A$2:$F$151,6,FALSE)</f>
        <v>737.90159999999992</v>
      </c>
      <c r="G1170" s="3">
        <f t="shared" si="36"/>
        <v>3761.4983999999995</v>
      </c>
      <c r="H1170" s="4">
        <f t="shared" si="37"/>
        <v>0.83599999999999997</v>
      </c>
    </row>
    <row r="1171" spans="1:8" x14ac:dyDescent="0.3">
      <c r="A1171" t="str">
        <f>Planning!A1171</f>
        <v>ST035</v>
      </c>
      <c r="B1171" t="str">
        <f>Planning!B1171</f>
        <v>SK14945</v>
      </c>
      <c r="C1171" t="str">
        <f>Planning!C1171</f>
        <v>W31</v>
      </c>
      <c r="D1171">
        <f>Planning!D1171</f>
        <v>167</v>
      </c>
      <c r="E1171" s="2">
        <f>D1171*VLOOKUP($B1171,SKUs!$A$2:$F$151,5,FALSE)</f>
        <v>12523.33</v>
      </c>
      <c r="F1171" s="2">
        <f>D1171*VLOOKUP($B1171,SKUs!$A$2:$F$151,6,FALSE)</f>
        <v>2053.8261199999997</v>
      </c>
      <c r="G1171" s="3">
        <f t="shared" si="36"/>
        <v>10469.50388</v>
      </c>
      <c r="H1171" s="4">
        <f t="shared" si="37"/>
        <v>0.83600000000000008</v>
      </c>
    </row>
    <row r="1172" spans="1:8" x14ac:dyDescent="0.3">
      <c r="A1172" t="str">
        <f>Planning!A1172</f>
        <v>ST035</v>
      </c>
      <c r="B1172" t="str">
        <f>Planning!B1172</f>
        <v>SK14945</v>
      </c>
      <c r="C1172" t="str">
        <f>Planning!C1172</f>
        <v>W35</v>
      </c>
      <c r="D1172">
        <f>Planning!D1172</f>
        <v>151</v>
      </c>
      <c r="E1172" s="2">
        <f>D1172*VLOOKUP($B1172,SKUs!$A$2:$F$151,5,FALSE)</f>
        <v>11323.49</v>
      </c>
      <c r="F1172" s="2">
        <f>D1172*VLOOKUP($B1172,SKUs!$A$2:$F$151,6,FALSE)</f>
        <v>1857.0523599999999</v>
      </c>
      <c r="G1172" s="3">
        <f t="shared" si="36"/>
        <v>9466.4376400000001</v>
      </c>
      <c r="H1172" s="4">
        <f t="shared" si="37"/>
        <v>0.83600000000000008</v>
      </c>
    </row>
    <row r="1173" spans="1:8" x14ac:dyDescent="0.3">
      <c r="A1173" t="str">
        <f>Planning!A1173</f>
        <v>ST035</v>
      </c>
      <c r="B1173" t="str">
        <f>Planning!B1173</f>
        <v>SK14945</v>
      </c>
      <c r="C1173" t="str">
        <f>Planning!C1173</f>
        <v>W40</v>
      </c>
      <c r="D1173">
        <f>Planning!D1173</f>
        <v>164</v>
      </c>
      <c r="E1173" s="2">
        <f>D1173*VLOOKUP($B1173,SKUs!$A$2:$F$151,5,FALSE)</f>
        <v>12298.359999999999</v>
      </c>
      <c r="F1173" s="2">
        <f>D1173*VLOOKUP($B1173,SKUs!$A$2:$F$151,6,FALSE)</f>
        <v>2016.9310399999997</v>
      </c>
      <c r="G1173" s="3">
        <f t="shared" si="36"/>
        <v>10281.428959999999</v>
      </c>
      <c r="H1173" s="4">
        <f t="shared" si="37"/>
        <v>0.83600000000000008</v>
      </c>
    </row>
    <row r="1174" spans="1:8" x14ac:dyDescent="0.3">
      <c r="A1174" t="str">
        <f>Planning!A1174</f>
        <v>ST035</v>
      </c>
      <c r="B1174" t="str">
        <f>Planning!B1174</f>
        <v>SK14945</v>
      </c>
      <c r="C1174" t="str">
        <f>Planning!C1174</f>
        <v>W46</v>
      </c>
      <c r="D1174">
        <f>Planning!D1174</f>
        <v>104</v>
      </c>
      <c r="E1174" s="2">
        <f>D1174*VLOOKUP($B1174,SKUs!$A$2:$F$151,5,FALSE)</f>
        <v>7798.9599999999991</v>
      </c>
      <c r="F1174" s="2">
        <f>D1174*VLOOKUP($B1174,SKUs!$A$2:$F$151,6,FALSE)</f>
        <v>1279.0294399999998</v>
      </c>
      <c r="G1174" s="3">
        <f t="shared" si="36"/>
        <v>6519.9305599999989</v>
      </c>
      <c r="H1174" s="4">
        <f t="shared" si="37"/>
        <v>0.83599999999999997</v>
      </c>
    </row>
    <row r="1175" spans="1:8" x14ac:dyDescent="0.3">
      <c r="A1175" t="str">
        <f>Planning!A1175</f>
        <v>ST035</v>
      </c>
      <c r="B1175" t="str">
        <f>Planning!B1175</f>
        <v>SK14945</v>
      </c>
      <c r="C1175" t="str">
        <f>Planning!C1175</f>
        <v>W47</v>
      </c>
      <c r="D1175">
        <f>Planning!D1175</f>
        <v>129</v>
      </c>
      <c r="E1175" s="2">
        <f>D1175*VLOOKUP($B1175,SKUs!$A$2:$F$151,5,FALSE)</f>
        <v>9673.7099999999991</v>
      </c>
      <c r="F1175" s="2">
        <f>D1175*VLOOKUP($B1175,SKUs!$A$2:$F$151,6,FALSE)</f>
        <v>1586.4884399999999</v>
      </c>
      <c r="G1175" s="3">
        <f t="shared" si="36"/>
        <v>8087.221559999999</v>
      </c>
      <c r="H1175" s="4">
        <f t="shared" si="37"/>
        <v>0.83599999999999997</v>
      </c>
    </row>
    <row r="1176" spans="1:8" x14ac:dyDescent="0.3">
      <c r="A1176" t="str">
        <f>Planning!A1176</f>
        <v>ST035</v>
      </c>
      <c r="B1176" t="str">
        <f>Planning!B1176</f>
        <v>SK14974</v>
      </c>
      <c r="C1176" t="str">
        <f>Planning!C1176</f>
        <v>W02</v>
      </c>
      <c r="D1176">
        <f>Planning!D1176</f>
        <v>37</v>
      </c>
      <c r="E1176" s="2">
        <f>D1176*VLOOKUP($B1176,SKUs!$A$2:$F$151,5,FALSE)</f>
        <v>6844.63</v>
      </c>
      <c r="F1176" s="2">
        <f>D1176*VLOOKUP($B1176,SKUs!$A$2:$F$151,6,FALSE)</f>
        <v>739.22004000000004</v>
      </c>
      <c r="G1176" s="3">
        <f t="shared" si="36"/>
        <v>6105.40996</v>
      </c>
      <c r="H1176" s="4">
        <f t="shared" si="37"/>
        <v>0.89200000000000002</v>
      </c>
    </row>
    <row r="1177" spans="1:8" x14ac:dyDescent="0.3">
      <c r="A1177" t="str">
        <f>Planning!A1177</f>
        <v>ST035</v>
      </c>
      <c r="B1177" t="str">
        <f>Planning!B1177</f>
        <v>SK14974</v>
      </c>
      <c r="C1177" t="str">
        <f>Planning!C1177</f>
        <v>W07</v>
      </c>
      <c r="D1177">
        <f>Planning!D1177</f>
        <v>24</v>
      </c>
      <c r="E1177" s="2">
        <f>D1177*VLOOKUP($B1177,SKUs!$A$2:$F$151,5,FALSE)</f>
        <v>4439.76</v>
      </c>
      <c r="F1177" s="2">
        <f>D1177*VLOOKUP($B1177,SKUs!$A$2:$F$151,6,FALSE)</f>
        <v>479.49408000000005</v>
      </c>
      <c r="G1177" s="3">
        <f t="shared" si="36"/>
        <v>3960.2659200000003</v>
      </c>
      <c r="H1177" s="4">
        <f t="shared" si="37"/>
        <v>0.89200000000000002</v>
      </c>
    </row>
    <row r="1178" spans="1:8" x14ac:dyDescent="0.3">
      <c r="A1178" t="str">
        <f>Planning!A1178</f>
        <v>ST035</v>
      </c>
      <c r="B1178" t="str">
        <f>Planning!B1178</f>
        <v>SK14974</v>
      </c>
      <c r="C1178" t="str">
        <f>Planning!C1178</f>
        <v>W12</v>
      </c>
      <c r="D1178">
        <f>Planning!D1178</f>
        <v>86</v>
      </c>
      <c r="E1178" s="2">
        <f>D1178*VLOOKUP($B1178,SKUs!$A$2:$F$151,5,FALSE)</f>
        <v>15909.140000000001</v>
      </c>
      <c r="F1178" s="2">
        <f>D1178*VLOOKUP($B1178,SKUs!$A$2:$F$151,6,FALSE)</f>
        <v>1718.1871200000003</v>
      </c>
      <c r="G1178" s="3">
        <f t="shared" si="36"/>
        <v>14190.952880000001</v>
      </c>
      <c r="H1178" s="4">
        <f t="shared" si="37"/>
        <v>0.89200000000000002</v>
      </c>
    </row>
    <row r="1179" spans="1:8" x14ac:dyDescent="0.3">
      <c r="A1179" t="str">
        <f>Planning!A1179</f>
        <v>ST035</v>
      </c>
      <c r="B1179" t="str">
        <f>Planning!B1179</f>
        <v>SK14974</v>
      </c>
      <c r="C1179" t="str">
        <f>Planning!C1179</f>
        <v>W32</v>
      </c>
      <c r="D1179">
        <f>Planning!D1179</f>
        <v>89</v>
      </c>
      <c r="E1179" s="2">
        <f>D1179*VLOOKUP($B1179,SKUs!$A$2:$F$151,5,FALSE)</f>
        <v>16464.11</v>
      </c>
      <c r="F1179" s="2">
        <f>D1179*VLOOKUP($B1179,SKUs!$A$2:$F$151,6,FALSE)</f>
        <v>1778.1238800000001</v>
      </c>
      <c r="G1179" s="3">
        <f t="shared" si="36"/>
        <v>14685.986120000001</v>
      </c>
      <c r="H1179" s="4">
        <f t="shared" si="37"/>
        <v>0.89200000000000002</v>
      </c>
    </row>
    <row r="1180" spans="1:8" x14ac:dyDescent="0.3">
      <c r="A1180" t="str">
        <f>Planning!A1180</f>
        <v>ST035</v>
      </c>
      <c r="B1180" t="str">
        <f>Planning!B1180</f>
        <v>SK14974</v>
      </c>
      <c r="C1180" t="str">
        <f>Planning!C1180</f>
        <v>W33</v>
      </c>
      <c r="D1180">
        <f>Planning!D1180</f>
        <v>3</v>
      </c>
      <c r="E1180" s="2">
        <f>D1180*VLOOKUP($B1180,SKUs!$A$2:$F$151,5,FALSE)</f>
        <v>554.97</v>
      </c>
      <c r="F1180" s="2">
        <f>D1180*VLOOKUP($B1180,SKUs!$A$2:$F$151,6,FALSE)</f>
        <v>59.936760000000007</v>
      </c>
      <c r="G1180" s="3">
        <f t="shared" si="36"/>
        <v>495.03324000000003</v>
      </c>
      <c r="H1180" s="4">
        <f t="shared" si="37"/>
        <v>0.89200000000000002</v>
      </c>
    </row>
    <row r="1181" spans="1:8" x14ac:dyDescent="0.3">
      <c r="A1181" t="str">
        <f>Planning!A1181</f>
        <v>ST035</v>
      </c>
      <c r="B1181" t="str">
        <f>Planning!B1181</f>
        <v>SK14974</v>
      </c>
      <c r="C1181" t="str">
        <f>Planning!C1181</f>
        <v>W37</v>
      </c>
      <c r="D1181">
        <f>Planning!D1181</f>
        <v>6</v>
      </c>
      <c r="E1181" s="2">
        <f>D1181*VLOOKUP($B1181,SKUs!$A$2:$F$151,5,FALSE)</f>
        <v>1109.94</v>
      </c>
      <c r="F1181" s="2">
        <f>D1181*VLOOKUP($B1181,SKUs!$A$2:$F$151,6,FALSE)</f>
        <v>119.87352000000001</v>
      </c>
      <c r="G1181" s="3">
        <f t="shared" si="36"/>
        <v>990.06648000000007</v>
      </c>
      <c r="H1181" s="4">
        <f t="shared" si="37"/>
        <v>0.89200000000000002</v>
      </c>
    </row>
    <row r="1182" spans="1:8" x14ac:dyDescent="0.3">
      <c r="A1182" t="str">
        <f>Planning!A1182</f>
        <v>ST035</v>
      </c>
      <c r="B1182" t="str">
        <f>Planning!B1182</f>
        <v>SK14974</v>
      </c>
      <c r="C1182" t="str">
        <f>Planning!C1182</f>
        <v>W43</v>
      </c>
      <c r="D1182">
        <f>Planning!D1182</f>
        <v>13</v>
      </c>
      <c r="E1182" s="2">
        <f>D1182*VLOOKUP($B1182,SKUs!$A$2:$F$151,5,FALSE)</f>
        <v>2404.87</v>
      </c>
      <c r="F1182" s="2">
        <f>D1182*VLOOKUP($B1182,SKUs!$A$2:$F$151,6,FALSE)</f>
        <v>259.72596000000004</v>
      </c>
      <c r="G1182" s="3">
        <f t="shared" si="36"/>
        <v>2145.1440399999997</v>
      </c>
      <c r="H1182" s="4">
        <f t="shared" si="37"/>
        <v>0.8919999999999999</v>
      </c>
    </row>
    <row r="1183" spans="1:8" x14ac:dyDescent="0.3">
      <c r="A1183" t="str">
        <f>Planning!A1183</f>
        <v>ST035</v>
      </c>
      <c r="B1183" t="str">
        <f>Planning!B1183</f>
        <v>SK14974</v>
      </c>
      <c r="C1183" t="str">
        <f>Planning!C1183</f>
        <v>W46</v>
      </c>
      <c r="D1183">
        <f>Planning!D1183</f>
        <v>157</v>
      </c>
      <c r="E1183" s="2">
        <f>D1183*VLOOKUP($B1183,SKUs!$A$2:$F$151,5,FALSE)</f>
        <v>29043.43</v>
      </c>
      <c r="F1183" s="2">
        <f>D1183*VLOOKUP($B1183,SKUs!$A$2:$F$151,6,FALSE)</f>
        <v>3136.6904400000003</v>
      </c>
      <c r="G1183" s="3">
        <f t="shared" si="36"/>
        <v>25906.739560000002</v>
      </c>
      <c r="H1183" s="4">
        <f t="shared" si="37"/>
        <v>0.89200000000000002</v>
      </c>
    </row>
    <row r="1184" spans="1:8" x14ac:dyDescent="0.3">
      <c r="A1184" t="str">
        <f>Planning!A1184</f>
        <v>ST035</v>
      </c>
      <c r="B1184" t="str">
        <f>Planning!B1184</f>
        <v>SK14974</v>
      </c>
      <c r="C1184" t="str">
        <f>Planning!C1184</f>
        <v>W52</v>
      </c>
      <c r="D1184">
        <f>Planning!D1184</f>
        <v>108</v>
      </c>
      <c r="E1184" s="2">
        <f>D1184*VLOOKUP($B1184,SKUs!$A$2:$F$151,5,FALSE)</f>
        <v>19978.920000000002</v>
      </c>
      <c r="F1184" s="2">
        <f>D1184*VLOOKUP($B1184,SKUs!$A$2:$F$151,6,FALSE)</f>
        <v>2157.7233600000004</v>
      </c>
      <c r="G1184" s="3">
        <f t="shared" si="36"/>
        <v>17821.196640000002</v>
      </c>
      <c r="H1184" s="4">
        <f t="shared" si="37"/>
        <v>0.89200000000000002</v>
      </c>
    </row>
    <row r="1185" spans="1:8" x14ac:dyDescent="0.3">
      <c r="A1185" t="str">
        <f>Planning!A1185</f>
        <v>ST035</v>
      </c>
      <c r="B1185" t="str">
        <f>Planning!B1185</f>
        <v>SK15217</v>
      </c>
      <c r="C1185" t="str">
        <f>Planning!C1185</f>
        <v>W03</v>
      </c>
      <c r="D1185">
        <f>Planning!D1185</f>
        <v>129</v>
      </c>
      <c r="E1185" s="2">
        <f>D1185*VLOOKUP($B1185,SKUs!$A$2:$F$151,5,FALSE)</f>
        <v>12898.71</v>
      </c>
      <c r="F1185" s="2">
        <f>D1185*VLOOKUP($B1185,SKUs!$A$2:$F$151,6,FALSE)</f>
        <v>11157.38415</v>
      </c>
      <c r="G1185" s="3">
        <f t="shared" si="36"/>
        <v>1741.3258499999993</v>
      </c>
      <c r="H1185" s="4">
        <f t="shared" si="37"/>
        <v>0.13499999999999995</v>
      </c>
    </row>
    <row r="1186" spans="1:8" x14ac:dyDescent="0.3">
      <c r="A1186" t="str">
        <f>Planning!A1186</f>
        <v>ST035</v>
      </c>
      <c r="B1186" t="str">
        <f>Planning!B1186</f>
        <v>SK15217</v>
      </c>
      <c r="C1186" t="str">
        <f>Planning!C1186</f>
        <v>W04</v>
      </c>
      <c r="D1186">
        <f>Planning!D1186</f>
        <v>118</v>
      </c>
      <c r="E1186" s="2">
        <f>D1186*VLOOKUP($B1186,SKUs!$A$2:$F$151,5,FALSE)</f>
        <v>11798.82</v>
      </c>
      <c r="F1186" s="2">
        <f>D1186*VLOOKUP($B1186,SKUs!$A$2:$F$151,6,FALSE)</f>
        <v>10205.979299999999</v>
      </c>
      <c r="G1186" s="3">
        <f t="shared" si="36"/>
        <v>1592.8407000000007</v>
      </c>
      <c r="H1186" s="4">
        <f t="shared" si="37"/>
        <v>0.13500000000000006</v>
      </c>
    </row>
    <row r="1187" spans="1:8" x14ac:dyDescent="0.3">
      <c r="A1187" t="str">
        <f>Planning!A1187</f>
        <v>ST035</v>
      </c>
      <c r="B1187" t="str">
        <f>Planning!B1187</f>
        <v>SK15217</v>
      </c>
      <c r="C1187" t="str">
        <f>Planning!C1187</f>
        <v>W13</v>
      </c>
      <c r="D1187">
        <f>Planning!D1187</f>
        <v>180</v>
      </c>
      <c r="E1187" s="2">
        <f>D1187*VLOOKUP($B1187,SKUs!$A$2:$F$151,5,FALSE)</f>
        <v>17998.2</v>
      </c>
      <c r="F1187" s="2">
        <f>D1187*VLOOKUP($B1187,SKUs!$A$2:$F$151,6,FALSE)</f>
        <v>15568.442999999999</v>
      </c>
      <c r="G1187" s="3">
        <f t="shared" si="36"/>
        <v>2429.7570000000014</v>
      </c>
      <c r="H1187" s="4">
        <f t="shared" si="37"/>
        <v>0.13500000000000006</v>
      </c>
    </row>
    <row r="1188" spans="1:8" x14ac:dyDescent="0.3">
      <c r="A1188" t="str">
        <f>Planning!A1188</f>
        <v>ST035</v>
      </c>
      <c r="B1188" t="str">
        <f>Planning!B1188</f>
        <v>SK15217</v>
      </c>
      <c r="C1188" t="str">
        <f>Planning!C1188</f>
        <v>W15</v>
      </c>
      <c r="D1188">
        <f>Planning!D1188</f>
        <v>97</v>
      </c>
      <c r="E1188" s="2">
        <f>D1188*VLOOKUP($B1188,SKUs!$A$2:$F$151,5,FALSE)</f>
        <v>9699.0299999999988</v>
      </c>
      <c r="F1188" s="2">
        <f>D1188*VLOOKUP($B1188,SKUs!$A$2:$F$151,6,FALSE)</f>
        <v>8389.6609499999995</v>
      </c>
      <c r="G1188" s="3">
        <f t="shared" si="36"/>
        <v>1309.3690499999993</v>
      </c>
      <c r="H1188" s="4">
        <f t="shared" si="37"/>
        <v>0.13499999999999995</v>
      </c>
    </row>
    <row r="1189" spans="1:8" x14ac:dyDescent="0.3">
      <c r="A1189" t="str">
        <f>Planning!A1189</f>
        <v>ST035</v>
      </c>
      <c r="B1189" t="str">
        <f>Planning!B1189</f>
        <v>SK15217</v>
      </c>
      <c r="C1189" t="str">
        <f>Planning!C1189</f>
        <v>W21</v>
      </c>
      <c r="D1189">
        <f>Planning!D1189</f>
        <v>7</v>
      </c>
      <c r="E1189" s="2">
        <f>D1189*VLOOKUP($B1189,SKUs!$A$2:$F$151,5,FALSE)</f>
        <v>699.93</v>
      </c>
      <c r="F1189" s="2">
        <f>D1189*VLOOKUP($B1189,SKUs!$A$2:$F$151,6,FALSE)</f>
        <v>605.43944999999997</v>
      </c>
      <c r="G1189" s="3">
        <f t="shared" si="36"/>
        <v>94.490549999999985</v>
      </c>
      <c r="H1189" s="4">
        <f t="shared" si="37"/>
        <v>0.13499999999999998</v>
      </c>
    </row>
    <row r="1190" spans="1:8" x14ac:dyDescent="0.3">
      <c r="A1190" t="str">
        <f>Planning!A1190</f>
        <v>ST035</v>
      </c>
      <c r="B1190" t="str">
        <f>Planning!B1190</f>
        <v>SK15217</v>
      </c>
      <c r="C1190" t="str">
        <f>Planning!C1190</f>
        <v>W23</v>
      </c>
      <c r="D1190">
        <f>Planning!D1190</f>
        <v>87</v>
      </c>
      <c r="E1190" s="2">
        <f>D1190*VLOOKUP($B1190,SKUs!$A$2:$F$151,5,FALSE)</f>
        <v>8699.1299999999992</v>
      </c>
      <c r="F1190" s="2">
        <f>D1190*VLOOKUP($B1190,SKUs!$A$2:$F$151,6,FALSE)</f>
        <v>7524.7474499999998</v>
      </c>
      <c r="G1190" s="3">
        <f t="shared" si="36"/>
        <v>1174.3825499999994</v>
      </c>
      <c r="H1190" s="4">
        <f t="shared" si="37"/>
        <v>0.13499999999999993</v>
      </c>
    </row>
    <row r="1191" spans="1:8" x14ac:dyDescent="0.3">
      <c r="A1191" t="str">
        <f>Planning!A1191</f>
        <v>ST035</v>
      </c>
      <c r="B1191" t="str">
        <f>Planning!B1191</f>
        <v>SK15217</v>
      </c>
      <c r="C1191" t="str">
        <f>Planning!C1191</f>
        <v>W28</v>
      </c>
      <c r="D1191">
        <f>Planning!D1191</f>
        <v>182</v>
      </c>
      <c r="E1191" s="2">
        <f>D1191*VLOOKUP($B1191,SKUs!$A$2:$F$151,5,FALSE)</f>
        <v>18198.18</v>
      </c>
      <c r="F1191" s="2">
        <f>D1191*VLOOKUP($B1191,SKUs!$A$2:$F$151,6,FALSE)</f>
        <v>15741.4257</v>
      </c>
      <c r="G1191" s="3">
        <f t="shared" si="36"/>
        <v>2456.7543000000005</v>
      </c>
      <c r="H1191" s="4">
        <f t="shared" si="37"/>
        <v>0.13500000000000004</v>
      </c>
    </row>
    <row r="1192" spans="1:8" x14ac:dyDescent="0.3">
      <c r="A1192" t="str">
        <f>Planning!A1192</f>
        <v>ST035</v>
      </c>
      <c r="B1192" t="str">
        <f>Planning!B1192</f>
        <v>SK15217</v>
      </c>
      <c r="C1192" t="str">
        <f>Planning!C1192</f>
        <v>W43</v>
      </c>
      <c r="D1192">
        <f>Planning!D1192</f>
        <v>187</v>
      </c>
      <c r="E1192" s="2">
        <f>D1192*VLOOKUP($B1192,SKUs!$A$2:$F$151,5,FALSE)</f>
        <v>18698.129999999997</v>
      </c>
      <c r="F1192" s="2">
        <f>D1192*VLOOKUP($B1192,SKUs!$A$2:$F$151,6,FALSE)</f>
        <v>16173.882449999999</v>
      </c>
      <c r="G1192" s="3">
        <f t="shared" si="36"/>
        <v>2524.2475499999982</v>
      </c>
      <c r="H1192" s="4">
        <f t="shared" si="37"/>
        <v>0.13499999999999993</v>
      </c>
    </row>
    <row r="1193" spans="1:8" x14ac:dyDescent="0.3">
      <c r="A1193" t="str">
        <f>Planning!A1193</f>
        <v>ST035</v>
      </c>
      <c r="B1193" t="str">
        <f>Planning!B1193</f>
        <v>SK15290</v>
      </c>
      <c r="C1193" t="str">
        <f>Planning!C1193</f>
        <v>W02</v>
      </c>
      <c r="D1193">
        <f>Planning!D1193</f>
        <v>21</v>
      </c>
      <c r="E1193" s="2">
        <f>D1193*VLOOKUP($B1193,SKUs!$A$2:$F$151,5,FALSE)</f>
        <v>1679.79</v>
      </c>
      <c r="F1193" s="2">
        <f>D1193*VLOOKUP($B1193,SKUs!$A$2:$F$151,6,FALSE)</f>
        <v>959.16008999999985</v>
      </c>
      <c r="G1193" s="3">
        <f t="shared" si="36"/>
        <v>720.62991000000011</v>
      </c>
      <c r="H1193" s="4">
        <f t="shared" si="37"/>
        <v>0.42900000000000005</v>
      </c>
    </row>
    <row r="1194" spans="1:8" x14ac:dyDescent="0.3">
      <c r="A1194" t="str">
        <f>Planning!A1194</f>
        <v>ST035</v>
      </c>
      <c r="B1194" t="str">
        <f>Planning!B1194</f>
        <v>SK15290</v>
      </c>
      <c r="C1194" t="str">
        <f>Planning!C1194</f>
        <v>W08</v>
      </c>
      <c r="D1194">
        <f>Planning!D1194</f>
        <v>160</v>
      </c>
      <c r="E1194" s="2">
        <f>D1194*VLOOKUP($B1194,SKUs!$A$2:$F$151,5,FALSE)</f>
        <v>12798.4</v>
      </c>
      <c r="F1194" s="2">
        <f>D1194*VLOOKUP($B1194,SKUs!$A$2:$F$151,6,FALSE)</f>
        <v>7307.8863999999985</v>
      </c>
      <c r="G1194" s="3">
        <f t="shared" ref="G1194:G1257" si="38">E1194-F1194</f>
        <v>5490.5136000000011</v>
      </c>
      <c r="H1194" s="4">
        <f t="shared" ref="H1194:H1257" si="39">IFERROR(G1194/E1194,0)</f>
        <v>0.4290000000000001</v>
      </c>
    </row>
    <row r="1195" spans="1:8" x14ac:dyDescent="0.3">
      <c r="A1195" t="str">
        <f>Planning!A1195</f>
        <v>ST035</v>
      </c>
      <c r="B1195" t="str">
        <f>Planning!B1195</f>
        <v>SK15290</v>
      </c>
      <c r="C1195" t="str">
        <f>Planning!C1195</f>
        <v>W10</v>
      </c>
      <c r="D1195">
        <f>Planning!D1195</f>
        <v>47</v>
      </c>
      <c r="E1195" s="2">
        <f>D1195*VLOOKUP($B1195,SKUs!$A$2:$F$151,5,FALSE)</f>
        <v>3759.5299999999997</v>
      </c>
      <c r="F1195" s="2">
        <f>D1195*VLOOKUP($B1195,SKUs!$A$2:$F$151,6,FALSE)</f>
        <v>2146.6916299999998</v>
      </c>
      <c r="G1195" s="3">
        <f t="shared" si="38"/>
        <v>1612.8383699999999</v>
      </c>
      <c r="H1195" s="4">
        <f t="shared" si="39"/>
        <v>0.42899999999999999</v>
      </c>
    </row>
    <row r="1196" spans="1:8" x14ac:dyDescent="0.3">
      <c r="A1196" t="str">
        <f>Planning!A1196</f>
        <v>ST035</v>
      </c>
      <c r="B1196" t="str">
        <f>Planning!B1196</f>
        <v>SK15290</v>
      </c>
      <c r="C1196" t="str">
        <f>Planning!C1196</f>
        <v>W15</v>
      </c>
      <c r="D1196">
        <f>Planning!D1196</f>
        <v>136</v>
      </c>
      <c r="E1196" s="2">
        <f>D1196*VLOOKUP($B1196,SKUs!$A$2:$F$151,5,FALSE)</f>
        <v>10878.64</v>
      </c>
      <c r="F1196" s="2">
        <f>D1196*VLOOKUP($B1196,SKUs!$A$2:$F$151,6,FALSE)</f>
        <v>6211.7034399999993</v>
      </c>
      <c r="G1196" s="3">
        <f t="shared" si="38"/>
        <v>4666.9365600000001</v>
      </c>
      <c r="H1196" s="4">
        <f t="shared" si="39"/>
        <v>0.42900000000000005</v>
      </c>
    </row>
    <row r="1197" spans="1:8" x14ac:dyDescent="0.3">
      <c r="A1197" t="str">
        <f>Planning!A1197</f>
        <v>ST035</v>
      </c>
      <c r="B1197" t="str">
        <f>Planning!B1197</f>
        <v>SK15290</v>
      </c>
      <c r="C1197" t="str">
        <f>Planning!C1197</f>
        <v>W22</v>
      </c>
      <c r="D1197">
        <f>Planning!D1197</f>
        <v>125</v>
      </c>
      <c r="E1197" s="2">
        <f>D1197*VLOOKUP($B1197,SKUs!$A$2:$F$151,5,FALSE)</f>
        <v>9998.75</v>
      </c>
      <c r="F1197" s="2">
        <f>D1197*VLOOKUP($B1197,SKUs!$A$2:$F$151,6,FALSE)</f>
        <v>5709.2862499999992</v>
      </c>
      <c r="G1197" s="3">
        <f t="shared" si="38"/>
        <v>4289.4637500000008</v>
      </c>
      <c r="H1197" s="4">
        <f t="shared" si="39"/>
        <v>0.4290000000000001</v>
      </c>
    </row>
    <row r="1198" spans="1:8" x14ac:dyDescent="0.3">
      <c r="A1198" t="str">
        <f>Planning!A1198</f>
        <v>ST035</v>
      </c>
      <c r="B1198" t="str">
        <f>Planning!B1198</f>
        <v>SK15290</v>
      </c>
      <c r="C1198" t="str">
        <f>Planning!C1198</f>
        <v>W28</v>
      </c>
      <c r="D1198">
        <f>Planning!D1198</f>
        <v>72</v>
      </c>
      <c r="E1198" s="2">
        <f>D1198*VLOOKUP($B1198,SKUs!$A$2:$F$151,5,FALSE)</f>
        <v>5759.28</v>
      </c>
      <c r="F1198" s="2">
        <f>D1198*VLOOKUP($B1198,SKUs!$A$2:$F$151,6,FALSE)</f>
        <v>3288.5488799999994</v>
      </c>
      <c r="G1198" s="3">
        <f t="shared" si="38"/>
        <v>2470.7311200000004</v>
      </c>
      <c r="H1198" s="4">
        <f t="shared" si="39"/>
        <v>0.4290000000000001</v>
      </c>
    </row>
    <row r="1199" spans="1:8" x14ac:dyDescent="0.3">
      <c r="A1199" t="str">
        <f>Planning!A1199</f>
        <v>ST035</v>
      </c>
      <c r="B1199" t="str">
        <f>Planning!B1199</f>
        <v>SK15290</v>
      </c>
      <c r="C1199" t="str">
        <f>Planning!C1199</f>
        <v>W32</v>
      </c>
      <c r="D1199">
        <f>Planning!D1199</f>
        <v>11</v>
      </c>
      <c r="E1199" s="2">
        <f>D1199*VLOOKUP($B1199,SKUs!$A$2:$F$151,5,FALSE)</f>
        <v>879.89</v>
      </c>
      <c r="F1199" s="2">
        <f>D1199*VLOOKUP($B1199,SKUs!$A$2:$F$151,6,FALSE)</f>
        <v>502.41718999999989</v>
      </c>
      <c r="G1199" s="3">
        <f t="shared" si="38"/>
        <v>377.47281000000009</v>
      </c>
      <c r="H1199" s="4">
        <f t="shared" si="39"/>
        <v>0.4290000000000001</v>
      </c>
    </row>
    <row r="1200" spans="1:8" x14ac:dyDescent="0.3">
      <c r="A1200" t="str">
        <f>Planning!A1200</f>
        <v>ST035</v>
      </c>
      <c r="B1200" t="str">
        <f>Planning!B1200</f>
        <v>SK15290</v>
      </c>
      <c r="C1200" t="str">
        <f>Planning!C1200</f>
        <v>W33</v>
      </c>
      <c r="D1200">
        <f>Planning!D1200</f>
        <v>185</v>
      </c>
      <c r="E1200" s="2">
        <f>D1200*VLOOKUP($B1200,SKUs!$A$2:$F$151,5,FALSE)</f>
        <v>14798.15</v>
      </c>
      <c r="F1200" s="2">
        <f>D1200*VLOOKUP($B1200,SKUs!$A$2:$F$151,6,FALSE)</f>
        <v>8449.7436499999985</v>
      </c>
      <c r="G1200" s="3">
        <f t="shared" si="38"/>
        <v>6348.4063500000011</v>
      </c>
      <c r="H1200" s="4">
        <f t="shared" si="39"/>
        <v>0.4290000000000001</v>
      </c>
    </row>
    <row r="1201" spans="1:8" x14ac:dyDescent="0.3">
      <c r="A1201" t="str">
        <f>Planning!A1201</f>
        <v>ST035</v>
      </c>
      <c r="B1201" t="str">
        <f>Planning!B1201</f>
        <v>SK15290</v>
      </c>
      <c r="C1201" t="str">
        <f>Planning!C1201</f>
        <v>W34</v>
      </c>
      <c r="D1201">
        <f>Planning!D1201</f>
        <v>137</v>
      </c>
      <c r="E1201" s="2">
        <f>D1201*VLOOKUP($B1201,SKUs!$A$2:$F$151,5,FALSE)</f>
        <v>10958.63</v>
      </c>
      <c r="F1201" s="2">
        <f>D1201*VLOOKUP($B1201,SKUs!$A$2:$F$151,6,FALSE)</f>
        <v>6257.3777299999992</v>
      </c>
      <c r="G1201" s="3">
        <f t="shared" si="38"/>
        <v>4701.25227</v>
      </c>
      <c r="H1201" s="4">
        <f t="shared" si="39"/>
        <v>0.42900000000000005</v>
      </c>
    </row>
    <row r="1202" spans="1:8" x14ac:dyDescent="0.3">
      <c r="A1202" t="str">
        <f>Planning!A1202</f>
        <v>ST035</v>
      </c>
      <c r="B1202" t="str">
        <f>Planning!B1202</f>
        <v>SK15290</v>
      </c>
      <c r="C1202" t="str">
        <f>Planning!C1202</f>
        <v>W41</v>
      </c>
      <c r="D1202">
        <f>Planning!D1202</f>
        <v>57</v>
      </c>
      <c r="E1202" s="2">
        <f>D1202*VLOOKUP($B1202,SKUs!$A$2:$F$151,5,FALSE)</f>
        <v>4559.4299999999994</v>
      </c>
      <c r="F1202" s="2">
        <f>D1202*VLOOKUP($B1202,SKUs!$A$2:$F$151,6,FALSE)</f>
        <v>2603.4345299999995</v>
      </c>
      <c r="G1202" s="3">
        <f t="shared" si="38"/>
        <v>1955.9954699999998</v>
      </c>
      <c r="H1202" s="4">
        <f t="shared" si="39"/>
        <v>0.42900000000000005</v>
      </c>
    </row>
    <row r="1203" spans="1:8" x14ac:dyDescent="0.3">
      <c r="A1203" t="str">
        <f>Planning!A1203</f>
        <v>ST035</v>
      </c>
      <c r="B1203" t="str">
        <f>Planning!B1203</f>
        <v>SK15290</v>
      </c>
      <c r="C1203" t="str">
        <f>Planning!C1203</f>
        <v>W44</v>
      </c>
      <c r="D1203">
        <f>Planning!D1203</f>
        <v>71</v>
      </c>
      <c r="E1203" s="2">
        <f>D1203*VLOOKUP($B1203,SKUs!$A$2:$F$151,5,FALSE)</f>
        <v>5679.29</v>
      </c>
      <c r="F1203" s="2">
        <f>D1203*VLOOKUP($B1203,SKUs!$A$2:$F$151,6,FALSE)</f>
        <v>3242.8745899999994</v>
      </c>
      <c r="G1203" s="3">
        <f t="shared" si="38"/>
        <v>2436.4154100000005</v>
      </c>
      <c r="H1203" s="4">
        <f t="shared" si="39"/>
        <v>0.4290000000000001</v>
      </c>
    </row>
    <row r="1204" spans="1:8" x14ac:dyDescent="0.3">
      <c r="A1204" t="str">
        <f>Planning!A1204</f>
        <v>ST035</v>
      </c>
      <c r="B1204" t="str">
        <f>Planning!B1204</f>
        <v>SK15290</v>
      </c>
      <c r="C1204" t="str">
        <f>Planning!C1204</f>
        <v>W47</v>
      </c>
      <c r="D1204">
        <f>Planning!D1204</f>
        <v>137</v>
      </c>
      <c r="E1204" s="2">
        <f>D1204*VLOOKUP($B1204,SKUs!$A$2:$F$151,5,FALSE)</f>
        <v>10958.63</v>
      </c>
      <c r="F1204" s="2">
        <f>D1204*VLOOKUP($B1204,SKUs!$A$2:$F$151,6,FALSE)</f>
        <v>6257.3777299999992</v>
      </c>
      <c r="G1204" s="3">
        <f t="shared" si="38"/>
        <v>4701.25227</v>
      </c>
      <c r="H1204" s="4">
        <f t="shared" si="39"/>
        <v>0.42900000000000005</v>
      </c>
    </row>
    <row r="1205" spans="1:8" x14ac:dyDescent="0.3">
      <c r="A1205" t="str">
        <f>Planning!A1205</f>
        <v>ST035</v>
      </c>
      <c r="B1205" t="str">
        <f>Planning!B1205</f>
        <v>SK15290</v>
      </c>
      <c r="C1205" t="str">
        <f>Planning!C1205</f>
        <v>W52</v>
      </c>
      <c r="D1205">
        <f>Planning!D1205</f>
        <v>172</v>
      </c>
      <c r="E1205" s="2">
        <f>D1205*VLOOKUP($B1205,SKUs!$A$2:$F$151,5,FALSE)</f>
        <v>13758.279999999999</v>
      </c>
      <c r="F1205" s="2">
        <f>D1205*VLOOKUP($B1205,SKUs!$A$2:$F$151,6,FALSE)</f>
        <v>7855.9778799999985</v>
      </c>
      <c r="G1205" s="3">
        <f t="shared" si="38"/>
        <v>5902.3021200000003</v>
      </c>
      <c r="H1205" s="4">
        <f t="shared" si="39"/>
        <v>0.42900000000000005</v>
      </c>
    </row>
    <row r="1206" spans="1:8" x14ac:dyDescent="0.3">
      <c r="A1206" t="str">
        <f>Planning!A1206</f>
        <v>ST035</v>
      </c>
      <c r="B1206" t="str">
        <f>Planning!B1206</f>
        <v>SK15291</v>
      </c>
      <c r="C1206" t="str">
        <f>Planning!C1206</f>
        <v>W03</v>
      </c>
      <c r="D1206">
        <f>Planning!D1206</f>
        <v>94</v>
      </c>
      <c r="E1206" s="2">
        <f>D1206*VLOOKUP($B1206,SKUs!$A$2:$F$151,5,FALSE)</f>
        <v>10809.06</v>
      </c>
      <c r="F1206" s="2">
        <f>D1206*VLOOKUP($B1206,SKUs!$A$2:$F$151,6,FALSE)</f>
        <v>4972.1675999999998</v>
      </c>
      <c r="G1206" s="3">
        <f t="shared" si="38"/>
        <v>5836.8923999999997</v>
      </c>
      <c r="H1206" s="4">
        <f t="shared" si="39"/>
        <v>0.54</v>
      </c>
    </row>
    <row r="1207" spans="1:8" x14ac:dyDescent="0.3">
      <c r="A1207" t="str">
        <f>Planning!A1207</f>
        <v>ST035</v>
      </c>
      <c r="B1207" t="str">
        <f>Planning!B1207</f>
        <v>SK15291</v>
      </c>
      <c r="C1207" t="str">
        <f>Planning!C1207</f>
        <v>W04</v>
      </c>
      <c r="D1207">
        <f>Planning!D1207</f>
        <v>39</v>
      </c>
      <c r="E1207" s="2">
        <f>D1207*VLOOKUP($B1207,SKUs!$A$2:$F$151,5,FALSE)</f>
        <v>4484.6099999999997</v>
      </c>
      <c r="F1207" s="2">
        <f>D1207*VLOOKUP($B1207,SKUs!$A$2:$F$151,6,FALSE)</f>
        <v>2062.9205999999999</v>
      </c>
      <c r="G1207" s="3">
        <f t="shared" si="38"/>
        <v>2421.6893999999998</v>
      </c>
      <c r="H1207" s="4">
        <f t="shared" si="39"/>
        <v>0.54</v>
      </c>
    </row>
    <row r="1208" spans="1:8" x14ac:dyDescent="0.3">
      <c r="A1208" t="str">
        <f>Planning!A1208</f>
        <v>ST035</v>
      </c>
      <c r="B1208" t="str">
        <f>Planning!B1208</f>
        <v>SK15291</v>
      </c>
      <c r="C1208" t="str">
        <f>Planning!C1208</f>
        <v>W22</v>
      </c>
      <c r="D1208">
        <f>Planning!D1208</f>
        <v>174</v>
      </c>
      <c r="E1208" s="2">
        <f>D1208*VLOOKUP($B1208,SKUs!$A$2:$F$151,5,FALSE)</f>
        <v>20008.259999999998</v>
      </c>
      <c r="F1208" s="2">
        <f>D1208*VLOOKUP($B1208,SKUs!$A$2:$F$151,6,FALSE)</f>
        <v>9203.7995999999985</v>
      </c>
      <c r="G1208" s="3">
        <f t="shared" si="38"/>
        <v>10804.4604</v>
      </c>
      <c r="H1208" s="4">
        <f t="shared" si="39"/>
        <v>0.54</v>
      </c>
    </row>
    <row r="1209" spans="1:8" x14ac:dyDescent="0.3">
      <c r="A1209" t="str">
        <f>Planning!A1209</f>
        <v>ST035</v>
      </c>
      <c r="B1209" t="str">
        <f>Planning!B1209</f>
        <v>SK15291</v>
      </c>
      <c r="C1209" t="str">
        <f>Planning!C1209</f>
        <v>W24</v>
      </c>
      <c r="D1209">
        <f>Planning!D1209</f>
        <v>154</v>
      </c>
      <c r="E1209" s="2">
        <f>D1209*VLOOKUP($B1209,SKUs!$A$2:$F$151,5,FALSE)</f>
        <v>17708.46</v>
      </c>
      <c r="F1209" s="2">
        <f>D1209*VLOOKUP($B1209,SKUs!$A$2:$F$151,6,FALSE)</f>
        <v>8145.891599999999</v>
      </c>
      <c r="G1209" s="3">
        <f t="shared" si="38"/>
        <v>9562.5684000000001</v>
      </c>
      <c r="H1209" s="4">
        <f t="shared" si="39"/>
        <v>0.54</v>
      </c>
    </row>
    <row r="1210" spans="1:8" x14ac:dyDescent="0.3">
      <c r="A1210" t="str">
        <f>Planning!A1210</f>
        <v>ST035</v>
      </c>
      <c r="B1210" t="str">
        <f>Planning!B1210</f>
        <v>SK15291</v>
      </c>
      <c r="C1210" t="str">
        <f>Planning!C1210</f>
        <v>W28</v>
      </c>
      <c r="D1210">
        <f>Planning!D1210</f>
        <v>197</v>
      </c>
      <c r="E1210" s="2">
        <f>D1210*VLOOKUP($B1210,SKUs!$A$2:$F$151,5,FALSE)</f>
        <v>22653.03</v>
      </c>
      <c r="F1210" s="2">
        <f>D1210*VLOOKUP($B1210,SKUs!$A$2:$F$151,6,FALSE)</f>
        <v>10420.3938</v>
      </c>
      <c r="G1210" s="3">
        <f t="shared" si="38"/>
        <v>12232.636199999999</v>
      </c>
      <c r="H1210" s="4">
        <f t="shared" si="39"/>
        <v>0.54</v>
      </c>
    </row>
    <row r="1211" spans="1:8" x14ac:dyDescent="0.3">
      <c r="A1211" t="str">
        <f>Planning!A1211</f>
        <v>ST035</v>
      </c>
      <c r="B1211" t="str">
        <f>Planning!B1211</f>
        <v>SK15291</v>
      </c>
      <c r="C1211" t="str">
        <f>Planning!C1211</f>
        <v>W29</v>
      </c>
      <c r="D1211">
        <f>Planning!D1211</f>
        <v>121</v>
      </c>
      <c r="E1211" s="2">
        <f>D1211*VLOOKUP($B1211,SKUs!$A$2:$F$151,5,FALSE)</f>
        <v>13913.789999999999</v>
      </c>
      <c r="F1211" s="2">
        <f>D1211*VLOOKUP($B1211,SKUs!$A$2:$F$151,6,FALSE)</f>
        <v>6400.3433999999997</v>
      </c>
      <c r="G1211" s="3">
        <f t="shared" si="38"/>
        <v>7513.4465999999993</v>
      </c>
      <c r="H1211" s="4">
        <f t="shared" si="39"/>
        <v>0.54</v>
      </c>
    </row>
    <row r="1212" spans="1:8" x14ac:dyDescent="0.3">
      <c r="A1212" t="str">
        <f>Planning!A1212</f>
        <v>ST035</v>
      </c>
      <c r="B1212" t="str">
        <f>Planning!B1212</f>
        <v>SK15291</v>
      </c>
      <c r="C1212" t="str">
        <f>Planning!C1212</f>
        <v>W37</v>
      </c>
      <c r="D1212">
        <f>Planning!D1212</f>
        <v>88</v>
      </c>
      <c r="E1212" s="2">
        <f>D1212*VLOOKUP($B1212,SKUs!$A$2:$F$151,5,FALSE)</f>
        <v>10119.119999999999</v>
      </c>
      <c r="F1212" s="2">
        <f>D1212*VLOOKUP($B1212,SKUs!$A$2:$F$151,6,FALSE)</f>
        <v>4654.7951999999996</v>
      </c>
      <c r="G1212" s="3">
        <f t="shared" si="38"/>
        <v>5464.3247999999994</v>
      </c>
      <c r="H1212" s="4">
        <f t="shared" si="39"/>
        <v>0.54</v>
      </c>
    </row>
    <row r="1213" spans="1:8" x14ac:dyDescent="0.3">
      <c r="A1213" t="str">
        <f>Planning!A1213</f>
        <v>ST035</v>
      </c>
      <c r="B1213" t="str">
        <f>Planning!B1213</f>
        <v>SK15291</v>
      </c>
      <c r="C1213" t="str">
        <f>Planning!C1213</f>
        <v>W39</v>
      </c>
      <c r="D1213">
        <f>Planning!D1213</f>
        <v>38</v>
      </c>
      <c r="E1213" s="2">
        <f>D1213*VLOOKUP($B1213,SKUs!$A$2:$F$151,5,FALSE)</f>
        <v>4369.62</v>
      </c>
      <c r="F1213" s="2">
        <f>D1213*VLOOKUP($B1213,SKUs!$A$2:$F$151,6,FALSE)</f>
        <v>2010.0251999999998</v>
      </c>
      <c r="G1213" s="3">
        <f t="shared" si="38"/>
        <v>2359.5947999999999</v>
      </c>
      <c r="H1213" s="4">
        <f t="shared" si="39"/>
        <v>0.53999999999999992</v>
      </c>
    </row>
    <row r="1214" spans="1:8" x14ac:dyDescent="0.3">
      <c r="A1214" t="str">
        <f>Planning!A1214</f>
        <v>ST035</v>
      </c>
      <c r="B1214" t="str">
        <f>Planning!B1214</f>
        <v>SK15291</v>
      </c>
      <c r="C1214" t="str">
        <f>Planning!C1214</f>
        <v>W48</v>
      </c>
      <c r="D1214">
        <f>Planning!D1214</f>
        <v>148</v>
      </c>
      <c r="E1214" s="2">
        <f>D1214*VLOOKUP($B1214,SKUs!$A$2:$F$151,5,FALSE)</f>
        <v>17018.52</v>
      </c>
      <c r="F1214" s="2">
        <f>D1214*VLOOKUP($B1214,SKUs!$A$2:$F$151,6,FALSE)</f>
        <v>7828.5191999999988</v>
      </c>
      <c r="G1214" s="3">
        <f t="shared" si="38"/>
        <v>9190.0008000000016</v>
      </c>
      <c r="H1214" s="4">
        <f t="shared" si="39"/>
        <v>0.54</v>
      </c>
    </row>
    <row r="1215" spans="1:8" x14ac:dyDescent="0.3">
      <c r="A1215" t="str">
        <f>Planning!A1215</f>
        <v>ST035</v>
      </c>
      <c r="B1215" t="str">
        <f>Planning!B1215</f>
        <v>SK15526</v>
      </c>
      <c r="C1215" t="str">
        <f>Planning!C1215</f>
        <v>W01</v>
      </c>
      <c r="D1215">
        <f>Planning!D1215</f>
        <v>58</v>
      </c>
      <c r="E1215" s="2">
        <f>D1215*VLOOKUP($B1215,SKUs!$A$2:$F$151,5,FALSE)</f>
        <v>11599.42</v>
      </c>
      <c r="F1215" s="2">
        <f>D1215*VLOOKUP($B1215,SKUs!$A$2:$F$151,6,FALSE)</f>
        <v>4686.1656800000001</v>
      </c>
      <c r="G1215" s="3">
        <f t="shared" si="38"/>
        <v>6913.25432</v>
      </c>
      <c r="H1215" s="4">
        <f t="shared" si="39"/>
        <v>0.59599999999999997</v>
      </c>
    </row>
    <row r="1216" spans="1:8" x14ac:dyDescent="0.3">
      <c r="A1216" t="str">
        <f>Planning!A1216</f>
        <v>ST035</v>
      </c>
      <c r="B1216" t="str">
        <f>Planning!B1216</f>
        <v>SK15526</v>
      </c>
      <c r="C1216" t="str">
        <f>Planning!C1216</f>
        <v>W05</v>
      </c>
      <c r="D1216">
        <f>Planning!D1216</f>
        <v>154</v>
      </c>
      <c r="E1216" s="2">
        <f>D1216*VLOOKUP($B1216,SKUs!$A$2:$F$151,5,FALSE)</f>
        <v>30798.460000000003</v>
      </c>
      <c r="F1216" s="2">
        <f>D1216*VLOOKUP($B1216,SKUs!$A$2:$F$151,6,FALSE)</f>
        <v>12442.577840000002</v>
      </c>
      <c r="G1216" s="3">
        <f t="shared" si="38"/>
        <v>18355.882160000001</v>
      </c>
      <c r="H1216" s="4">
        <f t="shared" si="39"/>
        <v>0.59599999999999997</v>
      </c>
    </row>
    <row r="1217" spans="1:8" x14ac:dyDescent="0.3">
      <c r="A1217" t="str">
        <f>Planning!A1217</f>
        <v>ST035</v>
      </c>
      <c r="B1217" t="str">
        <f>Planning!B1217</f>
        <v>SK15526</v>
      </c>
      <c r="C1217" t="str">
        <f>Planning!C1217</f>
        <v>W06</v>
      </c>
      <c r="D1217">
        <f>Planning!D1217</f>
        <v>189</v>
      </c>
      <c r="E1217" s="2">
        <f>D1217*VLOOKUP($B1217,SKUs!$A$2:$F$151,5,FALSE)</f>
        <v>37798.11</v>
      </c>
      <c r="F1217" s="2">
        <f>D1217*VLOOKUP($B1217,SKUs!$A$2:$F$151,6,FALSE)</f>
        <v>15270.436440000001</v>
      </c>
      <c r="G1217" s="3">
        <f t="shared" si="38"/>
        <v>22527.673559999999</v>
      </c>
      <c r="H1217" s="4">
        <f t="shared" si="39"/>
        <v>0.59599999999999997</v>
      </c>
    </row>
    <row r="1218" spans="1:8" x14ac:dyDescent="0.3">
      <c r="A1218" t="str">
        <f>Planning!A1218</f>
        <v>ST035</v>
      </c>
      <c r="B1218" t="str">
        <f>Planning!B1218</f>
        <v>SK15526</v>
      </c>
      <c r="C1218" t="str">
        <f>Planning!C1218</f>
        <v>W10</v>
      </c>
      <c r="D1218">
        <f>Planning!D1218</f>
        <v>16</v>
      </c>
      <c r="E1218" s="2">
        <f>D1218*VLOOKUP($B1218,SKUs!$A$2:$F$151,5,FALSE)</f>
        <v>3199.84</v>
      </c>
      <c r="F1218" s="2">
        <f>D1218*VLOOKUP($B1218,SKUs!$A$2:$F$151,6,FALSE)</f>
        <v>1292.7353600000001</v>
      </c>
      <c r="G1218" s="3">
        <f t="shared" si="38"/>
        <v>1907.10464</v>
      </c>
      <c r="H1218" s="4">
        <f t="shared" si="39"/>
        <v>0.59599999999999997</v>
      </c>
    </row>
    <row r="1219" spans="1:8" x14ac:dyDescent="0.3">
      <c r="A1219" t="str">
        <f>Planning!A1219</f>
        <v>ST035</v>
      </c>
      <c r="B1219" t="str">
        <f>Planning!B1219</f>
        <v>SK15526</v>
      </c>
      <c r="C1219" t="str">
        <f>Planning!C1219</f>
        <v>W18</v>
      </c>
      <c r="D1219">
        <f>Planning!D1219</f>
        <v>107</v>
      </c>
      <c r="E1219" s="2">
        <f>D1219*VLOOKUP($B1219,SKUs!$A$2:$F$151,5,FALSE)</f>
        <v>21398.93</v>
      </c>
      <c r="F1219" s="2">
        <f>D1219*VLOOKUP($B1219,SKUs!$A$2:$F$151,6,FALSE)</f>
        <v>8645.1677200000013</v>
      </c>
      <c r="G1219" s="3">
        <f t="shared" si="38"/>
        <v>12753.762279999999</v>
      </c>
      <c r="H1219" s="4">
        <f t="shared" si="39"/>
        <v>0.59599999999999997</v>
      </c>
    </row>
    <row r="1220" spans="1:8" x14ac:dyDescent="0.3">
      <c r="A1220" t="str">
        <f>Planning!A1220</f>
        <v>ST035</v>
      </c>
      <c r="B1220" t="str">
        <f>Planning!B1220</f>
        <v>SK15526</v>
      </c>
      <c r="C1220" t="str">
        <f>Planning!C1220</f>
        <v>W20</v>
      </c>
      <c r="D1220">
        <f>Planning!D1220</f>
        <v>100</v>
      </c>
      <c r="E1220" s="2">
        <f>D1220*VLOOKUP($B1220,SKUs!$A$2:$F$151,5,FALSE)</f>
        <v>19999</v>
      </c>
      <c r="F1220" s="2">
        <f>D1220*VLOOKUP($B1220,SKUs!$A$2:$F$151,6,FALSE)</f>
        <v>8079.5960000000005</v>
      </c>
      <c r="G1220" s="3">
        <f t="shared" si="38"/>
        <v>11919.403999999999</v>
      </c>
      <c r="H1220" s="4">
        <f t="shared" si="39"/>
        <v>0.59599999999999997</v>
      </c>
    </row>
    <row r="1221" spans="1:8" x14ac:dyDescent="0.3">
      <c r="A1221" t="str">
        <f>Planning!A1221</f>
        <v>ST035</v>
      </c>
      <c r="B1221" t="str">
        <f>Planning!B1221</f>
        <v>SK15526</v>
      </c>
      <c r="C1221" t="str">
        <f>Planning!C1221</f>
        <v>W21</v>
      </c>
      <c r="D1221">
        <f>Planning!D1221</f>
        <v>108</v>
      </c>
      <c r="E1221" s="2">
        <f>D1221*VLOOKUP($B1221,SKUs!$A$2:$F$151,5,FALSE)</f>
        <v>21598.920000000002</v>
      </c>
      <c r="F1221" s="2">
        <f>D1221*VLOOKUP($B1221,SKUs!$A$2:$F$151,6,FALSE)</f>
        <v>8725.9636800000007</v>
      </c>
      <c r="G1221" s="3">
        <f t="shared" si="38"/>
        <v>12872.956320000001</v>
      </c>
      <c r="H1221" s="4">
        <f t="shared" si="39"/>
        <v>0.59599999999999997</v>
      </c>
    </row>
    <row r="1222" spans="1:8" x14ac:dyDescent="0.3">
      <c r="A1222" t="str">
        <f>Planning!A1222</f>
        <v>ST035</v>
      </c>
      <c r="B1222" t="str">
        <f>Planning!B1222</f>
        <v>SK15526</v>
      </c>
      <c r="C1222" t="str">
        <f>Planning!C1222</f>
        <v>W23</v>
      </c>
      <c r="D1222">
        <f>Planning!D1222</f>
        <v>0</v>
      </c>
      <c r="E1222" s="2">
        <f>D1222*VLOOKUP($B1222,SKUs!$A$2:$F$151,5,FALSE)</f>
        <v>0</v>
      </c>
      <c r="F1222" s="2">
        <f>D1222*VLOOKUP($B1222,SKUs!$A$2:$F$151,6,FALSE)</f>
        <v>0</v>
      </c>
      <c r="G1222" s="3">
        <f t="shared" si="38"/>
        <v>0</v>
      </c>
      <c r="H1222" s="4">
        <f t="shared" si="39"/>
        <v>0</v>
      </c>
    </row>
    <row r="1223" spans="1:8" x14ac:dyDescent="0.3">
      <c r="A1223" t="str">
        <f>Planning!A1223</f>
        <v>ST035</v>
      </c>
      <c r="B1223" t="str">
        <f>Planning!B1223</f>
        <v>SK15526</v>
      </c>
      <c r="C1223" t="str">
        <f>Planning!C1223</f>
        <v>W33</v>
      </c>
      <c r="D1223">
        <f>Planning!D1223</f>
        <v>81</v>
      </c>
      <c r="E1223" s="2">
        <f>D1223*VLOOKUP($B1223,SKUs!$A$2:$F$151,5,FALSE)</f>
        <v>16199.19</v>
      </c>
      <c r="F1223" s="2">
        <f>D1223*VLOOKUP($B1223,SKUs!$A$2:$F$151,6,FALSE)</f>
        <v>6544.4727600000006</v>
      </c>
      <c r="G1223" s="3">
        <f t="shared" si="38"/>
        <v>9654.7172399999999</v>
      </c>
      <c r="H1223" s="4">
        <f t="shared" si="39"/>
        <v>0.59599999999999997</v>
      </c>
    </row>
    <row r="1224" spans="1:8" x14ac:dyDescent="0.3">
      <c r="A1224" t="str">
        <f>Planning!A1224</f>
        <v>ST035</v>
      </c>
      <c r="B1224" t="str">
        <f>Planning!B1224</f>
        <v>SK15526</v>
      </c>
      <c r="C1224" t="str">
        <f>Planning!C1224</f>
        <v>W37</v>
      </c>
      <c r="D1224">
        <f>Planning!D1224</f>
        <v>42</v>
      </c>
      <c r="E1224" s="2">
        <f>D1224*VLOOKUP($B1224,SKUs!$A$2:$F$151,5,FALSE)</f>
        <v>8399.58</v>
      </c>
      <c r="F1224" s="2">
        <f>D1224*VLOOKUP($B1224,SKUs!$A$2:$F$151,6,FALSE)</f>
        <v>3393.4303200000004</v>
      </c>
      <c r="G1224" s="3">
        <f t="shared" si="38"/>
        <v>5006.1496799999995</v>
      </c>
      <c r="H1224" s="4">
        <f t="shared" si="39"/>
        <v>0.59599999999999997</v>
      </c>
    </row>
    <row r="1225" spans="1:8" x14ac:dyDescent="0.3">
      <c r="A1225" t="str">
        <f>Planning!A1225</f>
        <v>ST035</v>
      </c>
      <c r="B1225" t="str">
        <f>Planning!B1225</f>
        <v>SK15526</v>
      </c>
      <c r="C1225" t="str">
        <f>Planning!C1225</f>
        <v>W42</v>
      </c>
      <c r="D1225">
        <f>Planning!D1225</f>
        <v>113</v>
      </c>
      <c r="E1225" s="2">
        <f>D1225*VLOOKUP($B1225,SKUs!$A$2:$F$151,5,FALSE)</f>
        <v>22598.870000000003</v>
      </c>
      <c r="F1225" s="2">
        <f>D1225*VLOOKUP($B1225,SKUs!$A$2:$F$151,6,FALSE)</f>
        <v>9129.9434800000017</v>
      </c>
      <c r="G1225" s="3">
        <f t="shared" si="38"/>
        <v>13468.926520000001</v>
      </c>
      <c r="H1225" s="4">
        <f t="shared" si="39"/>
        <v>0.59599999999999997</v>
      </c>
    </row>
    <row r="1226" spans="1:8" x14ac:dyDescent="0.3">
      <c r="A1226" t="str">
        <f>Planning!A1226</f>
        <v>ST035</v>
      </c>
      <c r="B1226" t="str">
        <f>Planning!B1226</f>
        <v>SK15526</v>
      </c>
      <c r="C1226" t="str">
        <f>Planning!C1226</f>
        <v>W44</v>
      </c>
      <c r="D1226">
        <f>Planning!D1226</f>
        <v>50</v>
      </c>
      <c r="E1226" s="2">
        <f>D1226*VLOOKUP($B1226,SKUs!$A$2:$F$151,5,FALSE)</f>
        <v>9999.5</v>
      </c>
      <c r="F1226" s="2">
        <f>D1226*VLOOKUP($B1226,SKUs!$A$2:$F$151,6,FALSE)</f>
        <v>4039.7980000000002</v>
      </c>
      <c r="G1226" s="3">
        <f t="shared" si="38"/>
        <v>5959.7019999999993</v>
      </c>
      <c r="H1226" s="4">
        <f t="shared" si="39"/>
        <v>0.59599999999999997</v>
      </c>
    </row>
    <row r="1227" spans="1:8" x14ac:dyDescent="0.3">
      <c r="A1227" t="str">
        <f>Planning!A1227</f>
        <v>ST035</v>
      </c>
      <c r="B1227" t="str">
        <f>Planning!B1227</f>
        <v>SK15526</v>
      </c>
      <c r="C1227" t="str">
        <f>Planning!C1227</f>
        <v>W52</v>
      </c>
      <c r="D1227">
        <f>Planning!D1227</f>
        <v>102</v>
      </c>
      <c r="E1227" s="2">
        <f>D1227*VLOOKUP($B1227,SKUs!$A$2:$F$151,5,FALSE)</f>
        <v>20398.98</v>
      </c>
      <c r="F1227" s="2">
        <f>D1227*VLOOKUP($B1227,SKUs!$A$2:$F$151,6,FALSE)</f>
        <v>8241.1879200000003</v>
      </c>
      <c r="G1227" s="3">
        <f t="shared" si="38"/>
        <v>12157.792079999999</v>
      </c>
      <c r="H1227" s="4">
        <f t="shared" si="39"/>
        <v>0.59599999999999997</v>
      </c>
    </row>
    <row r="1228" spans="1:8" x14ac:dyDescent="0.3">
      <c r="A1228" t="str">
        <f>Planning!A1228</f>
        <v>ST035</v>
      </c>
      <c r="B1228" t="str">
        <f>Planning!B1228</f>
        <v>SK15631</v>
      </c>
      <c r="C1228" t="str">
        <f>Planning!C1228</f>
        <v>W07</v>
      </c>
      <c r="D1228">
        <f>Planning!D1228</f>
        <v>46</v>
      </c>
      <c r="E1228" s="2">
        <f>D1228*VLOOKUP($B1228,SKUs!$A$2:$F$151,5,FALSE)</f>
        <v>7589.5400000000009</v>
      </c>
      <c r="F1228" s="2">
        <f>D1228*VLOOKUP($B1228,SKUs!$A$2:$F$151,6,FALSE)</f>
        <v>4910.4323800000002</v>
      </c>
      <c r="G1228" s="3">
        <f t="shared" si="38"/>
        <v>2679.1076200000007</v>
      </c>
      <c r="H1228" s="4">
        <f t="shared" si="39"/>
        <v>0.35300000000000004</v>
      </c>
    </row>
    <row r="1229" spans="1:8" x14ac:dyDescent="0.3">
      <c r="A1229" t="str">
        <f>Planning!A1229</f>
        <v>ST035</v>
      </c>
      <c r="B1229" t="str">
        <f>Planning!B1229</f>
        <v>SK15631</v>
      </c>
      <c r="C1229" t="str">
        <f>Planning!C1229</f>
        <v>W08</v>
      </c>
      <c r="D1229">
        <f>Planning!D1229</f>
        <v>52</v>
      </c>
      <c r="E1229" s="2">
        <f>D1229*VLOOKUP($B1229,SKUs!$A$2:$F$151,5,FALSE)</f>
        <v>8579.48</v>
      </c>
      <c r="F1229" s="2">
        <f>D1229*VLOOKUP($B1229,SKUs!$A$2:$F$151,6,FALSE)</f>
        <v>5550.9235600000002</v>
      </c>
      <c r="G1229" s="3">
        <f t="shared" si="38"/>
        <v>3028.5564399999994</v>
      </c>
      <c r="H1229" s="4">
        <f t="shared" si="39"/>
        <v>0.35299999999999992</v>
      </c>
    </row>
    <row r="1230" spans="1:8" x14ac:dyDescent="0.3">
      <c r="A1230" t="str">
        <f>Planning!A1230</f>
        <v>ST035</v>
      </c>
      <c r="B1230" t="str">
        <f>Planning!B1230</f>
        <v>SK15631</v>
      </c>
      <c r="C1230" t="str">
        <f>Planning!C1230</f>
        <v>W13</v>
      </c>
      <c r="D1230">
        <f>Planning!D1230</f>
        <v>32</v>
      </c>
      <c r="E1230" s="2">
        <f>D1230*VLOOKUP($B1230,SKUs!$A$2:$F$151,5,FALSE)</f>
        <v>5279.68</v>
      </c>
      <c r="F1230" s="2">
        <f>D1230*VLOOKUP($B1230,SKUs!$A$2:$F$151,6,FALSE)</f>
        <v>3415.9529600000001</v>
      </c>
      <c r="G1230" s="3">
        <f t="shared" si="38"/>
        <v>1863.7270400000002</v>
      </c>
      <c r="H1230" s="4">
        <f t="shared" si="39"/>
        <v>0.35300000000000004</v>
      </c>
    </row>
    <row r="1231" spans="1:8" x14ac:dyDescent="0.3">
      <c r="A1231" t="str">
        <f>Planning!A1231</f>
        <v>ST035</v>
      </c>
      <c r="B1231" t="str">
        <f>Planning!B1231</f>
        <v>SK15631</v>
      </c>
      <c r="C1231" t="str">
        <f>Planning!C1231</f>
        <v>W21</v>
      </c>
      <c r="D1231">
        <f>Planning!D1231</f>
        <v>42</v>
      </c>
      <c r="E1231" s="2">
        <f>D1231*VLOOKUP($B1231,SKUs!$A$2:$F$151,5,FALSE)</f>
        <v>6929.58</v>
      </c>
      <c r="F1231" s="2">
        <f>D1231*VLOOKUP($B1231,SKUs!$A$2:$F$151,6,FALSE)</f>
        <v>4483.4382599999999</v>
      </c>
      <c r="G1231" s="3">
        <f t="shared" si="38"/>
        <v>2446.14174</v>
      </c>
      <c r="H1231" s="4">
        <f t="shared" si="39"/>
        <v>0.35299999999999998</v>
      </c>
    </row>
    <row r="1232" spans="1:8" x14ac:dyDescent="0.3">
      <c r="A1232" t="str">
        <f>Planning!A1232</f>
        <v>ST035</v>
      </c>
      <c r="B1232" t="str">
        <f>Planning!B1232</f>
        <v>SK15631</v>
      </c>
      <c r="C1232" t="str">
        <f>Planning!C1232</f>
        <v>W22</v>
      </c>
      <c r="D1232">
        <f>Planning!D1232</f>
        <v>154</v>
      </c>
      <c r="E1232" s="2">
        <f>D1232*VLOOKUP($B1232,SKUs!$A$2:$F$151,5,FALSE)</f>
        <v>25408.460000000003</v>
      </c>
      <c r="F1232" s="2">
        <f>D1232*VLOOKUP($B1232,SKUs!$A$2:$F$151,6,FALSE)</f>
        <v>16439.27362</v>
      </c>
      <c r="G1232" s="3">
        <f t="shared" si="38"/>
        <v>8969.1863800000028</v>
      </c>
      <c r="H1232" s="4">
        <f t="shared" si="39"/>
        <v>0.35300000000000009</v>
      </c>
    </row>
    <row r="1233" spans="1:8" x14ac:dyDescent="0.3">
      <c r="A1233" t="str">
        <f>Planning!A1233</f>
        <v>ST035</v>
      </c>
      <c r="B1233" t="str">
        <f>Planning!B1233</f>
        <v>SK15631</v>
      </c>
      <c r="C1233" t="str">
        <f>Planning!C1233</f>
        <v>W34</v>
      </c>
      <c r="D1233">
        <f>Planning!D1233</f>
        <v>44</v>
      </c>
      <c r="E1233" s="2">
        <f>D1233*VLOOKUP($B1233,SKUs!$A$2:$F$151,5,FALSE)</f>
        <v>7259.56</v>
      </c>
      <c r="F1233" s="2">
        <f>D1233*VLOOKUP($B1233,SKUs!$A$2:$F$151,6,FALSE)</f>
        <v>4696.9353200000005</v>
      </c>
      <c r="G1233" s="3">
        <f t="shared" si="38"/>
        <v>2562.6246799999999</v>
      </c>
      <c r="H1233" s="4">
        <f t="shared" si="39"/>
        <v>0.35299999999999998</v>
      </c>
    </row>
    <row r="1234" spans="1:8" x14ac:dyDescent="0.3">
      <c r="A1234" t="str">
        <f>Planning!A1234</f>
        <v>ST035</v>
      </c>
      <c r="B1234" t="str">
        <f>Planning!B1234</f>
        <v>SK15631</v>
      </c>
      <c r="C1234" t="str">
        <f>Planning!C1234</f>
        <v>W36</v>
      </c>
      <c r="D1234">
        <f>Planning!D1234</f>
        <v>105</v>
      </c>
      <c r="E1234" s="2">
        <f>D1234*VLOOKUP($B1234,SKUs!$A$2:$F$151,5,FALSE)</f>
        <v>17323.95</v>
      </c>
      <c r="F1234" s="2">
        <f>D1234*VLOOKUP($B1234,SKUs!$A$2:$F$151,6,FALSE)</f>
        <v>11208.595650000001</v>
      </c>
      <c r="G1234" s="3">
        <f t="shared" si="38"/>
        <v>6115.3543499999996</v>
      </c>
      <c r="H1234" s="4">
        <f t="shared" si="39"/>
        <v>0.35299999999999998</v>
      </c>
    </row>
    <row r="1235" spans="1:8" x14ac:dyDescent="0.3">
      <c r="A1235" t="str">
        <f>Planning!A1235</f>
        <v>ST035</v>
      </c>
      <c r="B1235" t="str">
        <f>Planning!B1235</f>
        <v>SK15631</v>
      </c>
      <c r="C1235" t="str">
        <f>Planning!C1235</f>
        <v>W38</v>
      </c>
      <c r="D1235">
        <f>Planning!D1235</f>
        <v>133</v>
      </c>
      <c r="E1235" s="2">
        <f>D1235*VLOOKUP($B1235,SKUs!$A$2:$F$151,5,FALSE)</f>
        <v>21943.670000000002</v>
      </c>
      <c r="F1235" s="2">
        <f>D1235*VLOOKUP($B1235,SKUs!$A$2:$F$151,6,FALSE)</f>
        <v>14197.55449</v>
      </c>
      <c r="G1235" s="3">
        <f t="shared" si="38"/>
        <v>7746.1155100000014</v>
      </c>
      <c r="H1235" s="4">
        <f t="shared" si="39"/>
        <v>0.35300000000000004</v>
      </c>
    </row>
    <row r="1236" spans="1:8" x14ac:dyDescent="0.3">
      <c r="A1236" t="str">
        <f>Planning!A1236</f>
        <v>ST035</v>
      </c>
      <c r="B1236" t="str">
        <f>Planning!B1236</f>
        <v>SK15631</v>
      </c>
      <c r="C1236" t="str">
        <f>Planning!C1236</f>
        <v>W45</v>
      </c>
      <c r="D1236">
        <f>Planning!D1236</f>
        <v>196</v>
      </c>
      <c r="E1236" s="2">
        <f>D1236*VLOOKUP($B1236,SKUs!$A$2:$F$151,5,FALSE)</f>
        <v>32338.04</v>
      </c>
      <c r="F1236" s="2">
        <f>D1236*VLOOKUP($B1236,SKUs!$A$2:$F$151,6,FALSE)</f>
        <v>20922.711879999999</v>
      </c>
      <c r="G1236" s="3">
        <f t="shared" si="38"/>
        <v>11415.328120000002</v>
      </c>
      <c r="H1236" s="4">
        <f t="shared" si="39"/>
        <v>0.35300000000000004</v>
      </c>
    </row>
    <row r="1237" spans="1:8" x14ac:dyDescent="0.3">
      <c r="A1237" t="str">
        <f>Planning!A1237</f>
        <v>ST035</v>
      </c>
      <c r="B1237" t="str">
        <f>Planning!B1237</f>
        <v>SK15631</v>
      </c>
      <c r="C1237" t="str">
        <f>Planning!C1237</f>
        <v>W49</v>
      </c>
      <c r="D1237">
        <f>Planning!D1237</f>
        <v>13</v>
      </c>
      <c r="E1237" s="2">
        <f>D1237*VLOOKUP($B1237,SKUs!$A$2:$F$151,5,FALSE)</f>
        <v>2144.87</v>
      </c>
      <c r="F1237" s="2">
        <f>D1237*VLOOKUP($B1237,SKUs!$A$2:$F$151,6,FALSE)</f>
        <v>1387.73089</v>
      </c>
      <c r="G1237" s="3">
        <f t="shared" si="38"/>
        <v>757.13910999999985</v>
      </c>
      <c r="H1237" s="4">
        <f t="shared" si="39"/>
        <v>0.35299999999999992</v>
      </c>
    </row>
    <row r="1238" spans="1:8" x14ac:dyDescent="0.3">
      <c r="A1238" t="str">
        <f>Planning!A1238</f>
        <v>ST035</v>
      </c>
      <c r="B1238" t="str">
        <f>Planning!B1238</f>
        <v>SK15722</v>
      </c>
      <c r="C1238" t="str">
        <f>Planning!C1238</f>
        <v>W16</v>
      </c>
      <c r="D1238">
        <f>Planning!D1238</f>
        <v>141</v>
      </c>
      <c r="E1238" s="2">
        <f>D1238*VLOOKUP($B1238,SKUs!$A$2:$F$151,5,FALSE)</f>
        <v>14098.59</v>
      </c>
      <c r="F1238" s="2">
        <f>D1238*VLOOKUP($B1238,SKUs!$A$2:$F$151,6,FALSE)</f>
        <v>12942.50562</v>
      </c>
      <c r="G1238" s="3">
        <f t="shared" si="38"/>
        <v>1156.0843800000002</v>
      </c>
      <c r="H1238" s="4">
        <f t="shared" si="39"/>
        <v>8.2000000000000017E-2</v>
      </c>
    </row>
    <row r="1239" spans="1:8" x14ac:dyDescent="0.3">
      <c r="A1239" t="str">
        <f>Planning!A1239</f>
        <v>ST035</v>
      </c>
      <c r="B1239" t="str">
        <f>Planning!B1239</f>
        <v>SK15722</v>
      </c>
      <c r="C1239" t="str">
        <f>Planning!C1239</f>
        <v>W23</v>
      </c>
      <c r="D1239">
        <f>Planning!D1239</f>
        <v>174</v>
      </c>
      <c r="E1239" s="2">
        <f>D1239*VLOOKUP($B1239,SKUs!$A$2:$F$151,5,FALSE)</f>
        <v>17398.259999999998</v>
      </c>
      <c r="F1239" s="2">
        <f>D1239*VLOOKUP($B1239,SKUs!$A$2:$F$151,6,FALSE)</f>
        <v>15971.60268</v>
      </c>
      <c r="G1239" s="3">
        <f t="shared" si="38"/>
        <v>1426.6573199999984</v>
      </c>
      <c r="H1239" s="4">
        <f t="shared" si="39"/>
        <v>8.199999999999992E-2</v>
      </c>
    </row>
    <row r="1240" spans="1:8" x14ac:dyDescent="0.3">
      <c r="A1240" t="str">
        <f>Planning!A1240</f>
        <v>ST035</v>
      </c>
      <c r="B1240" t="str">
        <f>Planning!B1240</f>
        <v>SK15722</v>
      </c>
      <c r="C1240" t="str">
        <f>Planning!C1240</f>
        <v>W26</v>
      </c>
      <c r="D1240">
        <f>Planning!D1240</f>
        <v>161</v>
      </c>
      <c r="E1240" s="2">
        <f>D1240*VLOOKUP($B1240,SKUs!$A$2:$F$151,5,FALSE)</f>
        <v>16098.39</v>
      </c>
      <c r="F1240" s="2">
        <f>D1240*VLOOKUP($B1240,SKUs!$A$2:$F$151,6,FALSE)</f>
        <v>14778.32202</v>
      </c>
      <c r="G1240" s="3">
        <f t="shared" si="38"/>
        <v>1320.0679799999998</v>
      </c>
      <c r="H1240" s="4">
        <f t="shared" si="39"/>
        <v>8.199999999999999E-2</v>
      </c>
    </row>
    <row r="1241" spans="1:8" x14ac:dyDescent="0.3">
      <c r="A1241" t="str">
        <f>Planning!A1241</f>
        <v>ST035</v>
      </c>
      <c r="B1241" t="str">
        <f>Planning!B1241</f>
        <v>SK15722</v>
      </c>
      <c r="C1241" t="str">
        <f>Planning!C1241</f>
        <v>W45</v>
      </c>
      <c r="D1241">
        <f>Planning!D1241</f>
        <v>40</v>
      </c>
      <c r="E1241" s="2">
        <f>D1241*VLOOKUP($B1241,SKUs!$A$2:$F$151,5,FALSE)</f>
        <v>3999.6</v>
      </c>
      <c r="F1241" s="2">
        <f>D1241*VLOOKUP($B1241,SKUs!$A$2:$F$151,6,FALSE)</f>
        <v>3671.6327999999999</v>
      </c>
      <c r="G1241" s="3">
        <f t="shared" si="38"/>
        <v>327.96720000000005</v>
      </c>
      <c r="H1241" s="4">
        <f t="shared" si="39"/>
        <v>8.2000000000000017E-2</v>
      </c>
    </row>
    <row r="1242" spans="1:8" x14ac:dyDescent="0.3">
      <c r="A1242" t="str">
        <f>Planning!A1242</f>
        <v>ST035</v>
      </c>
      <c r="B1242" t="str">
        <f>Planning!B1242</f>
        <v>SK15722</v>
      </c>
      <c r="C1242" t="str">
        <f>Planning!C1242</f>
        <v>W50</v>
      </c>
      <c r="D1242">
        <f>Planning!D1242</f>
        <v>64</v>
      </c>
      <c r="E1242" s="2">
        <f>D1242*VLOOKUP($B1242,SKUs!$A$2:$F$151,5,FALSE)</f>
        <v>6399.36</v>
      </c>
      <c r="F1242" s="2">
        <f>D1242*VLOOKUP($B1242,SKUs!$A$2:$F$151,6,FALSE)</f>
        <v>5874.6124799999998</v>
      </c>
      <c r="G1242" s="3">
        <f t="shared" si="38"/>
        <v>524.74751999999989</v>
      </c>
      <c r="H1242" s="4">
        <f t="shared" si="39"/>
        <v>8.199999999999999E-2</v>
      </c>
    </row>
    <row r="1243" spans="1:8" x14ac:dyDescent="0.3">
      <c r="A1243" t="str">
        <f>Planning!A1243</f>
        <v>ST035</v>
      </c>
      <c r="B1243" t="str">
        <f>Planning!B1243</f>
        <v>SK15739</v>
      </c>
      <c r="C1243" t="str">
        <f>Planning!C1243</f>
        <v>W03</v>
      </c>
      <c r="D1243">
        <f>Planning!D1243</f>
        <v>31</v>
      </c>
      <c r="E1243" s="2">
        <f>D1243*VLOOKUP($B1243,SKUs!$A$2:$F$151,5,FALSE)</f>
        <v>2014.6899999999998</v>
      </c>
      <c r="F1243" s="2">
        <f>D1243*VLOOKUP($B1243,SKUs!$A$2:$F$151,6,FALSE)</f>
        <v>2149.6742300000001</v>
      </c>
      <c r="G1243" s="3">
        <f t="shared" si="38"/>
        <v>-134.98423000000025</v>
      </c>
      <c r="H1243" s="4">
        <f t="shared" si="39"/>
        <v>-6.7000000000000129E-2</v>
      </c>
    </row>
    <row r="1244" spans="1:8" x14ac:dyDescent="0.3">
      <c r="A1244" t="str">
        <f>Planning!A1244</f>
        <v>ST035</v>
      </c>
      <c r="B1244" t="str">
        <f>Planning!B1244</f>
        <v>SK15739</v>
      </c>
      <c r="C1244" t="str">
        <f>Planning!C1244</f>
        <v>W06</v>
      </c>
      <c r="D1244">
        <f>Planning!D1244</f>
        <v>82</v>
      </c>
      <c r="E1244" s="2">
        <f>D1244*VLOOKUP($B1244,SKUs!$A$2:$F$151,5,FALSE)</f>
        <v>5329.1799999999994</v>
      </c>
      <c r="F1244" s="2">
        <f>D1244*VLOOKUP($B1244,SKUs!$A$2:$F$151,6,FALSE)</f>
        <v>5686.23506</v>
      </c>
      <c r="G1244" s="3">
        <f t="shared" si="38"/>
        <v>-357.05506000000059</v>
      </c>
      <c r="H1244" s="4">
        <f t="shared" si="39"/>
        <v>-6.7000000000000115E-2</v>
      </c>
    </row>
    <row r="1245" spans="1:8" x14ac:dyDescent="0.3">
      <c r="A1245" t="str">
        <f>Planning!A1245</f>
        <v>ST035</v>
      </c>
      <c r="B1245" t="str">
        <f>Planning!B1245</f>
        <v>SK15739</v>
      </c>
      <c r="C1245" t="str">
        <f>Planning!C1245</f>
        <v>W11</v>
      </c>
      <c r="D1245">
        <f>Planning!D1245</f>
        <v>162</v>
      </c>
      <c r="E1245" s="2">
        <f>D1245*VLOOKUP($B1245,SKUs!$A$2:$F$151,5,FALSE)</f>
        <v>10528.38</v>
      </c>
      <c r="F1245" s="2">
        <f>D1245*VLOOKUP($B1245,SKUs!$A$2:$F$151,6,FALSE)</f>
        <v>11233.78146</v>
      </c>
      <c r="G1245" s="3">
        <f t="shared" si="38"/>
        <v>-705.40146000000095</v>
      </c>
      <c r="H1245" s="4">
        <f t="shared" si="39"/>
        <v>-6.7000000000000101E-2</v>
      </c>
    </row>
    <row r="1246" spans="1:8" x14ac:dyDescent="0.3">
      <c r="A1246" t="str">
        <f>Planning!A1246</f>
        <v>ST035</v>
      </c>
      <c r="B1246" t="str">
        <f>Planning!B1246</f>
        <v>SK15739</v>
      </c>
      <c r="C1246" t="str">
        <f>Planning!C1246</f>
        <v>W20</v>
      </c>
      <c r="D1246">
        <f>Planning!D1246</f>
        <v>131</v>
      </c>
      <c r="E1246" s="2">
        <f>D1246*VLOOKUP($B1246,SKUs!$A$2:$F$151,5,FALSE)</f>
        <v>8513.6899999999987</v>
      </c>
      <c r="F1246" s="2">
        <f>D1246*VLOOKUP($B1246,SKUs!$A$2:$F$151,6,FALSE)</f>
        <v>9084.1072299999996</v>
      </c>
      <c r="G1246" s="3">
        <f t="shared" si="38"/>
        <v>-570.41723000000093</v>
      </c>
      <c r="H1246" s="4">
        <f t="shared" si="39"/>
        <v>-6.7000000000000115E-2</v>
      </c>
    </row>
    <row r="1247" spans="1:8" x14ac:dyDescent="0.3">
      <c r="A1247" t="str">
        <f>Planning!A1247</f>
        <v>ST035</v>
      </c>
      <c r="B1247" t="str">
        <f>Planning!B1247</f>
        <v>SK15739</v>
      </c>
      <c r="C1247" t="str">
        <f>Planning!C1247</f>
        <v>W22</v>
      </c>
      <c r="D1247">
        <f>Planning!D1247</f>
        <v>61</v>
      </c>
      <c r="E1247" s="2">
        <f>D1247*VLOOKUP($B1247,SKUs!$A$2:$F$151,5,FALSE)</f>
        <v>3964.39</v>
      </c>
      <c r="F1247" s="2">
        <f>D1247*VLOOKUP($B1247,SKUs!$A$2:$F$151,6,FALSE)</f>
        <v>4230.0041300000003</v>
      </c>
      <c r="G1247" s="3">
        <f t="shared" si="38"/>
        <v>-265.61413000000039</v>
      </c>
      <c r="H1247" s="4">
        <f t="shared" si="39"/>
        <v>-6.7000000000000101E-2</v>
      </c>
    </row>
    <row r="1248" spans="1:8" x14ac:dyDescent="0.3">
      <c r="A1248" t="str">
        <f>Planning!A1248</f>
        <v>ST035</v>
      </c>
      <c r="B1248" t="str">
        <f>Planning!B1248</f>
        <v>SK15739</v>
      </c>
      <c r="C1248" t="str">
        <f>Planning!C1248</f>
        <v>W29</v>
      </c>
      <c r="D1248">
        <f>Planning!D1248</f>
        <v>48</v>
      </c>
      <c r="E1248" s="2">
        <f>D1248*VLOOKUP($B1248,SKUs!$A$2:$F$151,5,FALSE)</f>
        <v>3119.5199999999995</v>
      </c>
      <c r="F1248" s="2">
        <f>D1248*VLOOKUP($B1248,SKUs!$A$2:$F$151,6,FALSE)</f>
        <v>3328.5278399999997</v>
      </c>
      <c r="G1248" s="3">
        <f t="shared" si="38"/>
        <v>-209.00784000000021</v>
      </c>
      <c r="H1248" s="4">
        <f t="shared" si="39"/>
        <v>-6.7000000000000073E-2</v>
      </c>
    </row>
    <row r="1249" spans="1:8" x14ac:dyDescent="0.3">
      <c r="A1249" t="str">
        <f>Planning!A1249</f>
        <v>ST035</v>
      </c>
      <c r="B1249" t="str">
        <f>Planning!B1249</f>
        <v>SK15739</v>
      </c>
      <c r="C1249" t="str">
        <f>Planning!C1249</f>
        <v>W36</v>
      </c>
      <c r="D1249">
        <f>Planning!D1249</f>
        <v>131</v>
      </c>
      <c r="E1249" s="2">
        <f>D1249*VLOOKUP($B1249,SKUs!$A$2:$F$151,5,FALSE)</f>
        <v>8513.6899999999987</v>
      </c>
      <c r="F1249" s="2">
        <f>D1249*VLOOKUP($B1249,SKUs!$A$2:$F$151,6,FALSE)</f>
        <v>9084.1072299999996</v>
      </c>
      <c r="G1249" s="3">
        <f t="shared" si="38"/>
        <v>-570.41723000000093</v>
      </c>
      <c r="H1249" s="4">
        <f t="shared" si="39"/>
        <v>-6.7000000000000115E-2</v>
      </c>
    </row>
    <row r="1250" spans="1:8" x14ac:dyDescent="0.3">
      <c r="A1250" t="str">
        <f>Planning!A1250</f>
        <v>ST035</v>
      </c>
      <c r="B1250" t="str">
        <f>Planning!B1250</f>
        <v>SK15739</v>
      </c>
      <c r="C1250" t="str">
        <f>Planning!C1250</f>
        <v>W43</v>
      </c>
      <c r="D1250">
        <f>Planning!D1250</f>
        <v>58</v>
      </c>
      <c r="E1250" s="2">
        <f>D1250*VLOOKUP($B1250,SKUs!$A$2:$F$151,5,FALSE)</f>
        <v>3769.4199999999996</v>
      </c>
      <c r="F1250" s="2">
        <f>D1250*VLOOKUP($B1250,SKUs!$A$2:$F$151,6,FALSE)</f>
        <v>4021.9711400000001</v>
      </c>
      <c r="G1250" s="3">
        <f t="shared" si="38"/>
        <v>-252.55114000000049</v>
      </c>
      <c r="H1250" s="4">
        <f t="shared" si="39"/>
        <v>-6.7000000000000143E-2</v>
      </c>
    </row>
    <row r="1251" spans="1:8" x14ac:dyDescent="0.3">
      <c r="A1251" t="str">
        <f>Planning!A1251</f>
        <v>ST035</v>
      </c>
      <c r="B1251" t="str">
        <f>Planning!B1251</f>
        <v>SK15739</v>
      </c>
      <c r="C1251" t="str">
        <f>Planning!C1251</f>
        <v>W44</v>
      </c>
      <c r="D1251">
        <f>Planning!D1251</f>
        <v>113</v>
      </c>
      <c r="E1251" s="2">
        <f>D1251*VLOOKUP($B1251,SKUs!$A$2:$F$151,5,FALSE)</f>
        <v>7343.869999999999</v>
      </c>
      <c r="F1251" s="2">
        <f>D1251*VLOOKUP($B1251,SKUs!$A$2:$F$151,6,FALSE)</f>
        <v>7835.9092899999996</v>
      </c>
      <c r="G1251" s="3">
        <f t="shared" si="38"/>
        <v>-492.03929000000062</v>
      </c>
      <c r="H1251" s="4">
        <f t="shared" si="39"/>
        <v>-6.7000000000000087E-2</v>
      </c>
    </row>
    <row r="1252" spans="1:8" x14ac:dyDescent="0.3">
      <c r="A1252" t="str">
        <f>Planning!A1252</f>
        <v>ST035</v>
      </c>
      <c r="B1252" t="str">
        <f>Planning!B1252</f>
        <v>SK15761</v>
      </c>
      <c r="C1252" t="str">
        <f>Planning!C1252</f>
        <v>W05</v>
      </c>
      <c r="D1252">
        <f>Planning!D1252</f>
        <v>113</v>
      </c>
      <c r="E1252" s="2">
        <f>D1252*VLOOKUP($B1252,SKUs!$A$2:$F$151,5,FALSE)</f>
        <v>8473.869999999999</v>
      </c>
      <c r="F1252" s="2">
        <f>D1252*VLOOKUP($B1252,SKUs!$A$2:$F$151,6,FALSE)</f>
        <v>8075.5981099999999</v>
      </c>
      <c r="G1252" s="3">
        <f t="shared" si="38"/>
        <v>398.27188999999908</v>
      </c>
      <c r="H1252" s="4">
        <f t="shared" si="39"/>
        <v>4.6999999999999896E-2</v>
      </c>
    </row>
    <row r="1253" spans="1:8" x14ac:dyDescent="0.3">
      <c r="A1253" t="str">
        <f>Planning!A1253</f>
        <v>ST035</v>
      </c>
      <c r="B1253" t="str">
        <f>Planning!B1253</f>
        <v>SK15761</v>
      </c>
      <c r="C1253" t="str">
        <f>Planning!C1253</f>
        <v>W07</v>
      </c>
      <c r="D1253">
        <f>Planning!D1253</f>
        <v>81</v>
      </c>
      <c r="E1253" s="2">
        <f>D1253*VLOOKUP($B1253,SKUs!$A$2:$F$151,5,FALSE)</f>
        <v>6074.19</v>
      </c>
      <c r="F1253" s="2">
        <f>D1253*VLOOKUP($B1253,SKUs!$A$2:$F$151,6,FALSE)</f>
        <v>5788.7030699999996</v>
      </c>
      <c r="G1253" s="3">
        <f t="shared" si="38"/>
        <v>285.48693000000003</v>
      </c>
      <c r="H1253" s="4">
        <f t="shared" si="39"/>
        <v>4.7000000000000007E-2</v>
      </c>
    </row>
    <row r="1254" spans="1:8" x14ac:dyDescent="0.3">
      <c r="A1254" t="str">
        <f>Planning!A1254</f>
        <v>ST035</v>
      </c>
      <c r="B1254" t="str">
        <f>Planning!B1254</f>
        <v>SK15761</v>
      </c>
      <c r="C1254" t="str">
        <f>Planning!C1254</f>
        <v>W16</v>
      </c>
      <c r="D1254">
        <f>Planning!D1254</f>
        <v>161</v>
      </c>
      <c r="E1254" s="2">
        <f>D1254*VLOOKUP($B1254,SKUs!$A$2:$F$151,5,FALSE)</f>
        <v>12073.39</v>
      </c>
      <c r="F1254" s="2">
        <f>D1254*VLOOKUP($B1254,SKUs!$A$2:$F$151,6,FALSE)</f>
        <v>11505.94067</v>
      </c>
      <c r="G1254" s="3">
        <f t="shared" si="38"/>
        <v>567.44932999999946</v>
      </c>
      <c r="H1254" s="4">
        <f t="shared" si="39"/>
        <v>4.6999999999999958E-2</v>
      </c>
    </row>
    <row r="1255" spans="1:8" x14ac:dyDescent="0.3">
      <c r="A1255" t="str">
        <f>Planning!A1255</f>
        <v>ST035</v>
      </c>
      <c r="B1255" t="str">
        <f>Planning!B1255</f>
        <v>SK15761</v>
      </c>
      <c r="C1255" t="str">
        <f>Planning!C1255</f>
        <v>W20</v>
      </c>
      <c r="D1255">
        <f>Planning!D1255</f>
        <v>115</v>
      </c>
      <c r="E1255" s="2">
        <f>D1255*VLOOKUP($B1255,SKUs!$A$2:$F$151,5,FALSE)</f>
        <v>8623.8499999999985</v>
      </c>
      <c r="F1255" s="2">
        <f>D1255*VLOOKUP($B1255,SKUs!$A$2:$F$151,6,FALSE)</f>
        <v>8218.5290499999992</v>
      </c>
      <c r="G1255" s="3">
        <f t="shared" si="38"/>
        <v>405.32094999999936</v>
      </c>
      <c r="H1255" s="4">
        <f t="shared" si="39"/>
        <v>4.6999999999999931E-2</v>
      </c>
    </row>
    <row r="1256" spans="1:8" x14ac:dyDescent="0.3">
      <c r="A1256" t="str">
        <f>Planning!A1256</f>
        <v>ST035</v>
      </c>
      <c r="B1256" t="str">
        <f>Planning!B1256</f>
        <v>SK15761</v>
      </c>
      <c r="C1256" t="str">
        <f>Planning!C1256</f>
        <v>W25</v>
      </c>
      <c r="D1256">
        <f>Planning!D1256</f>
        <v>176</v>
      </c>
      <c r="E1256" s="2">
        <f>D1256*VLOOKUP($B1256,SKUs!$A$2:$F$151,5,FALSE)</f>
        <v>13198.24</v>
      </c>
      <c r="F1256" s="2">
        <f>D1256*VLOOKUP($B1256,SKUs!$A$2:$F$151,6,FALSE)</f>
        <v>12577.922719999999</v>
      </c>
      <c r="G1256" s="3">
        <f t="shared" si="38"/>
        <v>620.31728000000112</v>
      </c>
      <c r="H1256" s="4">
        <f t="shared" si="39"/>
        <v>4.7000000000000083E-2</v>
      </c>
    </row>
    <row r="1257" spans="1:8" x14ac:dyDescent="0.3">
      <c r="A1257" t="str">
        <f>Planning!A1257</f>
        <v>ST035</v>
      </c>
      <c r="B1257" t="str">
        <f>Planning!B1257</f>
        <v>SK15761</v>
      </c>
      <c r="C1257" t="str">
        <f>Planning!C1257</f>
        <v>W30</v>
      </c>
      <c r="D1257">
        <f>Planning!D1257</f>
        <v>78</v>
      </c>
      <c r="E1257" s="2">
        <f>D1257*VLOOKUP($B1257,SKUs!$A$2:$F$151,5,FALSE)</f>
        <v>5849.2199999999993</v>
      </c>
      <c r="F1257" s="2">
        <f>D1257*VLOOKUP($B1257,SKUs!$A$2:$F$151,6,FALSE)</f>
        <v>5574.3066599999993</v>
      </c>
      <c r="G1257" s="3">
        <f t="shared" si="38"/>
        <v>274.91334000000006</v>
      </c>
      <c r="H1257" s="4">
        <f t="shared" si="39"/>
        <v>4.7000000000000014E-2</v>
      </c>
    </row>
    <row r="1258" spans="1:8" x14ac:dyDescent="0.3">
      <c r="A1258" t="str">
        <f>Planning!A1258</f>
        <v>ST035</v>
      </c>
      <c r="B1258" t="str">
        <f>Planning!B1258</f>
        <v>SK15761</v>
      </c>
      <c r="C1258" t="str">
        <f>Planning!C1258</f>
        <v>W47</v>
      </c>
      <c r="D1258">
        <f>Planning!D1258</f>
        <v>97</v>
      </c>
      <c r="E1258" s="2">
        <f>D1258*VLOOKUP($B1258,SKUs!$A$2:$F$151,5,FALSE)</f>
        <v>7274.03</v>
      </c>
      <c r="F1258" s="2">
        <f>D1258*VLOOKUP($B1258,SKUs!$A$2:$F$151,6,FALSE)</f>
        <v>6932.1505899999993</v>
      </c>
      <c r="G1258" s="3">
        <f t="shared" ref="G1258:G1321" si="40">E1258-F1258</f>
        <v>341.87941000000046</v>
      </c>
      <c r="H1258" s="4">
        <f t="shared" ref="H1258:H1321" si="41">IFERROR(G1258/E1258,0)</f>
        <v>4.7000000000000063E-2</v>
      </c>
    </row>
    <row r="1259" spans="1:8" x14ac:dyDescent="0.3">
      <c r="A1259" t="str">
        <f>Planning!A1259</f>
        <v>ST035</v>
      </c>
      <c r="B1259" t="str">
        <f>Planning!B1259</f>
        <v>SK15761</v>
      </c>
      <c r="C1259" t="str">
        <f>Planning!C1259</f>
        <v>W49</v>
      </c>
      <c r="D1259">
        <f>Planning!D1259</f>
        <v>77</v>
      </c>
      <c r="E1259" s="2">
        <f>D1259*VLOOKUP($B1259,SKUs!$A$2:$F$151,5,FALSE)</f>
        <v>5774.23</v>
      </c>
      <c r="F1259" s="2">
        <f>D1259*VLOOKUP($B1259,SKUs!$A$2:$F$151,6,FALSE)</f>
        <v>5502.8411900000001</v>
      </c>
      <c r="G1259" s="3">
        <f t="shared" si="40"/>
        <v>271.38880999999947</v>
      </c>
      <c r="H1259" s="4">
        <f t="shared" si="41"/>
        <v>4.699999999999991E-2</v>
      </c>
    </row>
    <row r="1260" spans="1:8" x14ac:dyDescent="0.3">
      <c r="A1260" t="str">
        <f>Planning!A1260</f>
        <v>ST035</v>
      </c>
      <c r="B1260" t="str">
        <f>Planning!B1260</f>
        <v>SK15761</v>
      </c>
      <c r="C1260" t="str">
        <f>Planning!C1260</f>
        <v>W51</v>
      </c>
      <c r="D1260">
        <f>Planning!D1260</f>
        <v>143</v>
      </c>
      <c r="E1260" s="2">
        <f>D1260*VLOOKUP($B1260,SKUs!$A$2:$F$151,5,FALSE)</f>
        <v>10723.57</v>
      </c>
      <c r="F1260" s="2">
        <f>D1260*VLOOKUP($B1260,SKUs!$A$2:$F$151,6,FALSE)</f>
        <v>10219.56221</v>
      </c>
      <c r="G1260" s="3">
        <f t="shared" si="40"/>
        <v>504.00778999999966</v>
      </c>
      <c r="H1260" s="4">
        <f t="shared" si="41"/>
        <v>4.6999999999999972E-2</v>
      </c>
    </row>
    <row r="1261" spans="1:8" x14ac:dyDescent="0.3">
      <c r="A1261" t="str">
        <f>Planning!A1261</f>
        <v>ST035</v>
      </c>
      <c r="B1261" t="str">
        <f>Planning!B1261</f>
        <v>SK16210</v>
      </c>
      <c r="C1261" t="str">
        <f>Planning!C1261</f>
        <v>W04</v>
      </c>
      <c r="D1261">
        <f>Planning!D1261</f>
        <v>125</v>
      </c>
      <c r="E1261" s="2">
        <f>D1261*VLOOKUP($B1261,SKUs!$A$2:$F$151,5,FALSE)</f>
        <v>14998.75</v>
      </c>
      <c r="F1261" s="2">
        <f>D1261*VLOOKUP($B1261,SKUs!$A$2:$F$151,6,FALSE)</f>
        <v>14728.772499999999</v>
      </c>
      <c r="G1261" s="3">
        <f t="shared" si="40"/>
        <v>269.97750000000087</v>
      </c>
      <c r="H1261" s="4">
        <f t="shared" si="41"/>
        <v>1.8000000000000058E-2</v>
      </c>
    </row>
    <row r="1262" spans="1:8" x14ac:dyDescent="0.3">
      <c r="A1262" t="str">
        <f>Planning!A1262</f>
        <v>ST035</v>
      </c>
      <c r="B1262" t="str">
        <f>Planning!B1262</f>
        <v>SK16210</v>
      </c>
      <c r="C1262" t="str">
        <f>Planning!C1262</f>
        <v>W11</v>
      </c>
      <c r="D1262">
        <f>Planning!D1262</f>
        <v>83</v>
      </c>
      <c r="E1262" s="2">
        <f>D1262*VLOOKUP($B1262,SKUs!$A$2:$F$151,5,FALSE)</f>
        <v>9959.17</v>
      </c>
      <c r="F1262" s="2">
        <f>D1262*VLOOKUP($B1262,SKUs!$A$2:$F$151,6,FALSE)</f>
        <v>9779.9049400000004</v>
      </c>
      <c r="G1262" s="3">
        <f t="shared" si="40"/>
        <v>179.26505999999972</v>
      </c>
      <c r="H1262" s="4">
        <f t="shared" si="41"/>
        <v>1.7999999999999971E-2</v>
      </c>
    </row>
    <row r="1263" spans="1:8" x14ac:dyDescent="0.3">
      <c r="A1263" t="str">
        <f>Planning!A1263</f>
        <v>ST035</v>
      </c>
      <c r="B1263" t="str">
        <f>Planning!B1263</f>
        <v>SK16210</v>
      </c>
      <c r="C1263" t="str">
        <f>Planning!C1263</f>
        <v>W15</v>
      </c>
      <c r="D1263">
        <f>Planning!D1263</f>
        <v>29</v>
      </c>
      <c r="E1263" s="2">
        <f>D1263*VLOOKUP($B1263,SKUs!$A$2:$F$151,5,FALSE)</f>
        <v>3479.71</v>
      </c>
      <c r="F1263" s="2">
        <f>D1263*VLOOKUP($B1263,SKUs!$A$2:$F$151,6,FALSE)</f>
        <v>3417.0752200000002</v>
      </c>
      <c r="G1263" s="3">
        <f t="shared" si="40"/>
        <v>62.634779999999864</v>
      </c>
      <c r="H1263" s="4">
        <f t="shared" si="41"/>
        <v>1.799999999999996E-2</v>
      </c>
    </row>
    <row r="1264" spans="1:8" x14ac:dyDescent="0.3">
      <c r="A1264" t="str">
        <f>Planning!A1264</f>
        <v>ST035</v>
      </c>
      <c r="B1264" t="str">
        <f>Planning!B1264</f>
        <v>SK16210</v>
      </c>
      <c r="C1264" t="str">
        <f>Planning!C1264</f>
        <v>W16</v>
      </c>
      <c r="D1264">
        <f>Planning!D1264</f>
        <v>54</v>
      </c>
      <c r="E1264" s="2">
        <f>D1264*VLOOKUP($B1264,SKUs!$A$2:$F$151,5,FALSE)</f>
        <v>6479.46</v>
      </c>
      <c r="F1264" s="2">
        <f>D1264*VLOOKUP($B1264,SKUs!$A$2:$F$151,6,FALSE)</f>
        <v>6362.8297199999997</v>
      </c>
      <c r="G1264" s="3">
        <f t="shared" si="40"/>
        <v>116.63028000000031</v>
      </c>
      <c r="H1264" s="4">
        <f t="shared" si="41"/>
        <v>1.8000000000000047E-2</v>
      </c>
    </row>
    <row r="1265" spans="1:8" x14ac:dyDescent="0.3">
      <c r="A1265" t="str">
        <f>Planning!A1265</f>
        <v>ST035</v>
      </c>
      <c r="B1265" t="str">
        <f>Planning!B1265</f>
        <v>SK16210</v>
      </c>
      <c r="C1265" t="str">
        <f>Planning!C1265</f>
        <v>W18</v>
      </c>
      <c r="D1265">
        <f>Planning!D1265</f>
        <v>27</v>
      </c>
      <c r="E1265" s="2">
        <f>D1265*VLOOKUP($B1265,SKUs!$A$2:$F$151,5,FALSE)</f>
        <v>3239.73</v>
      </c>
      <c r="F1265" s="2">
        <f>D1265*VLOOKUP($B1265,SKUs!$A$2:$F$151,6,FALSE)</f>
        <v>3181.4148599999999</v>
      </c>
      <c r="G1265" s="3">
        <f t="shared" si="40"/>
        <v>58.315140000000156</v>
      </c>
      <c r="H1265" s="4">
        <f t="shared" si="41"/>
        <v>1.8000000000000047E-2</v>
      </c>
    </row>
    <row r="1266" spans="1:8" x14ac:dyDescent="0.3">
      <c r="A1266" t="str">
        <f>Planning!A1266</f>
        <v>ST035</v>
      </c>
      <c r="B1266" t="str">
        <f>Planning!B1266</f>
        <v>SK16210</v>
      </c>
      <c r="C1266" t="str">
        <f>Planning!C1266</f>
        <v>W19</v>
      </c>
      <c r="D1266">
        <f>Planning!D1266</f>
        <v>138</v>
      </c>
      <c r="E1266" s="2">
        <f>D1266*VLOOKUP($B1266,SKUs!$A$2:$F$151,5,FALSE)</f>
        <v>16558.62</v>
      </c>
      <c r="F1266" s="2">
        <f>D1266*VLOOKUP($B1266,SKUs!$A$2:$F$151,6,FALSE)</f>
        <v>16260.564839999999</v>
      </c>
      <c r="G1266" s="3">
        <f t="shared" si="40"/>
        <v>298.05515999999989</v>
      </c>
      <c r="H1266" s="4">
        <f t="shared" si="41"/>
        <v>1.7999999999999995E-2</v>
      </c>
    </row>
    <row r="1267" spans="1:8" x14ac:dyDescent="0.3">
      <c r="A1267" t="str">
        <f>Planning!A1267</f>
        <v>ST035</v>
      </c>
      <c r="B1267" t="str">
        <f>Planning!B1267</f>
        <v>SK16210</v>
      </c>
      <c r="C1267" t="str">
        <f>Planning!C1267</f>
        <v>W24</v>
      </c>
      <c r="D1267">
        <f>Planning!D1267</f>
        <v>193</v>
      </c>
      <c r="E1267" s="2">
        <f>D1267*VLOOKUP($B1267,SKUs!$A$2:$F$151,5,FALSE)</f>
        <v>23158.07</v>
      </c>
      <c r="F1267" s="2">
        <f>D1267*VLOOKUP($B1267,SKUs!$A$2:$F$151,6,FALSE)</f>
        <v>22741.224740000001</v>
      </c>
      <c r="G1267" s="3">
        <f t="shared" si="40"/>
        <v>416.84525999999823</v>
      </c>
      <c r="H1267" s="4">
        <f t="shared" si="41"/>
        <v>1.7999999999999922E-2</v>
      </c>
    </row>
    <row r="1268" spans="1:8" x14ac:dyDescent="0.3">
      <c r="A1268" t="str">
        <f>Planning!A1268</f>
        <v>ST035</v>
      </c>
      <c r="B1268" t="str">
        <f>Planning!B1268</f>
        <v>SK16210</v>
      </c>
      <c r="C1268" t="str">
        <f>Planning!C1268</f>
        <v>W29</v>
      </c>
      <c r="D1268">
        <f>Planning!D1268</f>
        <v>45</v>
      </c>
      <c r="E1268" s="2">
        <f>D1268*VLOOKUP($B1268,SKUs!$A$2:$F$151,5,FALSE)</f>
        <v>5399.55</v>
      </c>
      <c r="F1268" s="2">
        <f>D1268*VLOOKUP($B1268,SKUs!$A$2:$F$151,6,FALSE)</f>
        <v>5302.3581000000004</v>
      </c>
      <c r="G1268" s="3">
        <f t="shared" si="40"/>
        <v>97.191899999999805</v>
      </c>
      <c r="H1268" s="4">
        <f t="shared" si="41"/>
        <v>1.7999999999999964E-2</v>
      </c>
    </row>
    <row r="1269" spans="1:8" x14ac:dyDescent="0.3">
      <c r="A1269" t="str">
        <f>Planning!A1269</f>
        <v>ST035</v>
      </c>
      <c r="B1269" t="str">
        <f>Planning!B1269</f>
        <v>SK16210</v>
      </c>
      <c r="C1269" t="str">
        <f>Planning!C1269</f>
        <v>W51</v>
      </c>
      <c r="D1269">
        <f>Planning!D1269</f>
        <v>46</v>
      </c>
      <c r="E1269" s="2">
        <f>D1269*VLOOKUP($B1269,SKUs!$A$2:$F$151,5,FALSE)</f>
        <v>5519.54</v>
      </c>
      <c r="F1269" s="2">
        <f>D1269*VLOOKUP($B1269,SKUs!$A$2:$F$151,6,FALSE)</f>
        <v>5420.1882800000003</v>
      </c>
      <c r="G1269" s="3">
        <f t="shared" si="40"/>
        <v>99.351719999999659</v>
      </c>
      <c r="H1269" s="4">
        <f t="shared" si="41"/>
        <v>1.799999999999994E-2</v>
      </c>
    </row>
    <row r="1270" spans="1:8" x14ac:dyDescent="0.3">
      <c r="A1270" t="str">
        <f>Planning!A1270</f>
        <v>ST035</v>
      </c>
      <c r="B1270" t="str">
        <f>Planning!B1270</f>
        <v>SK16364</v>
      </c>
      <c r="C1270" t="str">
        <f>Planning!C1270</f>
        <v>W06</v>
      </c>
      <c r="D1270">
        <f>Planning!D1270</f>
        <v>137</v>
      </c>
      <c r="E1270" s="2">
        <f>D1270*VLOOKUP($B1270,SKUs!$A$2:$F$151,5,FALSE)</f>
        <v>8903.6299999999992</v>
      </c>
      <c r="F1270" s="2">
        <f>D1270*VLOOKUP($B1270,SKUs!$A$2:$F$151,6,FALSE)</f>
        <v>6793.469689999999</v>
      </c>
      <c r="G1270" s="3">
        <f t="shared" si="40"/>
        <v>2110.1603100000002</v>
      </c>
      <c r="H1270" s="4">
        <f t="shared" si="41"/>
        <v>0.23700000000000004</v>
      </c>
    </row>
    <row r="1271" spans="1:8" x14ac:dyDescent="0.3">
      <c r="A1271" t="str">
        <f>Planning!A1271</f>
        <v>ST035</v>
      </c>
      <c r="B1271" t="str">
        <f>Planning!B1271</f>
        <v>SK16364</v>
      </c>
      <c r="C1271" t="str">
        <f>Planning!C1271</f>
        <v>W13</v>
      </c>
      <c r="D1271">
        <f>Planning!D1271</f>
        <v>56</v>
      </c>
      <c r="E1271" s="2">
        <f>D1271*VLOOKUP($B1271,SKUs!$A$2:$F$151,5,FALSE)</f>
        <v>3639.4399999999996</v>
      </c>
      <c r="F1271" s="2">
        <f>D1271*VLOOKUP($B1271,SKUs!$A$2:$F$151,6,FALSE)</f>
        <v>2776.8927199999998</v>
      </c>
      <c r="G1271" s="3">
        <f t="shared" si="40"/>
        <v>862.54727999999977</v>
      </c>
      <c r="H1271" s="4">
        <f t="shared" si="41"/>
        <v>0.23699999999999996</v>
      </c>
    </row>
    <row r="1272" spans="1:8" x14ac:dyDescent="0.3">
      <c r="A1272" t="str">
        <f>Planning!A1272</f>
        <v>ST035</v>
      </c>
      <c r="B1272" t="str">
        <f>Planning!B1272</f>
        <v>SK16364</v>
      </c>
      <c r="C1272" t="str">
        <f>Planning!C1272</f>
        <v>W20</v>
      </c>
      <c r="D1272">
        <f>Planning!D1272</f>
        <v>104</v>
      </c>
      <c r="E1272" s="2">
        <f>D1272*VLOOKUP($B1272,SKUs!$A$2:$F$151,5,FALSE)</f>
        <v>6758.9599999999991</v>
      </c>
      <c r="F1272" s="2">
        <f>D1272*VLOOKUP($B1272,SKUs!$A$2:$F$151,6,FALSE)</f>
        <v>5157.086479999999</v>
      </c>
      <c r="G1272" s="3">
        <f t="shared" si="40"/>
        <v>1601.8735200000001</v>
      </c>
      <c r="H1272" s="4">
        <f t="shared" si="41"/>
        <v>0.23700000000000004</v>
      </c>
    </row>
    <row r="1273" spans="1:8" x14ac:dyDescent="0.3">
      <c r="A1273" t="str">
        <f>Planning!A1273</f>
        <v>ST035</v>
      </c>
      <c r="B1273" t="str">
        <f>Planning!B1273</f>
        <v>SK16364</v>
      </c>
      <c r="C1273" t="str">
        <f>Planning!C1273</f>
        <v>W21</v>
      </c>
      <c r="D1273">
        <f>Planning!D1273</f>
        <v>98</v>
      </c>
      <c r="E1273" s="2">
        <f>D1273*VLOOKUP($B1273,SKUs!$A$2:$F$151,5,FALSE)</f>
        <v>6369.0199999999995</v>
      </c>
      <c r="F1273" s="2">
        <f>D1273*VLOOKUP($B1273,SKUs!$A$2:$F$151,6,FALSE)</f>
        <v>4859.5622599999997</v>
      </c>
      <c r="G1273" s="3">
        <f t="shared" si="40"/>
        <v>1509.4577399999998</v>
      </c>
      <c r="H1273" s="4">
        <f t="shared" si="41"/>
        <v>0.23699999999999999</v>
      </c>
    </row>
    <row r="1274" spans="1:8" x14ac:dyDescent="0.3">
      <c r="A1274" t="str">
        <f>Planning!A1274</f>
        <v>ST035</v>
      </c>
      <c r="B1274" t="str">
        <f>Planning!B1274</f>
        <v>SK16364</v>
      </c>
      <c r="C1274" t="str">
        <f>Planning!C1274</f>
        <v>W25</v>
      </c>
      <c r="D1274">
        <f>Planning!D1274</f>
        <v>142</v>
      </c>
      <c r="E1274" s="2">
        <f>D1274*VLOOKUP($B1274,SKUs!$A$2:$F$151,5,FALSE)</f>
        <v>9228.58</v>
      </c>
      <c r="F1274" s="2">
        <f>D1274*VLOOKUP($B1274,SKUs!$A$2:$F$151,6,FALSE)</f>
        <v>7041.406539999999</v>
      </c>
      <c r="G1274" s="3">
        <f t="shared" si="40"/>
        <v>2187.1734600000009</v>
      </c>
      <c r="H1274" s="4">
        <f t="shared" si="41"/>
        <v>0.2370000000000001</v>
      </c>
    </row>
    <row r="1275" spans="1:8" x14ac:dyDescent="0.3">
      <c r="A1275" t="str">
        <f>Planning!A1275</f>
        <v>ST035</v>
      </c>
      <c r="B1275" t="str">
        <f>Planning!B1275</f>
        <v>SK16364</v>
      </c>
      <c r="C1275" t="str">
        <f>Planning!C1275</f>
        <v>W36</v>
      </c>
      <c r="D1275">
        <f>Planning!D1275</f>
        <v>186</v>
      </c>
      <c r="E1275" s="2">
        <f>D1275*VLOOKUP($B1275,SKUs!$A$2:$F$151,5,FALSE)</f>
        <v>12088.14</v>
      </c>
      <c r="F1275" s="2">
        <f>D1275*VLOOKUP($B1275,SKUs!$A$2:$F$151,6,FALSE)</f>
        <v>9223.2508199999993</v>
      </c>
      <c r="G1275" s="3">
        <f t="shared" si="40"/>
        <v>2864.8891800000001</v>
      </c>
      <c r="H1275" s="4">
        <f t="shared" si="41"/>
        <v>0.23700000000000002</v>
      </c>
    </row>
    <row r="1276" spans="1:8" x14ac:dyDescent="0.3">
      <c r="A1276" t="str">
        <f>Planning!A1276</f>
        <v>ST035</v>
      </c>
      <c r="B1276" t="str">
        <f>Planning!B1276</f>
        <v>SK16364</v>
      </c>
      <c r="C1276" t="str">
        <f>Planning!C1276</f>
        <v>W37</v>
      </c>
      <c r="D1276">
        <f>Planning!D1276</f>
        <v>123</v>
      </c>
      <c r="E1276" s="2">
        <f>D1276*VLOOKUP($B1276,SKUs!$A$2:$F$151,5,FALSE)</f>
        <v>7993.7699999999995</v>
      </c>
      <c r="F1276" s="2">
        <f>D1276*VLOOKUP($B1276,SKUs!$A$2:$F$151,6,FALSE)</f>
        <v>6099.246509999999</v>
      </c>
      <c r="G1276" s="3">
        <f t="shared" si="40"/>
        <v>1894.5234900000005</v>
      </c>
      <c r="H1276" s="4">
        <f t="shared" si="41"/>
        <v>0.23700000000000007</v>
      </c>
    </row>
    <row r="1277" spans="1:8" x14ac:dyDescent="0.3">
      <c r="A1277" t="str">
        <f>Planning!A1277</f>
        <v>ST035</v>
      </c>
      <c r="B1277" t="str">
        <f>Planning!B1277</f>
        <v>SK16364</v>
      </c>
      <c r="C1277" t="str">
        <f>Planning!C1277</f>
        <v>W43</v>
      </c>
      <c r="D1277">
        <f>Planning!D1277</f>
        <v>40</v>
      </c>
      <c r="E1277" s="2">
        <f>D1277*VLOOKUP($B1277,SKUs!$A$2:$F$151,5,FALSE)</f>
        <v>2599.6</v>
      </c>
      <c r="F1277" s="2">
        <f>D1277*VLOOKUP($B1277,SKUs!$A$2:$F$151,6,FALSE)</f>
        <v>1983.4947999999997</v>
      </c>
      <c r="G1277" s="3">
        <f t="shared" si="40"/>
        <v>616.1052000000002</v>
      </c>
      <c r="H1277" s="4">
        <f t="shared" si="41"/>
        <v>0.23700000000000007</v>
      </c>
    </row>
    <row r="1278" spans="1:8" x14ac:dyDescent="0.3">
      <c r="A1278" t="str">
        <f>Planning!A1278</f>
        <v>ST035</v>
      </c>
      <c r="B1278" t="str">
        <f>Planning!B1278</f>
        <v>SK16364</v>
      </c>
      <c r="C1278" t="str">
        <f>Planning!C1278</f>
        <v>W46</v>
      </c>
      <c r="D1278">
        <f>Planning!D1278</f>
        <v>143</v>
      </c>
      <c r="E1278" s="2">
        <f>D1278*VLOOKUP($B1278,SKUs!$A$2:$F$151,5,FALSE)</f>
        <v>9293.57</v>
      </c>
      <c r="F1278" s="2">
        <f>D1278*VLOOKUP($B1278,SKUs!$A$2:$F$151,6,FALSE)</f>
        <v>7090.9939099999992</v>
      </c>
      <c r="G1278" s="3">
        <f t="shared" si="40"/>
        <v>2202.5760900000005</v>
      </c>
      <c r="H1278" s="4">
        <f t="shared" si="41"/>
        <v>0.23700000000000007</v>
      </c>
    </row>
    <row r="1279" spans="1:8" x14ac:dyDescent="0.3">
      <c r="A1279" t="str">
        <f>Planning!A1279</f>
        <v>ST035</v>
      </c>
      <c r="B1279" t="str">
        <f>Planning!B1279</f>
        <v>SK16364</v>
      </c>
      <c r="C1279" t="str">
        <f>Planning!C1279</f>
        <v>W47</v>
      </c>
      <c r="D1279">
        <f>Planning!D1279</f>
        <v>73</v>
      </c>
      <c r="E1279" s="2">
        <f>D1279*VLOOKUP($B1279,SKUs!$A$2:$F$151,5,FALSE)</f>
        <v>4744.2699999999995</v>
      </c>
      <c r="F1279" s="2">
        <f>D1279*VLOOKUP($B1279,SKUs!$A$2:$F$151,6,FALSE)</f>
        <v>3619.8780099999994</v>
      </c>
      <c r="G1279" s="3">
        <f t="shared" si="40"/>
        <v>1124.3919900000001</v>
      </c>
      <c r="H1279" s="4">
        <f t="shared" si="41"/>
        <v>0.23700000000000004</v>
      </c>
    </row>
    <row r="1280" spans="1:8" x14ac:dyDescent="0.3">
      <c r="A1280" t="str">
        <f>Planning!A1280</f>
        <v>ST035</v>
      </c>
      <c r="B1280" t="str">
        <f>Planning!B1280</f>
        <v>SK16364</v>
      </c>
      <c r="C1280" t="str">
        <f>Planning!C1280</f>
        <v>W48</v>
      </c>
      <c r="D1280">
        <f>Planning!D1280</f>
        <v>87</v>
      </c>
      <c r="E1280" s="2">
        <f>D1280*VLOOKUP($B1280,SKUs!$A$2:$F$151,5,FALSE)</f>
        <v>5654.1299999999992</v>
      </c>
      <c r="F1280" s="2">
        <f>D1280*VLOOKUP($B1280,SKUs!$A$2:$F$151,6,FALSE)</f>
        <v>4314.1011899999994</v>
      </c>
      <c r="G1280" s="3">
        <f t="shared" si="40"/>
        <v>1340.0288099999998</v>
      </c>
      <c r="H1280" s="4">
        <f t="shared" si="41"/>
        <v>0.23699999999999999</v>
      </c>
    </row>
    <row r="1281" spans="1:8" x14ac:dyDescent="0.3">
      <c r="A1281" t="str">
        <f>Planning!A1281</f>
        <v>ST035</v>
      </c>
      <c r="B1281" t="str">
        <f>Planning!B1281</f>
        <v>SK16370</v>
      </c>
      <c r="C1281" t="str">
        <f>Planning!C1281</f>
        <v>W08</v>
      </c>
      <c r="D1281">
        <f>Planning!D1281</f>
        <v>138</v>
      </c>
      <c r="E1281" s="2">
        <f>D1281*VLOOKUP($B1281,SKUs!$A$2:$F$151,5,FALSE)</f>
        <v>26218.620000000003</v>
      </c>
      <c r="F1281" s="2">
        <f>D1281*VLOOKUP($B1281,SKUs!$A$2:$F$151,6,FALSE)</f>
        <v>3959.0116200000002</v>
      </c>
      <c r="G1281" s="3">
        <f t="shared" si="40"/>
        <v>22259.608380000001</v>
      </c>
      <c r="H1281" s="4">
        <f t="shared" si="41"/>
        <v>0.84899999999999998</v>
      </c>
    </row>
    <row r="1282" spans="1:8" x14ac:dyDescent="0.3">
      <c r="A1282" t="str">
        <f>Planning!A1282</f>
        <v>ST035</v>
      </c>
      <c r="B1282" t="str">
        <f>Planning!B1282</f>
        <v>SK16370</v>
      </c>
      <c r="C1282" t="str">
        <f>Planning!C1282</f>
        <v>W11</v>
      </c>
      <c r="D1282">
        <f>Planning!D1282</f>
        <v>143</v>
      </c>
      <c r="E1282" s="2">
        <f>D1282*VLOOKUP($B1282,SKUs!$A$2:$F$151,5,FALSE)</f>
        <v>27168.57</v>
      </c>
      <c r="F1282" s="2">
        <f>D1282*VLOOKUP($B1282,SKUs!$A$2:$F$151,6,FALSE)</f>
        <v>4102.4540699999998</v>
      </c>
      <c r="G1282" s="3">
        <f t="shared" si="40"/>
        <v>23066.11593</v>
      </c>
      <c r="H1282" s="4">
        <f t="shared" si="41"/>
        <v>0.84899999999999998</v>
      </c>
    </row>
    <row r="1283" spans="1:8" x14ac:dyDescent="0.3">
      <c r="A1283" t="str">
        <f>Planning!A1283</f>
        <v>ST035</v>
      </c>
      <c r="B1283" t="str">
        <f>Planning!B1283</f>
        <v>SK16370</v>
      </c>
      <c r="C1283" t="str">
        <f>Planning!C1283</f>
        <v>W16</v>
      </c>
      <c r="D1283">
        <f>Planning!D1283</f>
        <v>114</v>
      </c>
      <c r="E1283" s="2">
        <f>D1283*VLOOKUP($B1283,SKUs!$A$2:$F$151,5,FALSE)</f>
        <v>21658.86</v>
      </c>
      <c r="F1283" s="2">
        <f>D1283*VLOOKUP($B1283,SKUs!$A$2:$F$151,6,FALSE)</f>
        <v>3270.4878600000002</v>
      </c>
      <c r="G1283" s="3">
        <f t="shared" si="40"/>
        <v>18388.372139999999</v>
      </c>
      <c r="H1283" s="4">
        <f t="shared" si="41"/>
        <v>0.84899999999999998</v>
      </c>
    </row>
    <row r="1284" spans="1:8" x14ac:dyDescent="0.3">
      <c r="A1284" t="str">
        <f>Planning!A1284</f>
        <v>ST035</v>
      </c>
      <c r="B1284" t="str">
        <f>Planning!B1284</f>
        <v>SK16370</v>
      </c>
      <c r="C1284" t="str">
        <f>Planning!C1284</f>
        <v>W22</v>
      </c>
      <c r="D1284">
        <f>Planning!D1284</f>
        <v>61</v>
      </c>
      <c r="E1284" s="2">
        <f>D1284*VLOOKUP($B1284,SKUs!$A$2:$F$151,5,FALSE)</f>
        <v>11589.390000000001</v>
      </c>
      <c r="F1284" s="2">
        <f>D1284*VLOOKUP($B1284,SKUs!$A$2:$F$151,6,FALSE)</f>
        <v>1749.9978900000001</v>
      </c>
      <c r="G1284" s="3">
        <f t="shared" si="40"/>
        <v>9839.3921100000007</v>
      </c>
      <c r="H1284" s="4">
        <f t="shared" si="41"/>
        <v>0.84899999999999998</v>
      </c>
    </row>
    <row r="1285" spans="1:8" x14ac:dyDescent="0.3">
      <c r="A1285" t="str">
        <f>Planning!A1285</f>
        <v>ST035</v>
      </c>
      <c r="B1285" t="str">
        <f>Planning!B1285</f>
        <v>SK16370</v>
      </c>
      <c r="C1285" t="str">
        <f>Planning!C1285</f>
        <v>W27</v>
      </c>
      <c r="D1285">
        <f>Planning!D1285</f>
        <v>11</v>
      </c>
      <c r="E1285" s="2">
        <f>D1285*VLOOKUP($B1285,SKUs!$A$2:$F$151,5,FALSE)</f>
        <v>2089.8900000000003</v>
      </c>
      <c r="F1285" s="2">
        <f>D1285*VLOOKUP($B1285,SKUs!$A$2:$F$151,6,FALSE)</f>
        <v>315.57339000000002</v>
      </c>
      <c r="G1285" s="3">
        <f t="shared" si="40"/>
        <v>1774.3166100000003</v>
      </c>
      <c r="H1285" s="4">
        <f t="shared" si="41"/>
        <v>0.84899999999999998</v>
      </c>
    </row>
    <row r="1286" spans="1:8" x14ac:dyDescent="0.3">
      <c r="A1286" t="str">
        <f>Planning!A1286</f>
        <v>ST035</v>
      </c>
      <c r="B1286" t="str">
        <f>Planning!B1286</f>
        <v>SK16370</v>
      </c>
      <c r="C1286" t="str">
        <f>Planning!C1286</f>
        <v>W28</v>
      </c>
      <c r="D1286">
        <f>Planning!D1286</f>
        <v>101</v>
      </c>
      <c r="E1286" s="2">
        <f>D1286*VLOOKUP($B1286,SKUs!$A$2:$F$151,5,FALSE)</f>
        <v>19188.990000000002</v>
      </c>
      <c r="F1286" s="2">
        <f>D1286*VLOOKUP($B1286,SKUs!$A$2:$F$151,6,FALSE)</f>
        <v>2897.5374900000002</v>
      </c>
      <c r="G1286" s="3">
        <f t="shared" si="40"/>
        <v>16291.452510000001</v>
      </c>
      <c r="H1286" s="4">
        <f t="shared" si="41"/>
        <v>0.84899999999999998</v>
      </c>
    </row>
    <row r="1287" spans="1:8" x14ac:dyDescent="0.3">
      <c r="A1287" t="str">
        <f>Planning!A1287</f>
        <v>ST035</v>
      </c>
      <c r="B1287" t="str">
        <f>Planning!B1287</f>
        <v>SK16370</v>
      </c>
      <c r="C1287" t="str">
        <f>Planning!C1287</f>
        <v>W30</v>
      </c>
      <c r="D1287">
        <f>Planning!D1287</f>
        <v>109</v>
      </c>
      <c r="E1287" s="2">
        <f>D1287*VLOOKUP($B1287,SKUs!$A$2:$F$151,5,FALSE)</f>
        <v>20708.91</v>
      </c>
      <c r="F1287" s="2">
        <f>D1287*VLOOKUP($B1287,SKUs!$A$2:$F$151,6,FALSE)</f>
        <v>3127.0454100000002</v>
      </c>
      <c r="G1287" s="3">
        <f t="shared" si="40"/>
        <v>17581.864590000001</v>
      </c>
      <c r="H1287" s="4">
        <f t="shared" si="41"/>
        <v>0.84900000000000009</v>
      </c>
    </row>
    <row r="1288" spans="1:8" x14ac:dyDescent="0.3">
      <c r="A1288" t="str">
        <f>Planning!A1288</f>
        <v>ST035</v>
      </c>
      <c r="B1288" t="str">
        <f>Planning!B1288</f>
        <v>SK16370</v>
      </c>
      <c r="C1288" t="str">
        <f>Planning!C1288</f>
        <v>W38</v>
      </c>
      <c r="D1288">
        <f>Planning!D1288</f>
        <v>91</v>
      </c>
      <c r="E1288" s="2">
        <f>D1288*VLOOKUP($B1288,SKUs!$A$2:$F$151,5,FALSE)</f>
        <v>17289.09</v>
      </c>
      <c r="F1288" s="2">
        <f>D1288*VLOOKUP($B1288,SKUs!$A$2:$F$151,6,FALSE)</f>
        <v>2610.6525900000001</v>
      </c>
      <c r="G1288" s="3">
        <f t="shared" si="40"/>
        <v>14678.43741</v>
      </c>
      <c r="H1288" s="4">
        <f t="shared" si="41"/>
        <v>0.84899999999999998</v>
      </c>
    </row>
    <row r="1289" spans="1:8" x14ac:dyDescent="0.3">
      <c r="A1289" t="str">
        <f>Planning!A1289</f>
        <v>ST035</v>
      </c>
      <c r="B1289" t="str">
        <f>Planning!B1289</f>
        <v>SK16370</v>
      </c>
      <c r="C1289" t="str">
        <f>Planning!C1289</f>
        <v>W48</v>
      </c>
      <c r="D1289">
        <f>Planning!D1289</f>
        <v>166</v>
      </c>
      <c r="E1289" s="2">
        <f>D1289*VLOOKUP($B1289,SKUs!$A$2:$F$151,5,FALSE)</f>
        <v>31538.34</v>
      </c>
      <c r="F1289" s="2">
        <f>D1289*VLOOKUP($B1289,SKUs!$A$2:$F$151,6,FALSE)</f>
        <v>4762.2893400000003</v>
      </c>
      <c r="G1289" s="3">
        <f t="shared" si="40"/>
        <v>26776.050660000001</v>
      </c>
      <c r="H1289" s="4">
        <f t="shared" si="41"/>
        <v>0.84899999999999998</v>
      </c>
    </row>
    <row r="1290" spans="1:8" x14ac:dyDescent="0.3">
      <c r="A1290" t="str">
        <f>Planning!A1290</f>
        <v>ST035</v>
      </c>
      <c r="B1290" t="str">
        <f>Planning!B1290</f>
        <v>SK16370</v>
      </c>
      <c r="C1290" t="str">
        <f>Planning!C1290</f>
        <v>W51</v>
      </c>
      <c r="D1290">
        <f>Planning!D1290</f>
        <v>8</v>
      </c>
      <c r="E1290" s="2">
        <f>D1290*VLOOKUP($B1290,SKUs!$A$2:$F$151,5,FALSE)</f>
        <v>1519.92</v>
      </c>
      <c r="F1290" s="2">
        <f>D1290*VLOOKUP($B1290,SKUs!$A$2:$F$151,6,FALSE)</f>
        <v>229.50792000000001</v>
      </c>
      <c r="G1290" s="3">
        <f t="shared" si="40"/>
        <v>1290.4120800000001</v>
      </c>
      <c r="H1290" s="4">
        <f t="shared" si="41"/>
        <v>0.84899999999999998</v>
      </c>
    </row>
    <row r="1291" spans="1:8" x14ac:dyDescent="0.3">
      <c r="A1291" t="str">
        <f>Planning!A1291</f>
        <v>ST035</v>
      </c>
      <c r="B1291" t="str">
        <f>Planning!B1291</f>
        <v>SK16474</v>
      </c>
      <c r="C1291" t="str">
        <f>Planning!C1291</f>
        <v>W05</v>
      </c>
      <c r="D1291">
        <f>Planning!D1291</f>
        <v>112</v>
      </c>
      <c r="E1291" s="2">
        <f>D1291*VLOOKUP($B1291,SKUs!$A$2:$F$151,5,FALSE)</f>
        <v>4478.88</v>
      </c>
      <c r="F1291" s="2">
        <f>D1291*VLOOKUP($B1291,SKUs!$A$2:$F$151,6,FALSE)</f>
        <v>2355.8908800000004</v>
      </c>
      <c r="G1291" s="3">
        <f t="shared" si="40"/>
        <v>2122.9891199999997</v>
      </c>
      <c r="H1291" s="4">
        <f t="shared" si="41"/>
        <v>0.47399999999999992</v>
      </c>
    </row>
    <row r="1292" spans="1:8" x14ac:dyDescent="0.3">
      <c r="A1292" t="str">
        <f>Planning!A1292</f>
        <v>ST035</v>
      </c>
      <c r="B1292" t="str">
        <f>Planning!B1292</f>
        <v>SK16474</v>
      </c>
      <c r="C1292" t="str">
        <f>Planning!C1292</f>
        <v>W06</v>
      </c>
      <c r="D1292">
        <f>Planning!D1292</f>
        <v>105</v>
      </c>
      <c r="E1292" s="2">
        <f>D1292*VLOOKUP($B1292,SKUs!$A$2:$F$151,5,FALSE)</f>
        <v>4198.95</v>
      </c>
      <c r="F1292" s="2">
        <f>D1292*VLOOKUP($B1292,SKUs!$A$2:$F$151,6,FALSE)</f>
        <v>2208.6477000000004</v>
      </c>
      <c r="G1292" s="3">
        <f t="shared" si="40"/>
        <v>1990.3022999999994</v>
      </c>
      <c r="H1292" s="4">
        <f t="shared" si="41"/>
        <v>0.47399999999999987</v>
      </c>
    </row>
    <row r="1293" spans="1:8" x14ac:dyDescent="0.3">
      <c r="A1293" t="str">
        <f>Planning!A1293</f>
        <v>ST035</v>
      </c>
      <c r="B1293" t="str">
        <f>Planning!B1293</f>
        <v>SK16474</v>
      </c>
      <c r="C1293" t="str">
        <f>Planning!C1293</f>
        <v>W15</v>
      </c>
      <c r="D1293">
        <f>Planning!D1293</f>
        <v>50</v>
      </c>
      <c r="E1293" s="2">
        <f>D1293*VLOOKUP($B1293,SKUs!$A$2:$F$151,5,FALSE)</f>
        <v>1999.5</v>
      </c>
      <c r="F1293" s="2">
        <f>D1293*VLOOKUP($B1293,SKUs!$A$2:$F$151,6,FALSE)</f>
        <v>1051.7370000000001</v>
      </c>
      <c r="G1293" s="3">
        <f t="shared" si="40"/>
        <v>947.76299999999992</v>
      </c>
      <c r="H1293" s="4">
        <f t="shared" si="41"/>
        <v>0.47399999999999998</v>
      </c>
    </row>
    <row r="1294" spans="1:8" x14ac:dyDescent="0.3">
      <c r="A1294" t="str">
        <f>Planning!A1294</f>
        <v>ST035</v>
      </c>
      <c r="B1294" t="str">
        <f>Planning!B1294</f>
        <v>SK16474</v>
      </c>
      <c r="C1294" t="str">
        <f>Planning!C1294</f>
        <v>W17</v>
      </c>
      <c r="D1294">
        <f>Planning!D1294</f>
        <v>72</v>
      </c>
      <c r="E1294" s="2">
        <f>D1294*VLOOKUP($B1294,SKUs!$A$2:$F$151,5,FALSE)</f>
        <v>2879.28</v>
      </c>
      <c r="F1294" s="2">
        <f>D1294*VLOOKUP($B1294,SKUs!$A$2:$F$151,6,FALSE)</f>
        <v>1514.5012800000002</v>
      </c>
      <c r="G1294" s="3">
        <f t="shared" si="40"/>
        <v>1364.77872</v>
      </c>
      <c r="H1294" s="4">
        <f t="shared" si="41"/>
        <v>0.47399999999999998</v>
      </c>
    </row>
    <row r="1295" spans="1:8" x14ac:dyDescent="0.3">
      <c r="A1295" t="str">
        <f>Planning!A1295</f>
        <v>ST035</v>
      </c>
      <c r="B1295" t="str">
        <f>Planning!B1295</f>
        <v>SK16474</v>
      </c>
      <c r="C1295" t="str">
        <f>Planning!C1295</f>
        <v>W19</v>
      </c>
      <c r="D1295">
        <f>Planning!D1295</f>
        <v>114</v>
      </c>
      <c r="E1295" s="2">
        <f>D1295*VLOOKUP($B1295,SKUs!$A$2:$F$151,5,FALSE)</f>
        <v>4558.8600000000006</v>
      </c>
      <c r="F1295" s="2">
        <f>D1295*VLOOKUP($B1295,SKUs!$A$2:$F$151,6,FALSE)</f>
        <v>2397.9603600000005</v>
      </c>
      <c r="G1295" s="3">
        <f t="shared" si="40"/>
        <v>2160.8996400000001</v>
      </c>
      <c r="H1295" s="4">
        <f t="shared" si="41"/>
        <v>0.47399999999999998</v>
      </c>
    </row>
    <row r="1296" spans="1:8" x14ac:dyDescent="0.3">
      <c r="A1296" t="str">
        <f>Planning!A1296</f>
        <v>ST035</v>
      </c>
      <c r="B1296" t="str">
        <f>Planning!B1296</f>
        <v>SK16474</v>
      </c>
      <c r="C1296" t="str">
        <f>Planning!C1296</f>
        <v>W21</v>
      </c>
      <c r="D1296">
        <f>Planning!D1296</f>
        <v>179</v>
      </c>
      <c r="E1296" s="2">
        <f>D1296*VLOOKUP($B1296,SKUs!$A$2:$F$151,5,FALSE)</f>
        <v>7158.21</v>
      </c>
      <c r="F1296" s="2">
        <f>D1296*VLOOKUP($B1296,SKUs!$A$2:$F$151,6,FALSE)</f>
        <v>3765.2184600000005</v>
      </c>
      <c r="G1296" s="3">
        <f t="shared" si="40"/>
        <v>3392.9915399999995</v>
      </c>
      <c r="H1296" s="4">
        <f t="shared" si="41"/>
        <v>0.47399999999999992</v>
      </c>
    </row>
    <row r="1297" spans="1:8" x14ac:dyDescent="0.3">
      <c r="A1297" t="str">
        <f>Planning!A1297</f>
        <v>ST035</v>
      </c>
      <c r="B1297" t="str">
        <f>Planning!B1297</f>
        <v>SK16474</v>
      </c>
      <c r="C1297" t="str">
        <f>Planning!C1297</f>
        <v>W23</v>
      </c>
      <c r="D1297">
        <f>Planning!D1297</f>
        <v>140</v>
      </c>
      <c r="E1297" s="2">
        <f>D1297*VLOOKUP($B1297,SKUs!$A$2:$F$151,5,FALSE)</f>
        <v>5598.6</v>
      </c>
      <c r="F1297" s="2">
        <f>D1297*VLOOKUP($B1297,SKUs!$A$2:$F$151,6,FALSE)</f>
        <v>2944.8636000000006</v>
      </c>
      <c r="G1297" s="3">
        <f t="shared" si="40"/>
        <v>2653.7363999999998</v>
      </c>
      <c r="H1297" s="4">
        <f t="shared" si="41"/>
        <v>0.47399999999999992</v>
      </c>
    </row>
    <row r="1298" spans="1:8" x14ac:dyDescent="0.3">
      <c r="A1298" t="str">
        <f>Planning!A1298</f>
        <v>ST035</v>
      </c>
      <c r="B1298" t="str">
        <f>Planning!B1298</f>
        <v>SK16474</v>
      </c>
      <c r="C1298" t="str">
        <f>Planning!C1298</f>
        <v>W24</v>
      </c>
      <c r="D1298">
        <f>Planning!D1298</f>
        <v>30</v>
      </c>
      <c r="E1298" s="2">
        <f>D1298*VLOOKUP($B1298,SKUs!$A$2:$F$151,5,FALSE)</f>
        <v>1199.7</v>
      </c>
      <c r="F1298" s="2">
        <f>D1298*VLOOKUP($B1298,SKUs!$A$2:$F$151,6,FALSE)</f>
        <v>631.04220000000009</v>
      </c>
      <c r="G1298" s="3">
        <f t="shared" si="40"/>
        <v>568.65779999999995</v>
      </c>
      <c r="H1298" s="4">
        <f t="shared" si="41"/>
        <v>0.47399999999999992</v>
      </c>
    </row>
    <row r="1299" spans="1:8" x14ac:dyDescent="0.3">
      <c r="A1299" t="str">
        <f>Planning!A1299</f>
        <v>ST035</v>
      </c>
      <c r="B1299" t="str">
        <f>Planning!B1299</f>
        <v>SK16474</v>
      </c>
      <c r="C1299" t="str">
        <f>Planning!C1299</f>
        <v>W32</v>
      </c>
      <c r="D1299">
        <f>Planning!D1299</f>
        <v>63</v>
      </c>
      <c r="E1299" s="2">
        <f>D1299*VLOOKUP($B1299,SKUs!$A$2:$F$151,5,FALSE)</f>
        <v>2519.3700000000003</v>
      </c>
      <c r="F1299" s="2">
        <f>D1299*VLOOKUP($B1299,SKUs!$A$2:$F$151,6,FALSE)</f>
        <v>1325.1886200000001</v>
      </c>
      <c r="G1299" s="3">
        <f t="shared" si="40"/>
        <v>1194.1813800000002</v>
      </c>
      <c r="H1299" s="4">
        <f t="shared" si="41"/>
        <v>0.47400000000000003</v>
      </c>
    </row>
    <row r="1300" spans="1:8" x14ac:dyDescent="0.3">
      <c r="A1300" t="str">
        <f>Planning!A1300</f>
        <v>ST035</v>
      </c>
      <c r="B1300" t="str">
        <f>Planning!B1300</f>
        <v>SK16474</v>
      </c>
      <c r="C1300" t="str">
        <f>Planning!C1300</f>
        <v>W41</v>
      </c>
      <c r="D1300">
        <f>Planning!D1300</f>
        <v>73</v>
      </c>
      <c r="E1300" s="2">
        <f>D1300*VLOOKUP($B1300,SKUs!$A$2:$F$151,5,FALSE)</f>
        <v>2919.27</v>
      </c>
      <c r="F1300" s="2">
        <f>D1300*VLOOKUP($B1300,SKUs!$A$2:$F$151,6,FALSE)</f>
        <v>1535.5360200000002</v>
      </c>
      <c r="G1300" s="3">
        <f t="shared" si="40"/>
        <v>1383.7339799999997</v>
      </c>
      <c r="H1300" s="4">
        <f t="shared" si="41"/>
        <v>0.47399999999999992</v>
      </c>
    </row>
    <row r="1301" spans="1:8" x14ac:dyDescent="0.3">
      <c r="A1301" t="str">
        <f>Planning!A1301</f>
        <v>ST035</v>
      </c>
      <c r="B1301" t="str">
        <f>Planning!B1301</f>
        <v>SK16474</v>
      </c>
      <c r="C1301" t="str">
        <f>Planning!C1301</f>
        <v>W42</v>
      </c>
      <c r="D1301">
        <f>Planning!D1301</f>
        <v>64</v>
      </c>
      <c r="E1301" s="2">
        <f>D1301*VLOOKUP($B1301,SKUs!$A$2:$F$151,5,FALSE)</f>
        <v>2559.36</v>
      </c>
      <c r="F1301" s="2">
        <f>D1301*VLOOKUP($B1301,SKUs!$A$2:$F$151,6,FALSE)</f>
        <v>1346.2233600000002</v>
      </c>
      <c r="G1301" s="3">
        <f t="shared" si="40"/>
        <v>1213.1366399999999</v>
      </c>
      <c r="H1301" s="4">
        <f t="shared" si="41"/>
        <v>0.47399999999999998</v>
      </c>
    </row>
    <row r="1302" spans="1:8" x14ac:dyDescent="0.3">
      <c r="A1302" t="str">
        <f>Planning!A1302</f>
        <v>ST035</v>
      </c>
      <c r="B1302" t="str">
        <f>Planning!B1302</f>
        <v>SK16474</v>
      </c>
      <c r="C1302" t="str">
        <f>Planning!C1302</f>
        <v>W43</v>
      </c>
      <c r="D1302">
        <f>Planning!D1302</f>
        <v>104</v>
      </c>
      <c r="E1302" s="2">
        <f>D1302*VLOOKUP($B1302,SKUs!$A$2:$F$151,5,FALSE)</f>
        <v>4158.96</v>
      </c>
      <c r="F1302" s="2">
        <f>D1302*VLOOKUP($B1302,SKUs!$A$2:$F$151,6,FALSE)</f>
        <v>2187.6129600000004</v>
      </c>
      <c r="G1302" s="3">
        <f t="shared" si="40"/>
        <v>1971.3470399999997</v>
      </c>
      <c r="H1302" s="4">
        <f t="shared" si="41"/>
        <v>0.47399999999999992</v>
      </c>
    </row>
    <row r="1303" spans="1:8" x14ac:dyDescent="0.3">
      <c r="A1303" t="str">
        <f>Planning!A1303</f>
        <v>ST035</v>
      </c>
      <c r="B1303" t="str">
        <f>Planning!B1303</f>
        <v>SK16474</v>
      </c>
      <c r="C1303" t="str">
        <f>Planning!C1303</f>
        <v>W46</v>
      </c>
      <c r="D1303">
        <f>Planning!D1303</f>
        <v>108</v>
      </c>
      <c r="E1303" s="2">
        <f>D1303*VLOOKUP($B1303,SKUs!$A$2:$F$151,5,FALSE)</f>
        <v>4318.92</v>
      </c>
      <c r="F1303" s="2">
        <f>D1303*VLOOKUP($B1303,SKUs!$A$2:$F$151,6,FALSE)</f>
        <v>2271.7519200000002</v>
      </c>
      <c r="G1303" s="3">
        <f t="shared" si="40"/>
        <v>2047.1680799999999</v>
      </c>
      <c r="H1303" s="4">
        <f t="shared" si="41"/>
        <v>0.47399999999999998</v>
      </c>
    </row>
    <row r="1304" spans="1:8" x14ac:dyDescent="0.3">
      <c r="A1304" t="str">
        <f>Planning!A1304</f>
        <v>ST035</v>
      </c>
      <c r="B1304" t="str">
        <f>Planning!B1304</f>
        <v>SK16474</v>
      </c>
      <c r="C1304" t="str">
        <f>Planning!C1304</f>
        <v>W47</v>
      </c>
      <c r="D1304">
        <f>Planning!D1304</f>
        <v>27</v>
      </c>
      <c r="E1304" s="2">
        <f>D1304*VLOOKUP($B1304,SKUs!$A$2:$F$151,5,FALSE)</f>
        <v>1079.73</v>
      </c>
      <c r="F1304" s="2">
        <f>D1304*VLOOKUP($B1304,SKUs!$A$2:$F$151,6,FALSE)</f>
        <v>567.93798000000004</v>
      </c>
      <c r="G1304" s="3">
        <f t="shared" si="40"/>
        <v>511.79201999999998</v>
      </c>
      <c r="H1304" s="4">
        <f t="shared" si="41"/>
        <v>0.47399999999999998</v>
      </c>
    </row>
    <row r="1305" spans="1:8" x14ac:dyDescent="0.3">
      <c r="A1305" t="str">
        <f>Planning!A1305</f>
        <v>ST035</v>
      </c>
      <c r="B1305" t="str">
        <f>Planning!B1305</f>
        <v>SK16474</v>
      </c>
      <c r="C1305" t="str">
        <f>Planning!C1305</f>
        <v>W48</v>
      </c>
      <c r="D1305">
        <f>Planning!D1305</f>
        <v>133</v>
      </c>
      <c r="E1305" s="2">
        <f>D1305*VLOOKUP($B1305,SKUs!$A$2:$F$151,5,FALSE)</f>
        <v>5318.67</v>
      </c>
      <c r="F1305" s="2">
        <f>D1305*VLOOKUP($B1305,SKUs!$A$2:$F$151,6,FALSE)</f>
        <v>2797.6204200000002</v>
      </c>
      <c r="G1305" s="3">
        <f t="shared" si="40"/>
        <v>2521.0495799999999</v>
      </c>
      <c r="H1305" s="4">
        <f t="shared" si="41"/>
        <v>0.47399999999999998</v>
      </c>
    </row>
    <row r="1306" spans="1:8" x14ac:dyDescent="0.3">
      <c r="A1306" t="str">
        <f>Planning!A1306</f>
        <v>ST035</v>
      </c>
      <c r="B1306" t="str">
        <f>Planning!B1306</f>
        <v>SK16474</v>
      </c>
      <c r="C1306" t="str">
        <f>Planning!C1306</f>
        <v>W52</v>
      </c>
      <c r="D1306">
        <f>Planning!D1306</f>
        <v>17</v>
      </c>
      <c r="E1306" s="2">
        <f>D1306*VLOOKUP($B1306,SKUs!$A$2:$F$151,5,FALSE)</f>
        <v>679.83</v>
      </c>
      <c r="F1306" s="2">
        <f>D1306*VLOOKUP($B1306,SKUs!$A$2:$F$151,6,FALSE)</f>
        <v>357.59058000000005</v>
      </c>
      <c r="G1306" s="3">
        <f t="shared" si="40"/>
        <v>322.23942</v>
      </c>
      <c r="H1306" s="4">
        <f t="shared" si="41"/>
        <v>0.47399999999999998</v>
      </c>
    </row>
    <row r="1307" spans="1:8" x14ac:dyDescent="0.3">
      <c r="A1307" t="str">
        <f>Planning!A1307</f>
        <v>ST035</v>
      </c>
      <c r="B1307" t="str">
        <f>Planning!B1307</f>
        <v>SK16642</v>
      </c>
      <c r="C1307" t="str">
        <f>Planning!C1307</f>
        <v>W05</v>
      </c>
      <c r="D1307">
        <f>Planning!D1307</f>
        <v>187</v>
      </c>
      <c r="E1307" s="2">
        <f>D1307*VLOOKUP($B1307,SKUs!$A$2:$F$151,5,FALSE)</f>
        <v>25243.13</v>
      </c>
      <c r="F1307" s="2">
        <f>D1307*VLOOKUP($B1307,SKUs!$A$2:$F$151,6,FALSE)</f>
        <v>3887.4420200000009</v>
      </c>
      <c r="G1307" s="3">
        <f t="shared" si="40"/>
        <v>21355.687979999999</v>
      </c>
      <c r="H1307" s="4">
        <f t="shared" si="41"/>
        <v>0.84599999999999986</v>
      </c>
    </row>
    <row r="1308" spans="1:8" x14ac:dyDescent="0.3">
      <c r="A1308" t="str">
        <f>Planning!A1308</f>
        <v>ST035</v>
      </c>
      <c r="B1308" t="str">
        <f>Planning!B1308</f>
        <v>SK16642</v>
      </c>
      <c r="C1308" t="str">
        <f>Planning!C1308</f>
        <v>W22</v>
      </c>
      <c r="D1308">
        <f>Planning!D1308</f>
        <v>20</v>
      </c>
      <c r="E1308" s="2">
        <f>D1308*VLOOKUP($B1308,SKUs!$A$2:$F$151,5,FALSE)</f>
        <v>2699.8</v>
      </c>
      <c r="F1308" s="2">
        <f>D1308*VLOOKUP($B1308,SKUs!$A$2:$F$151,6,FALSE)</f>
        <v>415.76920000000007</v>
      </c>
      <c r="G1308" s="3">
        <f t="shared" si="40"/>
        <v>2284.0308</v>
      </c>
      <c r="H1308" s="4">
        <f t="shared" si="41"/>
        <v>0.84599999999999997</v>
      </c>
    </row>
    <row r="1309" spans="1:8" x14ac:dyDescent="0.3">
      <c r="A1309" t="str">
        <f>Planning!A1309</f>
        <v>ST035</v>
      </c>
      <c r="B1309" t="str">
        <f>Planning!B1309</f>
        <v>SK16642</v>
      </c>
      <c r="C1309" t="str">
        <f>Planning!C1309</f>
        <v>W37</v>
      </c>
      <c r="D1309">
        <f>Planning!D1309</f>
        <v>156</v>
      </c>
      <c r="E1309" s="2">
        <f>D1309*VLOOKUP($B1309,SKUs!$A$2:$F$151,5,FALSE)</f>
        <v>21058.440000000002</v>
      </c>
      <c r="F1309" s="2">
        <f>D1309*VLOOKUP($B1309,SKUs!$A$2:$F$151,6,FALSE)</f>
        <v>3242.9997600000006</v>
      </c>
      <c r="G1309" s="3">
        <f t="shared" si="40"/>
        <v>17815.440240000004</v>
      </c>
      <c r="H1309" s="4">
        <f t="shared" si="41"/>
        <v>0.84600000000000009</v>
      </c>
    </row>
    <row r="1310" spans="1:8" x14ac:dyDescent="0.3">
      <c r="A1310" t="str">
        <f>Planning!A1310</f>
        <v>ST035</v>
      </c>
      <c r="B1310" t="str">
        <f>Planning!B1310</f>
        <v>SK16642</v>
      </c>
      <c r="C1310" t="str">
        <f>Planning!C1310</f>
        <v>W38</v>
      </c>
      <c r="D1310">
        <f>Planning!D1310</f>
        <v>94</v>
      </c>
      <c r="E1310" s="2">
        <f>D1310*VLOOKUP($B1310,SKUs!$A$2:$F$151,5,FALSE)</f>
        <v>12689.060000000001</v>
      </c>
      <c r="F1310" s="2">
        <f>D1310*VLOOKUP($B1310,SKUs!$A$2:$F$151,6,FALSE)</f>
        <v>1954.1152400000003</v>
      </c>
      <c r="G1310" s="3">
        <f t="shared" si="40"/>
        <v>10734.94476</v>
      </c>
      <c r="H1310" s="4">
        <f t="shared" si="41"/>
        <v>0.84599999999999997</v>
      </c>
    </row>
    <row r="1311" spans="1:8" x14ac:dyDescent="0.3">
      <c r="A1311" t="str">
        <f>Planning!A1311</f>
        <v>ST035</v>
      </c>
      <c r="B1311" t="str">
        <f>Planning!B1311</f>
        <v>SK16642</v>
      </c>
      <c r="C1311" t="str">
        <f>Planning!C1311</f>
        <v>W42</v>
      </c>
      <c r="D1311">
        <f>Planning!D1311</f>
        <v>199</v>
      </c>
      <c r="E1311" s="2">
        <f>D1311*VLOOKUP($B1311,SKUs!$A$2:$F$151,5,FALSE)</f>
        <v>26863.010000000002</v>
      </c>
      <c r="F1311" s="2">
        <f>D1311*VLOOKUP($B1311,SKUs!$A$2:$F$151,6,FALSE)</f>
        <v>4136.9035400000012</v>
      </c>
      <c r="G1311" s="3">
        <f t="shared" si="40"/>
        <v>22726.106460000003</v>
      </c>
      <c r="H1311" s="4">
        <f t="shared" si="41"/>
        <v>0.84600000000000009</v>
      </c>
    </row>
    <row r="1312" spans="1:8" x14ac:dyDescent="0.3">
      <c r="A1312" t="str">
        <f>Planning!A1312</f>
        <v>ST035</v>
      </c>
      <c r="B1312" t="str">
        <f>Planning!B1312</f>
        <v>SK16722</v>
      </c>
      <c r="C1312" t="str">
        <f>Planning!C1312</f>
        <v>W12</v>
      </c>
      <c r="D1312">
        <f>Planning!D1312</f>
        <v>33</v>
      </c>
      <c r="E1312" s="2">
        <f>D1312*VLOOKUP($B1312,SKUs!$A$2:$F$151,5,FALSE)</f>
        <v>5114.67</v>
      </c>
      <c r="F1312" s="2">
        <f>D1312*VLOOKUP($B1312,SKUs!$A$2:$F$151,6,FALSE)</f>
        <v>3703.02108</v>
      </c>
      <c r="G1312" s="3">
        <f t="shared" si="40"/>
        <v>1411.6489200000001</v>
      </c>
      <c r="H1312" s="4">
        <f t="shared" si="41"/>
        <v>0.27600000000000002</v>
      </c>
    </row>
    <row r="1313" spans="1:8" x14ac:dyDescent="0.3">
      <c r="A1313" t="str">
        <f>Planning!A1313</f>
        <v>ST035</v>
      </c>
      <c r="B1313" t="str">
        <f>Planning!B1313</f>
        <v>SK16722</v>
      </c>
      <c r="C1313" t="str">
        <f>Planning!C1313</f>
        <v>W14</v>
      </c>
      <c r="D1313">
        <f>Planning!D1313</f>
        <v>103</v>
      </c>
      <c r="E1313" s="2">
        <f>D1313*VLOOKUP($B1313,SKUs!$A$2:$F$151,5,FALSE)</f>
        <v>15963.970000000001</v>
      </c>
      <c r="F1313" s="2">
        <f>D1313*VLOOKUP($B1313,SKUs!$A$2:$F$151,6,FALSE)</f>
        <v>11557.914280000001</v>
      </c>
      <c r="G1313" s="3">
        <f t="shared" si="40"/>
        <v>4406.0557200000003</v>
      </c>
      <c r="H1313" s="4">
        <f t="shared" si="41"/>
        <v>0.27600000000000002</v>
      </c>
    </row>
    <row r="1314" spans="1:8" x14ac:dyDescent="0.3">
      <c r="A1314" t="str">
        <f>Planning!A1314</f>
        <v>ST035</v>
      </c>
      <c r="B1314" t="str">
        <f>Planning!B1314</f>
        <v>SK16722</v>
      </c>
      <c r="C1314" t="str">
        <f>Planning!C1314</f>
        <v>W16</v>
      </c>
      <c r="D1314">
        <f>Planning!D1314</f>
        <v>193</v>
      </c>
      <c r="E1314" s="2">
        <f>D1314*VLOOKUP($B1314,SKUs!$A$2:$F$151,5,FALSE)</f>
        <v>29913.070000000003</v>
      </c>
      <c r="F1314" s="2">
        <f>D1314*VLOOKUP($B1314,SKUs!$A$2:$F$151,6,FALSE)</f>
        <v>21657.062679999999</v>
      </c>
      <c r="G1314" s="3">
        <f t="shared" si="40"/>
        <v>8256.0073200000043</v>
      </c>
      <c r="H1314" s="4">
        <f t="shared" si="41"/>
        <v>0.27600000000000013</v>
      </c>
    </row>
    <row r="1315" spans="1:8" x14ac:dyDescent="0.3">
      <c r="A1315" t="str">
        <f>Planning!A1315</f>
        <v>ST035</v>
      </c>
      <c r="B1315" t="str">
        <f>Planning!B1315</f>
        <v>SK16722</v>
      </c>
      <c r="C1315" t="str">
        <f>Planning!C1315</f>
        <v>W30</v>
      </c>
      <c r="D1315">
        <f>Planning!D1315</f>
        <v>110</v>
      </c>
      <c r="E1315" s="2">
        <f>D1315*VLOOKUP($B1315,SKUs!$A$2:$F$151,5,FALSE)</f>
        <v>17048.900000000001</v>
      </c>
      <c r="F1315" s="2">
        <f>D1315*VLOOKUP($B1315,SKUs!$A$2:$F$151,6,FALSE)</f>
        <v>12343.4036</v>
      </c>
      <c r="G1315" s="3">
        <f t="shared" si="40"/>
        <v>4705.4964000000018</v>
      </c>
      <c r="H1315" s="4">
        <f t="shared" si="41"/>
        <v>0.27600000000000008</v>
      </c>
    </row>
    <row r="1316" spans="1:8" x14ac:dyDescent="0.3">
      <c r="A1316" t="str">
        <f>Planning!A1316</f>
        <v>ST035</v>
      </c>
      <c r="B1316" t="str">
        <f>Planning!B1316</f>
        <v>SK16722</v>
      </c>
      <c r="C1316" t="str">
        <f>Planning!C1316</f>
        <v>W37</v>
      </c>
      <c r="D1316">
        <f>Planning!D1316</f>
        <v>174</v>
      </c>
      <c r="E1316" s="2">
        <f>D1316*VLOOKUP($B1316,SKUs!$A$2:$F$151,5,FALSE)</f>
        <v>26968.260000000002</v>
      </c>
      <c r="F1316" s="2">
        <f>D1316*VLOOKUP($B1316,SKUs!$A$2:$F$151,6,FALSE)</f>
        <v>19525.020240000002</v>
      </c>
      <c r="G1316" s="3">
        <f t="shared" si="40"/>
        <v>7443.2397600000004</v>
      </c>
      <c r="H1316" s="4">
        <f t="shared" si="41"/>
        <v>0.27599999999999997</v>
      </c>
    </row>
    <row r="1317" spans="1:8" x14ac:dyDescent="0.3">
      <c r="A1317" t="str">
        <f>Planning!A1317</f>
        <v>ST035</v>
      </c>
      <c r="B1317" t="str">
        <f>Planning!B1317</f>
        <v>SK16722</v>
      </c>
      <c r="C1317" t="str">
        <f>Planning!C1317</f>
        <v>W39</v>
      </c>
      <c r="D1317">
        <f>Planning!D1317</f>
        <v>70</v>
      </c>
      <c r="E1317" s="2">
        <f>D1317*VLOOKUP($B1317,SKUs!$A$2:$F$151,5,FALSE)</f>
        <v>10849.300000000001</v>
      </c>
      <c r="F1317" s="2">
        <f>D1317*VLOOKUP($B1317,SKUs!$A$2:$F$151,6,FALSE)</f>
        <v>7854.8932000000004</v>
      </c>
      <c r="G1317" s="3">
        <f t="shared" si="40"/>
        <v>2994.4068000000007</v>
      </c>
      <c r="H1317" s="4">
        <f t="shared" si="41"/>
        <v>0.27600000000000002</v>
      </c>
    </row>
    <row r="1318" spans="1:8" x14ac:dyDescent="0.3">
      <c r="A1318" t="str">
        <f>Planning!A1318</f>
        <v>ST035</v>
      </c>
      <c r="B1318" t="str">
        <f>Planning!B1318</f>
        <v>SK16722</v>
      </c>
      <c r="C1318" t="str">
        <f>Planning!C1318</f>
        <v>W43</v>
      </c>
      <c r="D1318">
        <f>Planning!D1318</f>
        <v>6</v>
      </c>
      <c r="E1318" s="2">
        <f>D1318*VLOOKUP($B1318,SKUs!$A$2:$F$151,5,FALSE)</f>
        <v>929.94</v>
      </c>
      <c r="F1318" s="2">
        <f>D1318*VLOOKUP($B1318,SKUs!$A$2:$F$151,6,FALSE)</f>
        <v>673.27656000000002</v>
      </c>
      <c r="G1318" s="3">
        <f t="shared" si="40"/>
        <v>256.66344000000004</v>
      </c>
      <c r="H1318" s="4">
        <f t="shared" si="41"/>
        <v>0.27600000000000002</v>
      </c>
    </row>
    <row r="1319" spans="1:8" x14ac:dyDescent="0.3">
      <c r="A1319" t="str">
        <f>Planning!A1319</f>
        <v>ST035</v>
      </c>
      <c r="B1319" t="str">
        <f>Planning!B1319</f>
        <v>SK16722</v>
      </c>
      <c r="C1319" t="str">
        <f>Planning!C1319</f>
        <v>W44</v>
      </c>
      <c r="D1319">
        <f>Planning!D1319</f>
        <v>191</v>
      </c>
      <c r="E1319" s="2">
        <f>D1319*VLOOKUP($B1319,SKUs!$A$2:$F$151,5,FALSE)</f>
        <v>29603.09</v>
      </c>
      <c r="F1319" s="2">
        <f>D1319*VLOOKUP($B1319,SKUs!$A$2:$F$151,6,FALSE)</f>
        <v>21432.637160000002</v>
      </c>
      <c r="G1319" s="3">
        <f t="shared" si="40"/>
        <v>8170.4528399999981</v>
      </c>
      <c r="H1319" s="4">
        <f t="shared" si="41"/>
        <v>0.27599999999999991</v>
      </c>
    </row>
    <row r="1320" spans="1:8" x14ac:dyDescent="0.3">
      <c r="A1320" t="str">
        <f>Planning!A1320</f>
        <v>ST035</v>
      </c>
      <c r="B1320" t="str">
        <f>Planning!B1320</f>
        <v>SK16722</v>
      </c>
      <c r="C1320" t="str">
        <f>Planning!C1320</f>
        <v>W46</v>
      </c>
      <c r="D1320">
        <f>Planning!D1320</f>
        <v>121</v>
      </c>
      <c r="E1320" s="2">
        <f>D1320*VLOOKUP($B1320,SKUs!$A$2:$F$151,5,FALSE)</f>
        <v>18753.79</v>
      </c>
      <c r="F1320" s="2">
        <f>D1320*VLOOKUP($B1320,SKUs!$A$2:$F$151,6,FALSE)</f>
        <v>13577.74396</v>
      </c>
      <c r="G1320" s="3">
        <f t="shared" si="40"/>
        <v>5176.0460400000011</v>
      </c>
      <c r="H1320" s="4">
        <f t="shared" si="41"/>
        <v>0.27600000000000002</v>
      </c>
    </row>
    <row r="1321" spans="1:8" x14ac:dyDescent="0.3">
      <c r="A1321" t="str">
        <f>Planning!A1321</f>
        <v>ST035</v>
      </c>
      <c r="B1321" t="str">
        <f>Planning!B1321</f>
        <v>SK16722</v>
      </c>
      <c r="C1321" t="str">
        <f>Planning!C1321</f>
        <v>W52</v>
      </c>
      <c r="D1321">
        <f>Planning!D1321</f>
        <v>23</v>
      </c>
      <c r="E1321" s="2">
        <f>D1321*VLOOKUP($B1321,SKUs!$A$2:$F$151,5,FALSE)</f>
        <v>3564.7700000000004</v>
      </c>
      <c r="F1321" s="2">
        <f>D1321*VLOOKUP($B1321,SKUs!$A$2:$F$151,6,FALSE)</f>
        <v>2580.8934800000002</v>
      </c>
      <c r="G1321" s="3">
        <f t="shared" si="40"/>
        <v>983.87652000000026</v>
      </c>
      <c r="H1321" s="4">
        <f t="shared" si="41"/>
        <v>0.27600000000000002</v>
      </c>
    </row>
    <row r="1322" spans="1:8" x14ac:dyDescent="0.3">
      <c r="A1322" t="str">
        <f>Planning!A1322</f>
        <v>ST035</v>
      </c>
      <c r="B1322" t="str">
        <f>Planning!B1322</f>
        <v>SK16745</v>
      </c>
      <c r="C1322" t="str">
        <f>Planning!C1322</f>
        <v>W08</v>
      </c>
      <c r="D1322">
        <f>Planning!D1322</f>
        <v>127</v>
      </c>
      <c r="E1322" s="2">
        <f>D1322*VLOOKUP($B1322,SKUs!$A$2:$F$151,5,FALSE)</f>
        <v>3173.73</v>
      </c>
      <c r="F1322" s="2">
        <f>D1322*VLOOKUP($B1322,SKUs!$A$2:$F$151,6,FALSE)</f>
        <v>2830.9671599999997</v>
      </c>
      <c r="G1322" s="3">
        <f t="shared" ref="G1322:G1385" si="42">E1322-F1322</f>
        <v>342.76284000000032</v>
      </c>
      <c r="H1322" s="4">
        <f t="shared" ref="H1322:H1385" si="43">IFERROR(G1322/E1322,0)</f>
        <v>0.1080000000000001</v>
      </c>
    </row>
    <row r="1323" spans="1:8" x14ac:dyDescent="0.3">
      <c r="A1323" t="str">
        <f>Planning!A1323</f>
        <v>ST035</v>
      </c>
      <c r="B1323" t="str">
        <f>Planning!B1323</f>
        <v>SK16745</v>
      </c>
      <c r="C1323" t="str">
        <f>Planning!C1323</f>
        <v>W09</v>
      </c>
      <c r="D1323">
        <f>Planning!D1323</f>
        <v>150</v>
      </c>
      <c r="E1323" s="2">
        <f>D1323*VLOOKUP($B1323,SKUs!$A$2:$F$151,5,FALSE)</f>
        <v>3748.4999999999995</v>
      </c>
      <c r="F1323" s="2">
        <f>D1323*VLOOKUP($B1323,SKUs!$A$2:$F$151,6,FALSE)</f>
        <v>3343.6619999999998</v>
      </c>
      <c r="G1323" s="3">
        <f t="shared" si="42"/>
        <v>404.83799999999974</v>
      </c>
      <c r="H1323" s="4">
        <f t="shared" si="43"/>
        <v>0.10799999999999994</v>
      </c>
    </row>
    <row r="1324" spans="1:8" x14ac:dyDescent="0.3">
      <c r="A1324" t="str">
        <f>Planning!A1324</f>
        <v>ST035</v>
      </c>
      <c r="B1324" t="str">
        <f>Planning!B1324</f>
        <v>SK16745</v>
      </c>
      <c r="C1324" t="str">
        <f>Planning!C1324</f>
        <v>W16</v>
      </c>
      <c r="D1324">
        <f>Planning!D1324</f>
        <v>2</v>
      </c>
      <c r="E1324" s="2">
        <f>D1324*VLOOKUP($B1324,SKUs!$A$2:$F$151,5,FALSE)</f>
        <v>49.98</v>
      </c>
      <c r="F1324" s="2">
        <f>D1324*VLOOKUP($B1324,SKUs!$A$2:$F$151,6,FALSE)</f>
        <v>44.582159999999995</v>
      </c>
      <c r="G1324" s="3">
        <f t="shared" si="42"/>
        <v>5.3978400000000022</v>
      </c>
      <c r="H1324" s="4">
        <f t="shared" si="43"/>
        <v>0.10800000000000005</v>
      </c>
    </row>
    <row r="1325" spans="1:8" x14ac:dyDescent="0.3">
      <c r="A1325" t="str">
        <f>Planning!A1325</f>
        <v>ST035</v>
      </c>
      <c r="B1325" t="str">
        <f>Planning!B1325</f>
        <v>SK16745</v>
      </c>
      <c r="C1325" t="str">
        <f>Planning!C1325</f>
        <v>W20</v>
      </c>
      <c r="D1325">
        <f>Planning!D1325</f>
        <v>171</v>
      </c>
      <c r="E1325" s="2">
        <f>D1325*VLOOKUP($B1325,SKUs!$A$2:$F$151,5,FALSE)</f>
        <v>4273.29</v>
      </c>
      <c r="F1325" s="2">
        <f>D1325*VLOOKUP($B1325,SKUs!$A$2:$F$151,6,FALSE)</f>
        <v>3811.7746799999995</v>
      </c>
      <c r="G1325" s="3">
        <f t="shared" si="42"/>
        <v>461.51532000000043</v>
      </c>
      <c r="H1325" s="4">
        <f t="shared" si="43"/>
        <v>0.1080000000000001</v>
      </c>
    </row>
    <row r="1326" spans="1:8" x14ac:dyDescent="0.3">
      <c r="A1326" t="str">
        <f>Planning!A1326</f>
        <v>ST035</v>
      </c>
      <c r="B1326" t="str">
        <f>Planning!B1326</f>
        <v>SK16745</v>
      </c>
      <c r="C1326" t="str">
        <f>Planning!C1326</f>
        <v>W25</v>
      </c>
      <c r="D1326">
        <f>Planning!D1326</f>
        <v>196</v>
      </c>
      <c r="E1326" s="2">
        <f>D1326*VLOOKUP($B1326,SKUs!$A$2:$F$151,5,FALSE)</f>
        <v>4898.04</v>
      </c>
      <c r="F1326" s="2">
        <f>D1326*VLOOKUP($B1326,SKUs!$A$2:$F$151,6,FALSE)</f>
        <v>4369.0516799999996</v>
      </c>
      <c r="G1326" s="3">
        <f t="shared" si="42"/>
        <v>528.98832000000039</v>
      </c>
      <c r="H1326" s="4">
        <f t="shared" si="43"/>
        <v>0.10800000000000008</v>
      </c>
    </row>
    <row r="1327" spans="1:8" x14ac:dyDescent="0.3">
      <c r="A1327" t="str">
        <f>Planning!A1327</f>
        <v>ST035</v>
      </c>
      <c r="B1327" t="str">
        <f>Planning!B1327</f>
        <v>SK16745</v>
      </c>
      <c r="C1327" t="str">
        <f>Planning!C1327</f>
        <v>W28</v>
      </c>
      <c r="D1327">
        <f>Planning!D1327</f>
        <v>180</v>
      </c>
      <c r="E1327" s="2">
        <f>D1327*VLOOKUP($B1327,SKUs!$A$2:$F$151,5,FALSE)</f>
        <v>4498.2</v>
      </c>
      <c r="F1327" s="2">
        <f>D1327*VLOOKUP($B1327,SKUs!$A$2:$F$151,6,FALSE)</f>
        <v>4012.3943999999997</v>
      </c>
      <c r="G1327" s="3">
        <f t="shared" si="42"/>
        <v>485.80560000000014</v>
      </c>
      <c r="H1327" s="4">
        <f t="shared" si="43"/>
        <v>0.10800000000000004</v>
      </c>
    </row>
    <row r="1328" spans="1:8" x14ac:dyDescent="0.3">
      <c r="A1328" t="str">
        <f>Planning!A1328</f>
        <v>ST035</v>
      </c>
      <c r="B1328" t="str">
        <f>Planning!B1328</f>
        <v>SK16745</v>
      </c>
      <c r="C1328" t="str">
        <f>Planning!C1328</f>
        <v>W33</v>
      </c>
      <c r="D1328">
        <f>Planning!D1328</f>
        <v>143</v>
      </c>
      <c r="E1328" s="2">
        <f>D1328*VLOOKUP($B1328,SKUs!$A$2:$F$151,5,FALSE)</f>
        <v>3573.5699999999997</v>
      </c>
      <c r="F1328" s="2">
        <f>D1328*VLOOKUP($B1328,SKUs!$A$2:$F$151,6,FALSE)</f>
        <v>3187.6244399999996</v>
      </c>
      <c r="G1328" s="3">
        <f t="shared" si="42"/>
        <v>385.94556000000011</v>
      </c>
      <c r="H1328" s="4">
        <f t="shared" si="43"/>
        <v>0.10800000000000004</v>
      </c>
    </row>
    <row r="1329" spans="1:8" x14ac:dyDescent="0.3">
      <c r="A1329" t="str">
        <f>Planning!A1329</f>
        <v>ST035</v>
      </c>
      <c r="B1329" t="str">
        <f>Planning!B1329</f>
        <v>SK16745</v>
      </c>
      <c r="C1329" t="str">
        <f>Planning!C1329</f>
        <v>W38</v>
      </c>
      <c r="D1329">
        <f>Planning!D1329</f>
        <v>32</v>
      </c>
      <c r="E1329" s="2">
        <f>D1329*VLOOKUP($B1329,SKUs!$A$2:$F$151,5,FALSE)</f>
        <v>799.68</v>
      </c>
      <c r="F1329" s="2">
        <f>D1329*VLOOKUP($B1329,SKUs!$A$2:$F$151,6,FALSE)</f>
        <v>713.31455999999991</v>
      </c>
      <c r="G1329" s="3">
        <f t="shared" si="42"/>
        <v>86.365440000000035</v>
      </c>
      <c r="H1329" s="4">
        <f t="shared" si="43"/>
        <v>0.10800000000000005</v>
      </c>
    </row>
    <row r="1330" spans="1:8" x14ac:dyDescent="0.3">
      <c r="A1330" t="str">
        <f>Planning!A1330</f>
        <v>ST035</v>
      </c>
      <c r="B1330" t="str">
        <f>Planning!B1330</f>
        <v>SK16745</v>
      </c>
      <c r="C1330" t="str">
        <f>Planning!C1330</f>
        <v>W40</v>
      </c>
      <c r="D1330">
        <f>Planning!D1330</f>
        <v>192</v>
      </c>
      <c r="E1330" s="2">
        <f>D1330*VLOOKUP($B1330,SKUs!$A$2:$F$151,5,FALSE)</f>
        <v>4798.08</v>
      </c>
      <c r="F1330" s="2">
        <f>D1330*VLOOKUP($B1330,SKUs!$A$2:$F$151,6,FALSE)</f>
        <v>4279.8873599999997</v>
      </c>
      <c r="G1330" s="3">
        <f t="shared" si="42"/>
        <v>518.19264000000021</v>
      </c>
      <c r="H1330" s="4">
        <f t="shared" si="43"/>
        <v>0.10800000000000004</v>
      </c>
    </row>
    <row r="1331" spans="1:8" x14ac:dyDescent="0.3">
      <c r="A1331" t="str">
        <f>Planning!A1331</f>
        <v>ST035</v>
      </c>
      <c r="B1331" t="str">
        <f>Planning!B1331</f>
        <v>SK16745</v>
      </c>
      <c r="C1331" t="str">
        <f>Planning!C1331</f>
        <v>W46</v>
      </c>
      <c r="D1331">
        <f>Planning!D1331</f>
        <v>15</v>
      </c>
      <c r="E1331" s="2">
        <f>D1331*VLOOKUP($B1331,SKUs!$A$2:$F$151,5,FALSE)</f>
        <v>374.84999999999997</v>
      </c>
      <c r="F1331" s="2">
        <f>D1331*VLOOKUP($B1331,SKUs!$A$2:$F$151,6,FALSE)</f>
        <v>334.36619999999994</v>
      </c>
      <c r="G1331" s="3">
        <f t="shared" si="42"/>
        <v>40.483800000000031</v>
      </c>
      <c r="H1331" s="4">
        <f t="shared" si="43"/>
        <v>0.1080000000000001</v>
      </c>
    </row>
    <row r="1332" spans="1:8" x14ac:dyDescent="0.3">
      <c r="A1332" t="str">
        <f>Planning!A1332</f>
        <v>ST035</v>
      </c>
      <c r="B1332" t="str">
        <f>Planning!B1332</f>
        <v>SK16750</v>
      </c>
      <c r="C1332" t="str">
        <f>Planning!C1332</f>
        <v>W01</v>
      </c>
      <c r="D1332">
        <f>Planning!D1332</f>
        <v>33</v>
      </c>
      <c r="E1332" s="2">
        <f>D1332*VLOOKUP($B1332,SKUs!$A$2:$F$151,5,FALSE)</f>
        <v>2144.6699999999996</v>
      </c>
      <c r="F1332" s="2">
        <f>D1332*VLOOKUP($B1332,SKUs!$A$2:$F$151,6,FALSE)</f>
        <v>1419.77154</v>
      </c>
      <c r="G1332" s="3">
        <f t="shared" si="42"/>
        <v>724.89845999999966</v>
      </c>
      <c r="H1332" s="4">
        <f t="shared" si="43"/>
        <v>0.33799999999999991</v>
      </c>
    </row>
    <row r="1333" spans="1:8" x14ac:dyDescent="0.3">
      <c r="A1333" t="str">
        <f>Planning!A1333</f>
        <v>ST035</v>
      </c>
      <c r="B1333" t="str">
        <f>Planning!B1333</f>
        <v>SK16750</v>
      </c>
      <c r="C1333" t="str">
        <f>Planning!C1333</f>
        <v>W06</v>
      </c>
      <c r="D1333">
        <f>Planning!D1333</f>
        <v>37</v>
      </c>
      <c r="E1333" s="2">
        <f>D1333*VLOOKUP($B1333,SKUs!$A$2:$F$151,5,FALSE)</f>
        <v>2404.6299999999997</v>
      </c>
      <c r="F1333" s="2">
        <f>D1333*VLOOKUP($B1333,SKUs!$A$2:$F$151,6,FALSE)</f>
        <v>1591.8650599999999</v>
      </c>
      <c r="G1333" s="3">
        <f t="shared" si="42"/>
        <v>812.7649399999998</v>
      </c>
      <c r="H1333" s="4">
        <f t="shared" si="43"/>
        <v>0.33799999999999997</v>
      </c>
    </row>
    <row r="1334" spans="1:8" x14ac:dyDescent="0.3">
      <c r="A1334" t="str">
        <f>Planning!A1334</f>
        <v>ST035</v>
      </c>
      <c r="B1334" t="str">
        <f>Planning!B1334</f>
        <v>SK16750</v>
      </c>
      <c r="C1334" t="str">
        <f>Planning!C1334</f>
        <v>W10</v>
      </c>
      <c r="D1334">
        <f>Planning!D1334</f>
        <v>7</v>
      </c>
      <c r="E1334" s="2">
        <f>D1334*VLOOKUP($B1334,SKUs!$A$2:$F$151,5,FALSE)</f>
        <v>454.92999999999995</v>
      </c>
      <c r="F1334" s="2">
        <f>D1334*VLOOKUP($B1334,SKUs!$A$2:$F$151,6,FALSE)</f>
        <v>301.16365999999999</v>
      </c>
      <c r="G1334" s="3">
        <f t="shared" si="42"/>
        <v>153.76633999999996</v>
      </c>
      <c r="H1334" s="4">
        <f t="shared" si="43"/>
        <v>0.33799999999999997</v>
      </c>
    </row>
    <row r="1335" spans="1:8" x14ac:dyDescent="0.3">
      <c r="A1335" t="str">
        <f>Planning!A1335</f>
        <v>ST035</v>
      </c>
      <c r="B1335" t="str">
        <f>Planning!B1335</f>
        <v>SK16750</v>
      </c>
      <c r="C1335" t="str">
        <f>Planning!C1335</f>
        <v>W11</v>
      </c>
      <c r="D1335">
        <f>Planning!D1335</f>
        <v>58</v>
      </c>
      <c r="E1335" s="2">
        <f>D1335*VLOOKUP($B1335,SKUs!$A$2:$F$151,5,FALSE)</f>
        <v>3769.4199999999996</v>
      </c>
      <c r="F1335" s="2">
        <f>D1335*VLOOKUP($B1335,SKUs!$A$2:$F$151,6,FALSE)</f>
        <v>2495.3560399999997</v>
      </c>
      <c r="G1335" s="3">
        <f t="shared" si="42"/>
        <v>1274.06396</v>
      </c>
      <c r="H1335" s="4">
        <f t="shared" si="43"/>
        <v>0.33800000000000002</v>
      </c>
    </row>
    <row r="1336" spans="1:8" x14ac:dyDescent="0.3">
      <c r="A1336" t="str">
        <f>Planning!A1336</f>
        <v>ST035</v>
      </c>
      <c r="B1336" t="str">
        <f>Planning!B1336</f>
        <v>SK16750</v>
      </c>
      <c r="C1336" t="str">
        <f>Planning!C1336</f>
        <v>W14</v>
      </c>
      <c r="D1336">
        <f>Planning!D1336</f>
        <v>151</v>
      </c>
      <c r="E1336" s="2">
        <f>D1336*VLOOKUP($B1336,SKUs!$A$2:$F$151,5,FALSE)</f>
        <v>9813.49</v>
      </c>
      <c r="F1336" s="2">
        <f>D1336*VLOOKUP($B1336,SKUs!$A$2:$F$151,6,FALSE)</f>
        <v>6496.5303799999992</v>
      </c>
      <c r="G1336" s="3">
        <f t="shared" si="42"/>
        <v>3316.9596200000005</v>
      </c>
      <c r="H1336" s="4">
        <f t="shared" si="43"/>
        <v>0.33800000000000008</v>
      </c>
    </row>
    <row r="1337" spans="1:8" x14ac:dyDescent="0.3">
      <c r="A1337" t="str">
        <f>Planning!A1337</f>
        <v>ST035</v>
      </c>
      <c r="B1337" t="str">
        <f>Planning!B1337</f>
        <v>SK16750</v>
      </c>
      <c r="C1337" t="str">
        <f>Planning!C1337</f>
        <v>W22</v>
      </c>
      <c r="D1337">
        <f>Planning!D1337</f>
        <v>126</v>
      </c>
      <c r="E1337" s="2">
        <f>D1337*VLOOKUP($B1337,SKUs!$A$2:$F$151,5,FALSE)</f>
        <v>8188.74</v>
      </c>
      <c r="F1337" s="2">
        <f>D1337*VLOOKUP($B1337,SKUs!$A$2:$F$151,6,FALSE)</f>
        <v>5420.9458799999993</v>
      </c>
      <c r="G1337" s="3">
        <f t="shared" si="42"/>
        <v>2767.7941200000005</v>
      </c>
      <c r="H1337" s="4">
        <f t="shared" si="43"/>
        <v>0.33800000000000008</v>
      </c>
    </row>
    <row r="1338" spans="1:8" x14ac:dyDescent="0.3">
      <c r="A1338" t="str">
        <f>Planning!A1338</f>
        <v>ST035</v>
      </c>
      <c r="B1338" t="str">
        <f>Planning!B1338</f>
        <v>SK16750</v>
      </c>
      <c r="C1338" t="str">
        <f>Planning!C1338</f>
        <v>W25</v>
      </c>
      <c r="D1338">
        <f>Planning!D1338</f>
        <v>49</v>
      </c>
      <c r="E1338" s="2">
        <f>D1338*VLOOKUP($B1338,SKUs!$A$2:$F$151,5,FALSE)</f>
        <v>3184.5099999999998</v>
      </c>
      <c r="F1338" s="2">
        <f>D1338*VLOOKUP($B1338,SKUs!$A$2:$F$151,6,FALSE)</f>
        <v>2108.1456199999998</v>
      </c>
      <c r="G1338" s="3">
        <f t="shared" si="42"/>
        <v>1076.36438</v>
      </c>
      <c r="H1338" s="4">
        <f t="shared" si="43"/>
        <v>0.33800000000000002</v>
      </c>
    </row>
    <row r="1339" spans="1:8" x14ac:dyDescent="0.3">
      <c r="A1339" t="str">
        <f>Planning!A1339</f>
        <v>ST035</v>
      </c>
      <c r="B1339" t="str">
        <f>Planning!B1339</f>
        <v>SK16750</v>
      </c>
      <c r="C1339" t="str">
        <f>Planning!C1339</f>
        <v>W32</v>
      </c>
      <c r="D1339">
        <f>Planning!D1339</f>
        <v>59</v>
      </c>
      <c r="E1339" s="2">
        <f>D1339*VLOOKUP($B1339,SKUs!$A$2:$F$151,5,FALSE)</f>
        <v>3834.41</v>
      </c>
      <c r="F1339" s="2">
        <f>D1339*VLOOKUP($B1339,SKUs!$A$2:$F$151,6,FALSE)</f>
        <v>2538.3794199999998</v>
      </c>
      <c r="G1339" s="3">
        <f t="shared" si="42"/>
        <v>1296.0305800000001</v>
      </c>
      <c r="H1339" s="4">
        <f t="shared" si="43"/>
        <v>0.33800000000000002</v>
      </c>
    </row>
    <row r="1340" spans="1:8" x14ac:dyDescent="0.3">
      <c r="A1340" t="str">
        <f>Planning!A1340</f>
        <v>ST035</v>
      </c>
      <c r="B1340" t="str">
        <f>Planning!B1340</f>
        <v>SK16750</v>
      </c>
      <c r="C1340" t="str">
        <f>Planning!C1340</f>
        <v>W35</v>
      </c>
      <c r="D1340">
        <f>Planning!D1340</f>
        <v>34</v>
      </c>
      <c r="E1340" s="2">
        <f>D1340*VLOOKUP($B1340,SKUs!$A$2:$F$151,5,FALSE)</f>
        <v>2209.66</v>
      </c>
      <c r="F1340" s="2">
        <f>D1340*VLOOKUP($B1340,SKUs!$A$2:$F$151,6,FALSE)</f>
        <v>1462.7949199999998</v>
      </c>
      <c r="G1340" s="3">
        <f t="shared" si="42"/>
        <v>746.86508000000003</v>
      </c>
      <c r="H1340" s="4">
        <f t="shared" si="43"/>
        <v>0.33800000000000002</v>
      </c>
    </row>
    <row r="1341" spans="1:8" x14ac:dyDescent="0.3">
      <c r="A1341" t="str">
        <f>Planning!A1341</f>
        <v>ST035</v>
      </c>
      <c r="B1341" t="str">
        <f>Planning!B1341</f>
        <v>SK16750</v>
      </c>
      <c r="C1341" t="str">
        <f>Planning!C1341</f>
        <v>W40</v>
      </c>
      <c r="D1341">
        <f>Planning!D1341</f>
        <v>53</v>
      </c>
      <c r="E1341" s="2">
        <f>D1341*VLOOKUP($B1341,SKUs!$A$2:$F$151,5,FALSE)</f>
        <v>3444.47</v>
      </c>
      <c r="F1341" s="2">
        <f>D1341*VLOOKUP($B1341,SKUs!$A$2:$F$151,6,FALSE)</f>
        <v>2280.2391399999997</v>
      </c>
      <c r="G1341" s="3">
        <f t="shared" si="42"/>
        <v>1164.2308600000001</v>
      </c>
      <c r="H1341" s="4">
        <f t="shared" si="43"/>
        <v>0.33800000000000008</v>
      </c>
    </row>
    <row r="1342" spans="1:8" x14ac:dyDescent="0.3">
      <c r="A1342" t="str">
        <f>Planning!A1342</f>
        <v>ST035</v>
      </c>
      <c r="B1342" t="str">
        <f>Planning!B1342</f>
        <v>SK16750</v>
      </c>
      <c r="C1342" t="str">
        <f>Planning!C1342</f>
        <v>W48</v>
      </c>
      <c r="D1342">
        <f>Planning!D1342</f>
        <v>104</v>
      </c>
      <c r="E1342" s="2">
        <f>D1342*VLOOKUP($B1342,SKUs!$A$2:$F$151,5,FALSE)</f>
        <v>6758.9599999999991</v>
      </c>
      <c r="F1342" s="2">
        <f>D1342*VLOOKUP($B1342,SKUs!$A$2:$F$151,6,FALSE)</f>
        <v>4474.4315199999992</v>
      </c>
      <c r="G1342" s="3">
        <f t="shared" si="42"/>
        <v>2284.5284799999999</v>
      </c>
      <c r="H1342" s="4">
        <f t="shared" si="43"/>
        <v>0.33800000000000002</v>
      </c>
    </row>
    <row r="1343" spans="1:8" x14ac:dyDescent="0.3">
      <c r="A1343" t="str">
        <f>Planning!A1343</f>
        <v>ST035</v>
      </c>
      <c r="B1343" t="str">
        <f>Planning!B1343</f>
        <v>SK16871</v>
      </c>
      <c r="C1343" t="str">
        <f>Planning!C1343</f>
        <v>W05</v>
      </c>
      <c r="D1343">
        <f>Planning!D1343</f>
        <v>181</v>
      </c>
      <c r="E1343" s="2">
        <f>D1343*VLOOKUP($B1343,SKUs!$A$2:$F$151,5,FALSE)</f>
        <v>1808.19</v>
      </c>
      <c r="F1343" s="2">
        <f>D1343*VLOOKUP($B1343,SKUs!$A$2:$F$151,6,FALSE)</f>
        <v>144.65520000000001</v>
      </c>
      <c r="G1343" s="3">
        <f t="shared" si="42"/>
        <v>1663.5348000000001</v>
      </c>
      <c r="H1343" s="4">
        <f t="shared" si="43"/>
        <v>0.92</v>
      </c>
    </row>
    <row r="1344" spans="1:8" x14ac:dyDescent="0.3">
      <c r="A1344" t="str">
        <f>Planning!A1344</f>
        <v>ST035</v>
      </c>
      <c r="B1344" t="str">
        <f>Planning!B1344</f>
        <v>SK16871</v>
      </c>
      <c r="C1344" t="str">
        <f>Planning!C1344</f>
        <v>W06</v>
      </c>
      <c r="D1344">
        <f>Planning!D1344</f>
        <v>29</v>
      </c>
      <c r="E1344" s="2">
        <f>D1344*VLOOKUP($B1344,SKUs!$A$2:$F$151,5,FALSE)</f>
        <v>289.70999999999998</v>
      </c>
      <c r="F1344" s="2">
        <f>D1344*VLOOKUP($B1344,SKUs!$A$2:$F$151,6,FALSE)</f>
        <v>23.1768</v>
      </c>
      <c r="G1344" s="3">
        <f t="shared" si="42"/>
        <v>266.53319999999997</v>
      </c>
      <c r="H1344" s="4">
        <f t="shared" si="43"/>
        <v>0.91999999999999993</v>
      </c>
    </row>
    <row r="1345" spans="1:8" x14ac:dyDescent="0.3">
      <c r="A1345" t="str">
        <f>Planning!A1345</f>
        <v>ST035</v>
      </c>
      <c r="B1345" t="str">
        <f>Planning!B1345</f>
        <v>SK16871</v>
      </c>
      <c r="C1345" t="str">
        <f>Planning!C1345</f>
        <v>W19</v>
      </c>
      <c r="D1345">
        <f>Planning!D1345</f>
        <v>113</v>
      </c>
      <c r="E1345" s="2">
        <f>D1345*VLOOKUP($B1345,SKUs!$A$2:$F$151,5,FALSE)</f>
        <v>1128.8700000000001</v>
      </c>
      <c r="F1345" s="2">
        <f>D1345*VLOOKUP($B1345,SKUs!$A$2:$F$151,6,FALSE)</f>
        <v>90.309600000000003</v>
      </c>
      <c r="G1345" s="3">
        <f t="shared" si="42"/>
        <v>1038.5604000000001</v>
      </c>
      <c r="H1345" s="4">
        <f t="shared" si="43"/>
        <v>0.91999999999999993</v>
      </c>
    </row>
    <row r="1346" spans="1:8" x14ac:dyDescent="0.3">
      <c r="A1346" t="str">
        <f>Planning!A1346</f>
        <v>ST035</v>
      </c>
      <c r="B1346" t="str">
        <f>Planning!B1346</f>
        <v>SK16871</v>
      </c>
      <c r="C1346" t="str">
        <f>Planning!C1346</f>
        <v>W25</v>
      </c>
      <c r="D1346">
        <f>Planning!D1346</f>
        <v>5</v>
      </c>
      <c r="E1346" s="2">
        <f>D1346*VLOOKUP($B1346,SKUs!$A$2:$F$151,5,FALSE)</f>
        <v>49.95</v>
      </c>
      <c r="F1346" s="2">
        <f>D1346*VLOOKUP($B1346,SKUs!$A$2:$F$151,6,FALSE)</f>
        <v>3.996</v>
      </c>
      <c r="G1346" s="3">
        <f t="shared" si="42"/>
        <v>45.954000000000001</v>
      </c>
      <c r="H1346" s="4">
        <f t="shared" si="43"/>
        <v>0.91999999999999993</v>
      </c>
    </row>
    <row r="1347" spans="1:8" x14ac:dyDescent="0.3">
      <c r="A1347" t="str">
        <f>Planning!A1347</f>
        <v>ST035</v>
      </c>
      <c r="B1347" t="str">
        <f>Planning!B1347</f>
        <v>SK16871</v>
      </c>
      <c r="C1347" t="str">
        <f>Planning!C1347</f>
        <v>W31</v>
      </c>
      <c r="D1347">
        <f>Planning!D1347</f>
        <v>62</v>
      </c>
      <c r="E1347" s="2">
        <f>D1347*VLOOKUP($B1347,SKUs!$A$2:$F$151,5,FALSE)</f>
        <v>619.38</v>
      </c>
      <c r="F1347" s="2">
        <f>D1347*VLOOKUP($B1347,SKUs!$A$2:$F$151,6,FALSE)</f>
        <v>49.550400000000003</v>
      </c>
      <c r="G1347" s="3">
        <f t="shared" si="42"/>
        <v>569.82960000000003</v>
      </c>
      <c r="H1347" s="4">
        <f t="shared" si="43"/>
        <v>0.92</v>
      </c>
    </row>
    <row r="1348" spans="1:8" x14ac:dyDescent="0.3">
      <c r="A1348" t="str">
        <f>Planning!A1348</f>
        <v>ST035</v>
      </c>
      <c r="B1348" t="str">
        <f>Planning!B1348</f>
        <v>SK16871</v>
      </c>
      <c r="C1348" t="str">
        <f>Planning!C1348</f>
        <v>W47</v>
      </c>
      <c r="D1348">
        <f>Planning!D1348</f>
        <v>135</v>
      </c>
      <c r="E1348" s="2">
        <f>D1348*VLOOKUP($B1348,SKUs!$A$2:$F$151,5,FALSE)</f>
        <v>1348.65</v>
      </c>
      <c r="F1348" s="2">
        <f>D1348*VLOOKUP($B1348,SKUs!$A$2:$F$151,6,FALSE)</f>
        <v>107.892</v>
      </c>
      <c r="G1348" s="3">
        <f t="shared" si="42"/>
        <v>1240.758</v>
      </c>
      <c r="H1348" s="4">
        <f t="shared" si="43"/>
        <v>0.91999999999999993</v>
      </c>
    </row>
    <row r="1349" spans="1:8" x14ac:dyDescent="0.3">
      <c r="A1349" t="str">
        <f>Planning!A1349</f>
        <v>ST035</v>
      </c>
      <c r="B1349" t="str">
        <f>Planning!B1349</f>
        <v>SK16871</v>
      </c>
      <c r="C1349" t="str">
        <f>Planning!C1349</f>
        <v>W52</v>
      </c>
      <c r="D1349">
        <f>Planning!D1349</f>
        <v>153</v>
      </c>
      <c r="E1349" s="2">
        <f>D1349*VLOOKUP($B1349,SKUs!$A$2:$F$151,5,FALSE)</f>
        <v>1528.47</v>
      </c>
      <c r="F1349" s="2">
        <f>D1349*VLOOKUP($B1349,SKUs!$A$2:$F$151,6,FALSE)</f>
        <v>122.27760000000001</v>
      </c>
      <c r="G1349" s="3">
        <f t="shared" si="42"/>
        <v>1406.1923999999999</v>
      </c>
      <c r="H1349" s="4">
        <f t="shared" si="43"/>
        <v>0.91999999999999993</v>
      </c>
    </row>
    <row r="1350" spans="1:8" x14ac:dyDescent="0.3">
      <c r="A1350" t="str">
        <f>Planning!A1350</f>
        <v>ST035</v>
      </c>
      <c r="B1350" t="str">
        <f>Planning!B1350</f>
        <v>SK17623</v>
      </c>
      <c r="C1350" t="str">
        <f>Planning!C1350</f>
        <v>W06</v>
      </c>
      <c r="D1350">
        <f>Planning!D1350</f>
        <v>145</v>
      </c>
      <c r="E1350" s="2">
        <f>D1350*VLOOKUP($B1350,SKUs!$A$2:$F$151,5,FALSE)</f>
        <v>19573.550000000003</v>
      </c>
      <c r="F1350" s="2">
        <f>D1350*VLOOKUP($B1350,SKUs!$A$2:$F$151,6,FALSE)</f>
        <v>6968.1838000000007</v>
      </c>
      <c r="G1350" s="3">
        <f t="shared" si="42"/>
        <v>12605.366200000002</v>
      </c>
      <c r="H1350" s="4">
        <f t="shared" si="43"/>
        <v>0.64400000000000002</v>
      </c>
    </row>
    <row r="1351" spans="1:8" x14ac:dyDescent="0.3">
      <c r="A1351" t="str">
        <f>Planning!A1351</f>
        <v>ST035</v>
      </c>
      <c r="B1351" t="str">
        <f>Planning!B1351</f>
        <v>SK17623</v>
      </c>
      <c r="C1351" t="str">
        <f>Planning!C1351</f>
        <v>W07</v>
      </c>
      <c r="D1351">
        <f>Planning!D1351</f>
        <v>145</v>
      </c>
      <c r="E1351" s="2">
        <f>D1351*VLOOKUP($B1351,SKUs!$A$2:$F$151,5,FALSE)</f>
        <v>19573.550000000003</v>
      </c>
      <c r="F1351" s="2">
        <f>D1351*VLOOKUP($B1351,SKUs!$A$2:$F$151,6,FALSE)</f>
        <v>6968.1838000000007</v>
      </c>
      <c r="G1351" s="3">
        <f t="shared" si="42"/>
        <v>12605.366200000002</v>
      </c>
      <c r="H1351" s="4">
        <f t="shared" si="43"/>
        <v>0.64400000000000002</v>
      </c>
    </row>
    <row r="1352" spans="1:8" x14ac:dyDescent="0.3">
      <c r="A1352" t="str">
        <f>Planning!A1352</f>
        <v>ST035</v>
      </c>
      <c r="B1352" t="str">
        <f>Planning!B1352</f>
        <v>SK17623</v>
      </c>
      <c r="C1352" t="str">
        <f>Planning!C1352</f>
        <v>W08</v>
      </c>
      <c r="D1352">
        <f>Planning!D1352</f>
        <v>4</v>
      </c>
      <c r="E1352" s="2">
        <f>D1352*VLOOKUP($B1352,SKUs!$A$2:$F$151,5,FALSE)</f>
        <v>539.96</v>
      </c>
      <c r="F1352" s="2">
        <f>D1352*VLOOKUP($B1352,SKUs!$A$2:$F$151,6,FALSE)</f>
        <v>192.22576000000001</v>
      </c>
      <c r="G1352" s="3">
        <f t="shared" si="42"/>
        <v>347.73424</v>
      </c>
      <c r="H1352" s="4">
        <f t="shared" si="43"/>
        <v>0.64399999999999991</v>
      </c>
    </row>
    <row r="1353" spans="1:8" x14ac:dyDescent="0.3">
      <c r="A1353" t="str">
        <f>Planning!A1353</f>
        <v>ST035</v>
      </c>
      <c r="B1353" t="str">
        <f>Planning!B1353</f>
        <v>SK17623</v>
      </c>
      <c r="C1353" t="str">
        <f>Planning!C1353</f>
        <v>W10</v>
      </c>
      <c r="D1353">
        <f>Planning!D1353</f>
        <v>166</v>
      </c>
      <c r="E1353" s="2">
        <f>D1353*VLOOKUP($B1353,SKUs!$A$2:$F$151,5,FALSE)</f>
        <v>22408.34</v>
      </c>
      <c r="F1353" s="2">
        <f>D1353*VLOOKUP($B1353,SKUs!$A$2:$F$151,6,FALSE)</f>
        <v>7977.3690400000005</v>
      </c>
      <c r="G1353" s="3">
        <f t="shared" si="42"/>
        <v>14430.970959999999</v>
      </c>
      <c r="H1353" s="4">
        <f t="shared" si="43"/>
        <v>0.64399999999999991</v>
      </c>
    </row>
    <row r="1354" spans="1:8" x14ac:dyDescent="0.3">
      <c r="A1354" t="str">
        <f>Planning!A1354</f>
        <v>ST035</v>
      </c>
      <c r="B1354" t="str">
        <f>Planning!B1354</f>
        <v>SK17623</v>
      </c>
      <c r="C1354" t="str">
        <f>Planning!C1354</f>
        <v>W23</v>
      </c>
      <c r="D1354">
        <f>Planning!D1354</f>
        <v>149</v>
      </c>
      <c r="E1354" s="2">
        <f>D1354*VLOOKUP($B1354,SKUs!$A$2:$F$151,5,FALSE)</f>
        <v>20113.510000000002</v>
      </c>
      <c r="F1354" s="2">
        <f>D1354*VLOOKUP($B1354,SKUs!$A$2:$F$151,6,FALSE)</f>
        <v>7160.4095600000001</v>
      </c>
      <c r="G1354" s="3">
        <f t="shared" si="42"/>
        <v>12953.100440000002</v>
      </c>
      <c r="H1354" s="4">
        <f t="shared" si="43"/>
        <v>0.64400000000000002</v>
      </c>
    </row>
    <row r="1355" spans="1:8" x14ac:dyDescent="0.3">
      <c r="A1355" t="str">
        <f>Planning!A1355</f>
        <v>ST035</v>
      </c>
      <c r="B1355" t="str">
        <f>Planning!B1355</f>
        <v>SK17623</v>
      </c>
      <c r="C1355" t="str">
        <f>Planning!C1355</f>
        <v>W28</v>
      </c>
      <c r="D1355">
        <f>Planning!D1355</f>
        <v>112</v>
      </c>
      <c r="E1355" s="2">
        <f>D1355*VLOOKUP($B1355,SKUs!$A$2:$F$151,5,FALSE)</f>
        <v>15118.880000000001</v>
      </c>
      <c r="F1355" s="2">
        <f>D1355*VLOOKUP($B1355,SKUs!$A$2:$F$151,6,FALSE)</f>
        <v>5382.3212800000001</v>
      </c>
      <c r="G1355" s="3">
        <f t="shared" si="42"/>
        <v>9736.5587200000009</v>
      </c>
      <c r="H1355" s="4">
        <f t="shared" si="43"/>
        <v>0.64400000000000002</v>
      </c>
    </row>
    <row r="1356" spans="1:8" x14ac:dyDescent="0.3">
      <c r="A1356" t="str">
        <f>Planning!A1356</f>
        <v>ST035</v>
      </c>
      <c r="B1356" t="str">
        <f>Planning!B1356</f>
        <v>SK17623</v>
      </c>
      <c r="C1356" t="str">
        <f>Planning!C1356</f>
        <v>W38</v>
      </c>
      <c r="D1356">
        <f>Planning!D1356</f>
        <v>22</v>
      </c>
      <c r="E1356" s="2">
        <f>D1356*VLOOKUP($B1356,SKUs!$A$2:$F$151,5,FALSE)</f>
        <v>2969.78</v>
      </c>
      <c r="F1356" s="2">
        <f>D1356*VLOOKUP($B1356,SKUs!$A$2:$F$151,6,FALSE)</f>
        <v>1057.2416800000001</v>
      </c>
      <c r="G1356" s="3">
        <f t="shared" si="42"/>
        <v>1912.5383200000001</v>
      </c>
      <c r="H1356" s="4">
        <f t="shared" si="43"/>
        <v>0.64400000000000002</v>
      </c>
    </row>
    <row r="1357" spans="1:8" x14ac:dyDescent="0.3">
      <c r="A1357" t="str">
        <f>Planning!A1357</f>
        <v>ST035</v>
      </c>
      <c r="B1357" t="str">
        <f>Planning!B1357</f>
        <v>SK17623</v>
      </c>
      <c r="C1357" t="str">
        <f>Planning!C1357</f>
        <v>W43</v>
      </c>
      <c r="D1357">
        <f>Planning!D1357</f>
        <v>78</v>
      </c>
      <c r="E1357" s="2">
        <f>D1357*VLOOKUP($B1357,SKUs!$A$2:$F$151,5,FALSE)</f>
        <v>10529.220000000001</v>
      </c>
      <c r="F1357" s="2">
        <f>D1357*VLOOKUP($B1357,SKUs!$A$2:$F$151,6,FALSE)</f>
        <v>3748.4023200000001</v>
      </c>
      <c r="G1357" s="3">
        <f t="shared" si="42"/>
        <v>6780.817680000001</v>
      </c>
      <c r="H1357" s="4">
        <f t="shared" si="43"/>
        <v>0.64400000000000002</v>
      </c>
    </row>
    <row r="1358" spans="1:8" x14ac:dyDescent="0.3">
      <c r="A1358" t="str">
        <f>Planning!A1358</f>
        <v>ST035</v>
      </c>
      <c r="B1358" t="str">
        <f>Planning!B1358</f>
        <v>SK17623</v>
      </c>
      <c r="C1358" t="str">
        <f>Planning!C1358</f>
        <v>W45</v>
      </c>
      <c r="D1358">
        <f>Planning!D1358</f>
        <v>129</v>
      </c>
      <c r="E1358" s="2">
        <f>D1358*VLOOKUP($B1358,SKUs!$A$2:$F$151,5,FALSE)</f>
        <v>17413.710000000003</v>
      </c>
      <c r="F1358" s="2">
        <f>D1358*VLOOKUP($B1358,SKUs!$A$2:$F$151,6,FALSE)</f>
        <v>6199.2807600000006</v>
      </c>
      <c r="G1358" s="3">
        <f t="shared" si="42"/>
        <v>11214.429240000001</v>
      </c>
      <c r="H1358" s="4">
        <f t="shared" si="43"/>
        <v>0.64400000000000002</v>
      </c>
    </row>
    <row r="1359" spans="1:8" x14ac:dyDescent="0.3">
      <c r="A1359" t="str">
        <f>Planning!A1359</f>
        <v>ST035</v>
      </c>
      <c r="B1359" t="str">
        <f>Planning!B1359</f>
        <v>SK17623</v>
      </c>
      <c r="C1359" t="str">
        <f>Planning!C1359</f>
        <v>W47</v>
      </c>
      <c r="D1359">
        <f>Planning!D1359</f>
        <v>6</v>
      </c>
      <c r="E1359" s="2">
        <f>D1359*VLOOKUP($B1359,SKUs!$A$2:$F$151,5,FALSE)</f>
        <v>809.94</v>
      </c>
      <c r="F1359" s="2">
        <f>D1359*VLOOKUP($B1359,SKUs!$A$2:$F$151,6,FALSE)</f>
        <v>288.33864</v>
      </c>
      <c r="G1359" s="3">
        <f t="shared" si="42"/>
        <v>521.60136000000011</v>
      </c>
      <c r="H1359" s="4">
        <f t="shared" si="43"/>
        <v>0.64400000000000013</v>
      </c>
    </row>
    <row r="1360" spans="1:8" x14ac:dyDescent="0.3">
      <c r="A1360" t="str">
        <f>Planning!A1360</f>
        <v>ST035</v>
      </c>
      <c r="B1360" t="str">
        <f>Planning!B1360</f>
        <v>SK17623</v>
      </c>
      <c r="C1360" t="str">
        <f>Planning!C1360</f>
        <v>W50</v>
      </c>
      <c r="D1360">
        <f>Planning!D1360</f>
        <v>29</v>
      </c>
      <c r="E1360" s="2">
        <f>D1360*VLOOKUP($B1360,SKUs!$A$2:$F$151,5,FALSE)</f>
        <v>3914.71</v>
      </c>
      <c r="F1360" s="2">
        <f>D1360*VLOOKUP($B1360,SKUs!$A$2:$F$151,6,FALSE)</f>
        <v>1393.6367600000001</v>
      </c>
      <c r="G1360" s="3">
        <f t="shared" si="42"/>
        <v>2521.0732399999997</v>
      </c>
      <c r="H1360" s="4">
        <f t="shared" si="43"/>
        <v>0.64399999999999991</v>
      </c>
    </row>
    <row r="1361" spans="1:8" x14ac:dyDescent="0.3">
      <c r="A1361" t="str">
        <f>Planning!A1361</f>
        <v>ST035</v>
      </c>
      <c r="B1361" t="str">
        <f>Planning!B1361</f>
        <v>SK17867</v>
      </c>
      <c r="C1361" t="str">
        <f>Planning!C1361</f>
        <v>W24</v>
      </c>
      <c r="D1361">
        <f>Planning!D1361</f>
        <v>13</v>
      </c>
      <c r="E1361" s="2">
        <f>D1361*VLOOKUP($B1361,SKUs!$A$2:$F$151,5,FALSE)</f>
        <v>129.87</v>
      </c>
      <c r="F1361" s="2">
        <f>D1361*VLOOKUP($B1361,SKUs!$A$2:$F$151,6,FALSE)</f>
        <v>102.07782</v>
      </c>
      <c r="G1361" s="3">
        <f t="shared" si="42"/>
        <v>27.792180000000002</v>
      </c>
      <c r="H1361" s="4">
        <f t="shared" si="43"/>
        <v>0.214</v>
      </c>
    </row>
    <row r="1362" spans="1:8" x14ac:dyDescent="0.3">
      <c r="A1362" t="str">
        <f>Planning!A1362</f>
        <v>ST035</v>
      </c>
      <c r="B1362" t="str">
        <f>Planning!B1362</f>
        <v>SK17867</v>
      </c>
      <c r="C1362" t="str">
        <f>Planning!C1362</f>
        <v>W28</v>
      </c>
      <c r="D1362">
        <f>Planning!D1362</f>
        <v>27</v>
      </c>
      <c r="E1362" s="2">
        <f>D1362*VLOOKUP($B1362,SKUs!$A$2:$F$151,5,FALSE)</f>
        <v>269.73</v>
      </c>
      <c r="F1362" s="2">
        <f>D1362*VLOOKUP($B1362,SKUs!$A$2:$F$151,6,FALSE)</f>
        <v>212.00778</v>
      </c>
      <c r="G1362" s="3">
        <f t="shared" si="42"/>
        <v>57.722220000000021</v>
      </c>
      <c r="H1362" s="4">
        <f t="shared" si="43"/>
        <v>0.21400000000000005</v>
      </c>
    </row>
    <row r="1363" spans="1:8" x14ac:dyDescent="0.3">
      <c r="A1363" t="str">
        <f>Planning!A1363</f>
        <v>ST035</v>
      </c>
      <c r="B1363" t="str">
        <f>Planning!B1363</f>
        <v>SK17867</v>
      </c>
      <c r="C1363" t="str">
        <f>Planning!C1363</f>
        <v>W32</v>
      </c>
      <c r="D1363">
        <f>Planning!D1363</f>
        <v>157</v>
      </c>
      <c r="E1363" s="2">
        <f>D1363*VLOOKUP($B1363,SKUs!$A$2:$F$151,5,FALSE)</f>
        <v>1568.43</v>
      </c>
      <c r="F1363" s="2">
        <f>D1363*VLOOKUP($B1363,SKUs!$A$2:$F$151,6,FALSE)</f>
        <v>1232.7859800000001</v>
      </c>
      <c r="G1363" s="3">
        <f t="shared" si="42"/>
        <v>335.64401999999995</v>
      </c>
      <c r="H1363" s="4">
        <f t="shared" si="43"/>
        <v>0.21399999999999997</v>
      </c>
    </row>
    <row r="1364" spans="1:8" x14ac:dyDescent="0.3">
      <c r="A1364" t="str">
        <f>Planning!A1364</f>
        <v>ST035</v>
      </c>
      <c r="B1364" t="str">
        <f>Planning!B1364</f>
        <v>SK17867</v>
      </c>
      <c r="C1364" t="str">
        <f>Planning!C1364</f>
        <v>W34</v>
      </c>
      <c r="D1364">
        <f>Planning!D1364</f>
        <v>108</v>
      </c>
      <c r="E1364" s="2">
        <f>D1364*VLOOKUP($B1364,SKUs!$A$2:$F$151,5,FALSE)</f>
        <v>1078.92</v>
      </c>
      <c r="F1364" s="2">
        <f>D1364*VLOOKUP($B1364,SKUs!$A$2:$F$151,6,FALSE)</f>
        <v>848.03111999999999</v>
      </c>
      <c r="G1364" s="3">
        <f t="shared" si="42"/>
        <v>230.88888000000009</v>
      </c>
      <c r="H1364" s="4">
        <f t="shared" si="43"/>
        <v>0.21400000000000005</v>
      </c>
    </row>
    <row r="1365" spans="1:8" x14ac:dyDescent="0.3">
      <c r="A1365" t="str">
        <f>Planning!A1365</f>
        <v>ST035</v>
      </c>
      <c r="B1365" t="str">
        <f>Planning!B1365</f>
        <v>SK17867</v>
      </c>
      <c r="C1365" t="str">
        <f>Planning!C1365</f>
        <v>W47</v>
      </c>
      <c r="D1365">
        <f>Planning!D1365</f>
        <v>66</v>
      </c>
      <c r="E1365" s="2">
        <f>D1365*VLOOKUP($B1365,SKUs!$A$2:$F$151,5,FALSE)</f>
        <v>659.34</v>
      </c>
      <c r="F1365" s="2">
        <f>D1365*VLOOKUP($B1365,SKUs!$A$2:$F$151,6,FALSE)</f>
        <v>518.24124000000006</v>
      </c>
      <c r="G1365" s="3">
        <f t="shared" si="42"/>
        <v>141.09875999999997</v>
      </c>
      <c r="H1365" s="4">
        <f t="shared" si="43"/>
        <v>0.21399999999999994</v>
      </c>
    </row>
    <row r="1366" spans="1:8" x14ac:dyDescent="0.3">
      <c r="A1366" t="str">
        <f>Planning!A1366</f>
        <v>ST035</v>
      </c>
      <c r="B1366" t="str">
        <f>Planning!B1366</f>
        <v>SK18018</v>
      </c>
      <c r="C1366" t="str">
        <f>Planning!C1366</f>
        <v>W07</v>
      </c>
      <c r="D1366">
        <f>Planning!D1366</f>
        <v>72</v>
      </c>
      <c r="E1366" s="2">
        <f>D1366*VLOOKUP($B1366,SKUs!$A$2:$F$151,5,FALSE)</f>
        <v>4319.28</v>
      </c>
      <c r="F1366" s="2">
        <f>D1366*VLOOKUP($B1366,SKUs!$A$2:$F$151,6,FALSE)</f>
        <v>1252.5912000000001</v>
      </c>
      <c r="G1366" s="3">
        <f t="shared" si="42"/>
        <v>3066.6887999999999</v>
      </c>
      <c r="H1366" s="4">
        <f t="shared" si="43"/>
        <v>0.71</v>
      </c>
    </row>
    <row r="1367" spans="1:8" x14ac:dyDescent="0.3">
      <c r="A1367" t="str">
        <f>Planning!A1367</f>
        <v>ST035</v>
      </c>
      <c r="B1367" t="str">
        <f>Planning!B1367</f>
        <v>SK18018</v>
      </c>
      <c r="C1367" t="str">
        <f>Planning!C1367</f>
        <v>W11</v>
      </c>
      <c r="D1367">
        <f>Planning!D1367</f>
        <v>113</v>
      </c>
      <c r="E1367" s="2">
        <f>D1367*VLOOKUP($B1367,SKUs!$A$2:$F$151,5,FALSE)</f>
        <v>6778.87</v>
      </c>
      <c r="F1367" s="2">
        <f>D1367*VLOOKUP($B1367,SKUs!$A$2:$F$151,6,FALSE)</f>
        <v>1965.8723000000002</v>
      </c>
      <c r="G1367" s="3">
        <f t="shared" si="42"/>
        <v>4812.9976999999999</v>
      </c>
      <c r="H1367" s="4">
        <f t="shared" si="43"/>
        <v>0.71</v>
      </c>
    </row>
    <row r="1368" spans="1:8" x14ac:dyDescent="0.3">
      <c r="A1368" t="str">
        <f>Planning!A1368</f>
        <v>ST035</v>
      </c>
      <c r="B1368" t="str">
        <f>Planning!B1368</f>
        <v>SK18018</v>
      </c>
      <c r="C1368" t="str">
        <f>Planning!C1368</f>
        <v>W17</v>
      </c>
      <c r="D1368">
        <f>Planning!D1368</f>
        <v>168</v>
      </c>
      <c r="E1368" s="2">
        <f>D1368*VLOOKUP($B1368,SKUs!$A$2:$F$151,5,FALSE)</f>
        <v>10078.32</v>
      </c>
      <c r="F1368" s="2">
        <f>D1368*VLOOKUP($B1368,SKUs!$A$2:$F$151,6,FALSE)</f>
        <v>2922.7128000000002</v>
      </c>
      <c r="G1368" s="3">
        <f t="shared" si="42"/>
        <v>7155.6071999999995</v>
      </c>
      <c r="H1368" s="4">
        <f t="shared" si="43"/>
        <v>0.71</v>
      </c>
    </row>
    <row r="1369" spans="1:8" x14ac:dyDescent="0.3">
      <c r="A1369" t="str">
        <f>Planning!A1369</f>
        <v>ST035</v>
      </c>
      <c r="B1369" t="str">
        <f>Planning!B1369</f>
        <v>SK18018</v>
      </c>
      <c r="C1369" t="str">
        <f>Planning!C1369</f>
        <v>W21</v>
      </c>
      <c r="D1369">
        <f>Planning!D1369</f>
        <v>12</v>
      </c>
      <c r="E1369" s="2">
        <f>D1369*VLOOKUP($B1369,SKUs!$A$2:$F$151,5,FALSE)</f>
        <v>719.88</v>
      </c>
      <c r="F1369" s="2">
        <f>D1369*VLOOKUP($B1369,SKUs!$A$2:$F$151,6,FALSE)</f>
        <v>208.76520000000002</v>
      </c>
      <c r="G1369" s="3">
        <f t="shared" si="42"/>
        <v>511.11479999999995</v>
      </c>
      <c r="H1369" s="4">
        <f t="shared" si="43"/>
        <v>0.71</v>
      </c>
    </row>
    <row r="1370" spans="1:8" x14ac:dyDescent="0.3">
      <c r="A1370" t="str">
        <f>Planning!A1370</f>
        <v>ST035</v>
      </c>
      <c r="B1370" t="str">
        <f>Planning!B1370</f>
        <v>SK18018</v>
      </c>
      <c r="C1370" t="str">
        <f>Planning!C1370</f>
        <v>W22</v>
      </c>
      <c r="D1370">
        <f>Planning!D1370</f>
        <v>3</v>
      </c>
      <c r="E1370" s="2">
        <f>D1370*VLOOKUP($B1370,SKUs!$A$2:$F$151,5,FALSE)</f>
        <v>179.97</v>
      </c>
      <c r="F1370" s="2">
        <f>D1370*VLOOKUP($B1370,SKUs!$A$2:$F$151,6,FALSE)</f>
        <v>52.191300000000005</v>
      </c>
      <c r="G1370" s="3">
        <f t="shared" si="42"/>
        <v>127.77869999999999</v>
      </c>
      <c r="H1370" s="4">
        <f t="shared" si="43"/>
        <v>0.71</v>
      </c>
    </row>
    <row r="1371" spans="1:8" x14ac:dyDescent="0.3">
      <c r="A1371" t="str">
        <f>Planning!A1371</f>
        <v>ST035</v>
      </c>
      <c r="B1371" t="str">
        <f>Planning!B1371</f>
        <v>SK18018</v>
      </c>
      <c r="C1371" t="str">
        <f>Planning!C1371</f>
        <v>W23</v>
      </c>
      <c r="D1371">
        <f>Planning!D1371</f>
        <v>6</v>
      </c>
      <c r="E1371" s="2">
        <f>D1371*VLOOKUP($B1371,SKUs!$A$2:$F$151,5,FALSE)</f>
        <v>359.94</v>
      </c>
      <c r="F1371" s="2">
        <f>D1371*VLOOKUP($B1371,SKUs!$A$2:$F$151,6,FALSE)</f>
        <v>104.38260000000001</v>
      </c>
      <c r="G1371" s="3">
        <f t="shared" si="42"/>
        <v>255.55739999999997</v>
      </c>
      <c r="H1371" s="4">
        <f t="shared" si="43"/>
        <v>0.71</v>
      </c>
    </row>
    <row r="1372" spans="1:8" x14ac:dyDescent="0.3">
      <c r="A1372" t="str">
        <f>Planning!A1372</f>
        <v>ST035</v>
      </c>
      <c r="B1372" t="str">
        <f>Planning!B1372</f>
        <v>SK18018</v>
      </c>
      <c r="C1372" t="str">
        <f>Planning!C1372</f>
        <v>W28</v>
      </c>
      <c r="D1372">
        <f>Planning!D1372</f>
        <v>129</v>
      </c>
      <c r="E1372" s="2">
        <f>D1372*VLOOKUP($B1372,SKUs!$A$2:$F$151,5,FALSE)</f>
        <v>7738.71</v>
      </c>
      <c r="F1372" s="2">
        <f>D1372*VLOOKUP($B1372,SKUs!$A$2:$F$151,6,FALSE)</f>
        <v>2244.2259000000004</v>
      </c>
      <c r="G1372" s="3">
        <f t="shared" si="42"/>
        <v>5494.4840999999997</v>
      </c>
      <c r="H1372" s="4">
        <f t="shared" si="43"/>
        <v>0.71</v>
      </c>
    </row>
    <row r="1373" spans="1:8" x14ac:dyDescent="0.3">
      <c r="A1373" t="str">
        <f>Planning!A1373</f>
        <v>ST035</v>
      </c>
      <c r="B1373" t="str">
        <f>Planning!B1373</f>
        <v>SK18018</v>
      </c>
      <c r="C1373" t="str">
        <f>Planning!C1373</f>
        <v>W35</v>
      </c>
      <c r="D1373">
        <f>Planning!D1373</f>
        <v>22</v>
      </c>
      <c r="E1373" s="2">
        <f>D1373*VLOOKUP($B1373,SKUs!$A$2:$F$151,5,FALSE)</f>
        <v>1319.78</v>
      </c>
      <c r="F1373" s="2">
        <f>D1373*VLOOKUP($B1373,SKUs!$A$2:$F$151,6,FALSE)</f>
        <v>382.73620000000005</v>
      </c>
      <c r="G1373" s="3">
        <f t="shared" si="42"/>
        <v>937.04379999999992</v>
      </c>
      <c r="H1373" s="4">
        <f t="shared" si="43"/>
        <v>0.71</v>
      </c>
    </row>
    <row r="1374" spans="1:8" x14ac:dyDescent="0.3">
      <c r="A1374" t="str">
        <f>Planning!A1374</f>
        <v>ST035</v>
      </c>
      <c r="B1374" t="str">
        <f>Planning!B1374</f>
        <v>SK18018</v>
      </c>
      <c r="C1374" t="str">
        <f>Planning!C1374</f>
        <v>W48</v>
      </c>
      <c r="D1374">
        <f>Planning!D1374</f>
        <v>50</v>
      </c>
      <c r="E1374" s="2">
        <f>D1374*VLOOKUP($B1374,SKUs!$A$2:$F$151,5,FALSE)</f>
        <v>2999.5</v>
      </c>
      <c r="F1374" s="2">
        <f>D1374*VLOOKUP($B1374,SKUs!$A$2:$F$151,6,FALSE)</f>
        <v>869.85500000000013</v>
      </c>
      <c r="G1374" s="3">
        <f t="shared" si="42"/>
        <v>2129.645</v>
      </c>
      <c r="H1374" s="4">
        <f t="shared" si="43"/>
        <v>0.71</v>
      </c>
    </row>
    <row r="1375" spans="1:8" x14ac:dyDescent="0.3">
      <c r="A1375" t="str">
        <f>Planning!A1375</f>
        <v>ST035</v>
      </c>
      <c r="B1375" t="str">
        <f>Planning!B1375</f>
        <v>SK18018</v>
      </c>
      <c r="C1375" t="str">
        <f>Planning!C1375</f>
        <v>W51</v>
      </c>
      <c r="D1375">
        <f>Planning!D1375</f>
        <v>65</v>
      </c>
      <c r="E1375" s="2">
        <f>D1375*VLOOKUP($B1375,SKUs!$A$2:$F$151,5,FALSE)</f>
        <v>3899.35</v>
      </c>
      <c r="F1375" s="2">
        <f>D1375*VLOOKUP($B1375,SKUs!$A$2:$F$151,6,FALSE)</f>
        <v>1130.8115</v>
      </c>
      <c r="G1375" s="3">
        <f t="shared" si="42"/>
        <v>2768.5384999999997</v>
      </c>
      <c r="H1375" s="4">
        <f t="shared" si="43"/>
        <v>0.71</v>
      </c>
    </row>
    <row r="1376" spans="1:8" x14ac:dyDescent="0.3">
      <c r="A1376" t="str">
        <f>Planning!A1376</f>
        <v>ST035</v>
      </c>
      <c r="B1376" t="str">
        <f>Planning!B1376</f>
        <v>SK18148</v>
      </c>
      <c r="C1376" t="str">
        <f>Planning!C1376</f>
        <v>W01</v>
      </c>
      <c r="D1376">
        <f>Planning!D1376</f>
        <v>34</v>
      </c>
      <c r="E1376" s="2">
        <f>D1376*VLOOKUP($B1376,SKUs!$A$2:$F$151,5,FALSE)</f>
        <v>3909.66</v>
      </c>
      <c r="F1376" s="2">
        <f>D1376*VLOOKUP($B1376,SKUs!$A$2:$F$151,6,FALSE)</f>
        <v>4101.2333399999998</v>
      </c>
      <c r="G1376" s="3">
        <f t="shared" si="42"/>
        <v>-191.57333999999992</v>
      </c>
      <c r="H1376" s="4">
        <f t="shared" si="43"/>
        <v>-4.8999999999999981E-2</v>
      </c>
    </row>
    <row r="1377" spans="1:8" x14ac:dyDescent="0.3">
      <c r="A1377" t="str">
        <f>Planning!A1377</f>
        <v>ST035</v>
      </c>
      <c r="B1377" t="str">
        <f>Planning!B1377</f>
        <v>SK18148</v>
      </c>
      <c r="C1377" t="str">
        <f>Planning!C1377</f>
        <v>W02</v>
      </c>
      <c r="D1377">
        <f>Planning!D1377</f>
        <v>104</v>
      </c>
      <c r="E1377" s="2">
        <f>D1377*VLOOKUP($B1377,SKUs!$A$2:$F$151,5,FALSE)</f>
        <v>11958.96</v>
      </c>
      <c r="F1377" s="2">
        <f>D1377*VLOOKUP($B1377,SKUs!$A$2:$F$151,6,FALSE)</f>
        <v>12544.94904</v>
      </c>
      <c r="G1377" s="3">
        <f t="shared" si="42"/>
        <v>-585.98904000000039</v>
      </c>
      <c r="H1377" s="4">
        <f t="shared" si="43"/>
        <v>-4.9000000000000037E-2</v>
      </c>
    </row>
    <row r="1378" spans="1:8" x14ac:dyDescent="0.3">
      <c r="A1378" t="str">
        <f>Planning!A1378</f>
        <v>ST035</v>
      </c>
      <c r="B1378" t="str">
        <f>Planning!B1378</f>
        <v>SK18148</v>
      </c>
      <c r="C1378" t="str">
        <f>Planning!C1378</f>
        <v>W03</v>
      </c>
      <c r="D1378">
        <f>Planning!D1378</f>
        <v>132</v>
      </c>
      <c r="E1378" s="2">
        <f>D1378*VLOOKUP($B1378,SKUs!$A$2:$F$151,5,FALSE)</f>
        <v>15178.679999999998</v>
      </c>
      <c r="F1378" s="2">
        <f>D1378*VLOOKUP($B1378,SKUs!$A$2:$F$151,6,FALSE)</f>
        <v>15922.435320000001</v>
      </c>
      <c r="G1378" s="3">
        <f t="shared" si="42"/>
        <v>-743.75532000000203</v>
      </c>
      <c r="H1378" s="4">
        <f t="shared" si="43"/>
        <v>-4.9000000000000141E-2</v>
      </c>
    </row>
    <row r="1379" spans="1:8" x14ac:dyDescent="0.3">
      <c r="A1379" t="str">
        <f>Planning!A1379</f>
        <v>ST035</v>
      </c>
      <c r="B1379" t="str">
        <f>Planning!B1379</f>
        <v>SK18148</v>
      </c>
      <c r="C1379" t="str">
        <f>Planning!C1379</f>
        <v>W19</v>
      </c>
      <c r="D1379">
        <f>Planning!D1379</f>
        <v>112</v>
      </c>
      <c r="E1379" s="2">
        <f>D1379*VLOOKUP($B1379,SKUs!$A$2:$F$151,5,FALSE)</f>
        <v>12878.88</v>
      </c>
      <c r="F1379" s="2">
        <f>D1379*VLOOKUP($B1379,SKUs!$A$2:$F$151,6,FALSE)</f>
        <v>13509.94512</v>
      </c>
      <c r="G1379" s="3">
        <f t="shared" si="42"/>
        <v>-631.06512000000112</v>
      </c>
      <c r="H1379" s="4">
        <f t="shared" si="43"/>
        <v>-4.9000000000000092E-2</v>
      </c>
    </row>
    <row r="1380" spans="1:8" x14ac:dyDescent="0.3">
      <c r="A1380" t="str">
        <f>Planning!A1380</f>
        <v>ST035</v>
      </c>
      <c r="B1380" t="str">
        <f>Planning!B1380</f>
        <v>SK18148</v>
      </c>
      <c r="C1380" t="str">
        <f>Planning!C1380</f>
        <v>W34</v>
      </c>
      <c r="D1380">
        <f>Planning!D1380</f>
        <v>168</v>
      </c>
      <c r="E1380" s="2">
        <f>D1380*VLOOKUP($B1380,SKUs!$A$2:$F$151,5,FALSE)</f>
        <v>19318.32</v>
      </c>
      <c r="F1380" s="2">
        <f>D1380*VLOOKUP($B1380,SKUs!$A$2:$F$151,6,FALSE)</f>
        <v>20264.917679999999</v>
      </c>
      <c r="G1380" s="3">
        <f t="shared" si="42"/>
        <v>-946.59767999999895</v>
      </c>
      <c r="H1380" s="4">
        <f t="shared" si="43"/>
        <v>-4.8999999999999946E-2</v>
      </c>
    </row>
    <row r="1381" spans="1:8" x14ac:dyDescent="0.3">
      <c r="A1381" t="str">
        <f>Planning!A1381</f>
        <v>ST035</v>
      </c>
      <c r="B1381" t="str">
        <f>Planning!B1381</f>
        <v>SK18148</v>
      </c>
      <c r="C1381" t="str">
        <f>Planning!C1381</f>
        <v>W37</v>
      </c>
      <c r="D1381">
        <f>Planning!D1381</f>
        <v>88</v>
      </c>
      <c r="E1381" s="2">
        <f>D1381*VLOOKUP($B1381,SKUs!$A$2:$F$151,5,FALSE)</f>
        <v>10119.119999999999</v>
      </c>
      <c r="F1381" s="2">
        <f>D1381*VLOOKUP($B1381,SKUs!$A$2:$F$151,6,FALSE)</f>
        <v>10614.95688</v>
      </c>
      <c r="G1381" s="3">
        <f t="shared" si="42"/>
        <v>-495.83688000000075</v>
      </c>
      <c r="H1381" s="4">
        <f t="shared" si="43"/>
        <v>-4.9000000000000078E-2</v>
      </c>
    </row>
    <row r="1382" spans="1:8" x14ac:dyDescent="0.3">
      <c r="A1382" t="str">
        <f>Planning!A1382</f>
        <v>ST035</v>
      </c>
      <c r="B1382" t="str">
        <f>Planning!B1382</f>
        <v>SK18148</v>
      </c>
      <c r="C1382" t="str">
        <f>Planning!C1382</f>
        <v>W39</v>
      </c>
      <c r="D1382">
        <f>Planning!D1382</f>
        <v>180</v>
      </c>
      <c r="E1382" s="2">
        <f>D1382*VLOOKUP($B1382,SKUs!$A$2:$F$151,5,FALSE)</f>
        <v>20698.2</v>
      </c>
      <c r="F1382" s="2">
        <f>D1382*VLOOKUP($B1382,SKUs!$A$2:$F$151,6,FALSE)</f>
        <v>21712.411800000002</v>
      </c>
      <c r="G1382" s="3">
        <f t="shared" si="42"/>
        <v>-1014.2118000000009</v>
      </c>
      <c r="H1382" s="4">
        <f t="shared" si="43"/>
        <v>-4.9000000000000044E-2</v>
      </c>
    </row>
    <row r="1383" spans="1:8" x14ac:dyDescent="0.3">
      <c r="A1383" t="str">
        <f>Planning!A1383</f>
        <v>ST035</v>
      </c>
      <c r="B1383" t="str">
        <f>Planning!B1383</f>
        <v>SK18148</v>
      </c>
      <c r="C1383" t="str">
        <f>Planning!C1383</f>
        <v>W45</v>
      </c>
      <c r="D1383">
        <f>Planning!D1383</f>
        <v>135</v>
      </c>
      <c r="E1383" s="2">
        <f>D1383*VLOOKUP($B1383,SKUs!$A$2:$F$151,5,FALSE)</f>
        <v>15523.65</v>
      </c>
      <c r="F1383" s="2">
        <f>D1383*VLOOKUP($B1383,SKUs!$A$2:$F$151,6,FALSE)</f>
        <v>16284.308849999999</v>
      </c>
      <c r="G1383" s="3">
        <f t="shared" si="42"/>
        <v>-760.6588499999998</v>
      </c>
      <c r="H1383" s="4">
        <f t="shared" si="43"/>
        <v>-4.8999999999999988E-2</v>
      </c>
    </row>
    <row r="1384" spans="1:8" x14ac:dyDescent="0.3">
      <c r="A1384" t="str">
        <f>Planning!A1384</f>
        <v>ST035</v>
      </c>
      <c r="B1384" t="str">
        <f>Planning!B1384</f>
        <v>SK18148</v>
      </c>
      <c r="C1384" t="str">
        <f>Planning!C1384</f>
        <v>W49</v>
      </c>
      <c r="D1384">
        <f>Planning!D1384</f>
        <v>98</v>
      </c>
      <c r="E1384" s="2">
        <f>D1384*VLOOKUP($B1384,SKUs!$A$2:$F$151,5,FALSE)</f>
        <v>11269.019999999999</v>
      </c>
      <c r="F1384" s="2">
        <f>D1384*VLOOKUP($B1384,SKUs!$A$2:$F$151,6,FALSE)</f>
        <v>11821.20198</v>
      </c>
      <c r="G1384" s="3">
        <f t="shared" si="42"/>
        <v>-552.1819800000012</v>
      </c>
      <c r="H1384" s="4">
        <f t="shared" si="43"/>
        <v>-4.9000000000000113E-2</v>
      </c>
    </row>
    <row r="1385" spans="1:8" x14ac:dyDescent="0.3">
      <c r="A1385" t="str">
        <f>Planning!A1385</f>
        <v>ST035</v>
      </c>
      <c r="B1385" t="str">
        <f>Planning!B1385</f>
        <v>SK18224</v>
      </c>
      <c r="C1385" t="str">
        <f>Planning!C1385</f>
        <v>W04</v>
      </c>
      <c r="D1385">
        <f>Planning!D1385</f>
        <v>52</v>
      </c>
      <c r="E1385" s="2">
        <f>D1385*VLOOKUP($B1385,SKUs!$A$2:$F$151,5,FALSE)</f>
        <v>7019.4800000000005</v>
      </c>
      <c r="F1385" s="2">
        <f>D1385*VLOOKUP($B1385,SKUs!$A$2:$F$151,6,FALSE)</f>
        <v>5545.3891999999996</v>
      </c>
      <c r="G1385" s="3">
        <f t="shared" si="42"/>
        <v>1474.0908000000009</v>
      </c>
      <c r="H1385" s="4">
        <f t="shared" si="43"/>
        <v>0.2100000000000001</v>
      </c>
    </row>
    <row r="1386" spans="1:8" x14ac:dyDescent="0.3">
      <c r="A1386" t="str">
        <f>Planning!A1386</f>
        <v>ST035</v>
      </c>
      <c r="B1386" t="str">
        <f>Planning!B1386</f>
        <v>SK18224</v>
      </c>
      <c r="C1386" t="str">
        <f>Planning!C1386</f>
        <v>W22</v>
      </c>
      <c r="D1386">
        <f>Planning!D1386</f>
        <v>194</v>
      </c>
      <c r="E1386" s="2">
        <f>D1386*VLOOKUP($B1386,SKUs!$A$2:$F$151,5,FALSE)</f>
        <v>26188.06</v>
      </c>
      <c r="F1386" s="2">
        <f>D1386*VLOOKUP($B1386,SKUs!$A$2:$F$151,6,FALSE)</f>
        <v>20688.5674</v>
      </c>
      <c r="G1386" s="3">
        <f t="shared" ref="G1386:G1440" si="44">E1386-F1386</f>
        <v>5499.4926000000014</v>
      </c>
      <c r="H1386" s="4">
        <f t="shared" ref="H1386:H1440" si="45">IFERROR(G1386/E1386,0)</f>
        <v>0.21000000000000005</v>
      </c>
    </row>
    <row r="1387" spans="1:8" x14ac:dyDescent="0.3">
      <c r="A1387" t="str">
        <f>Planning!A1387</f>
        <v>ST035</v>
      </c>
      <c r="B1387" t="str">
        <f>Planning!B1387</f>
        <v>SK18224</v>
      </c>
      <c r="C1387" t="str">
        <f>Planning!C1387</f>
        <v>W26</v>
      </c>
      <c r="D1387">
        <f>Planning!D1387</f>
        <v>195</v>
      </c>
      <c r="E1387" s="2">
        <f>D1387*VLOOKUP($B1387,SKUs!$A$2:$F$151,5,FALSE)</f>
        <v>26323.050000000003</v>
      </c>
      <c r="F1387" s="2">
        <f>D1387*VLOOKUP($B1387,SKUs!$A$2:$F$151,6,FALSE)</f>
        <v>20795.209500000001</v>
      </c>
      <c r="G1387" s="3">
        <f t="shared" si="44"/>
        <v>5527.8405000000021</v>
      </c>
      <c r="H1387" s="4">
        <f t="shared" si="45"/>
        <v>0.21000000000000005</v>
      </c>
    </row>
    <row r="1388" spans="1:8" x14ac:dyDescent="0.3">
      <c r="A1388" t="str">
        <f>Planning!A1388</f>
        <v>ST035</v>
      </c>
      <c r="B1388" t="str">
        <f>Planning!B1388</f>
        <v>SK18224</v>
      </c>
      <c r="C1388" t="str">
        <f>Planning!C1388</f>
        <v>W31</v>
      </c>
      <c r="D1388">
        <f>Planning!D1388</f>
        <v>182</v>
      </c>
      <c r="E1388" s="2">
        <f>D1388*VLOOKUP($B1388,SKUs!$A$2:$F$151,5,FALSE)</f>
        <v>24568.18</v>
      </c>
      <c r="F1388" s="2">
        <f>D1388*VLOOKUP($B1388,SKUs!$A$2:$F$151,6,FALSE)</f>
        <v>19408.8622</v>
      </c>
      <c r="G1388" s="3">
        <f t="shared" si="44"/>
        <v>5159.3178000000007</v>
      </c>
      <c r="H1388" s="4">
        <f t="shared" si="45"/>
        <v>0.21000000000000002</v>
      </c>
    </row>
    <row r="1389" spans="1:8" x14ac:dyDescent="0.3">
      <c r="A1389" t="str">
        <f>Planning!A1389</f>
        <v>ST035</v>
      </c>
      <c r="B1389" t="str">
        <f>Planning!B1389</f>
        <v>SK18224</v>
      </c>
      <c r="C1389" t="str">
        <f>Planning!C1389</f>
        <v>W38</v>
      </c>
      <c r="D1389">
        <f>Planning!D1389</f>
        <v>140</v>
      </c>
      <c r="E1389" s="2">
        <f>D1389*VLOOKUP($B1389,SKUs!$A$2:$F$151,5,FALSE)</f>
        <v>18898.600000000002</v>
      </c>
      <c r="F1389" s="2">
        <f>D1389*VLOOKUP($B1389,SKUs!$A$2:$F$151,6,FALSE)</f>
        <v>14929.894</v>
      </c>
      <c r="G1389" s="3">
        <f t="shared" si="44"/>
        <v>3968.7060000000019</v>
      </c>
      <c r="H1389" s="4">
        <f t="shared" si="45"/>
        <v>0.21000000000000008</v>
      </c>
    </row>
    <row r="1390" spans="1:8" x14ac:dyDescent="0.3">
      <c r="A1390" t="str">
        <f>Planning!A1390</f>
        <v>ST035</v>
      </c>
      <c r="B1390" t="str">
        <f>Planning!B1390</f>
        <v>SK18224</v>
      </c>
      <c r="C1390" t="str">
        <f>Planning!C1390</f>
        <v>W46</v>
      </c>
      <c r="D1390">
        <f>Planning!D1390</f>
        <v>61</v>
      </c>
      <c r="E1390" s="2">
        <f>D1390*VLOOKUP($B1390,SKUs!$A$2:$F$151,5,FALSE)</f>
        <v>8234.3900000000012</v>
      </c>
      <c r="F1390" s="2">
        <f>D1390*VLOOKUP($B1390,SKUs!$A$2:$F$151,6,FALSE)</f>
        <v>6505.1680999999999</v>
      </c>
      <c r="G1390" s="3">
        <f t="shared" si="44"/>
        <v>1729.2219000000014</v>
      </c>
      <c r="H1390" s="4">
        <f t="shared" si="45"/>
        <v>0.21000000000000013</v>
      </c>
    </row>
    <row r="1391" spans="1:8" x14ac:dyDescent="0.3">
      <c r="A1391" t="str">
        <f>Planning!A1391</f>
        <v>ST035</v>
      </c>
      <c r="B1391" t="str">
        <f>Planning!B1391</f>
        <v>SK18224</v>
      </c>
      <c r="C1391" t="str">
        <f>Planning!C1391</f>
        <v>W51</v>
      </c>
      <c r="D1391">
        <f>Planning!D1391</f>
        <v>68</v>
      </c>
      <c r="E1391" s="2">
        <f>D1391*VLOOKUP($B1391,SKUs!$A$2:$F$151,5,FALSE)</f>
        <v>9179.32</v>
      </c>
      <c r="F1391" s="2">
        <f>D1391*VLOOKUP($B1391,SKUs!$A$2:$F$151,6,FALSE)</f>
        <v>7251.6628000000001</v>
      </c>
      <c r="G1391" s="3">
        <f t="shared" si="44"/>
        <v>1927.6571999999996</v>
      </c>
      <c r="H1391" s="4">
        <f t="shared" si="45"/>
        <v>0.20999999999999996</v>
      </c>
    </row>
    <row r="1392" spans="1:8" x14ac:dyDescent="0.3">
      <c r="A1392" t="str">
        <f>Planning!A1392</f>
        <v>ST035</v>
      </c>
      <c r="B1392" t="str">
        <f>Planning!B1392</f>
        <v>SK18623</v>
      </c>
      <c r="C1392" t="str">
        <f>Planning!C1392</f>
        <v>W06</v>
      </c>
      <c r="D1392">
        <f>Planning!D1392</f>
        <v>196</v>
      </c>
      <c r="E1392" s="2">
        <f>D1392*VLOOKUP($B1392,SKUs!$A$2:$F$151,5,FALSE)</f>
        <v>6858.04</v>
      </c>
      <c r="F1392" s="2">
        <f>D1392*VLOOKUP($B1392,SKUs!$A$2:$F$151,6,FALSE)</f>
        <v>6542.5701600000002</v>
      </c>
      <c r="G1392" s="3">
        <f t="shared" si="44"/>
        <v>315.46983999999975</v>
      </c>
      <c r="H1392" s="4">
        <f t="shared" si="45"/>
        <v>4.5999999999999965E-2</v>
      </c>
    </row>
    <row r="1393" spans="1:8" x14ac:dyDescent="0.3">
      <c r="A1393" t="str">
        <f>Planning!A1393</f>
        <v>ST035</v>
      </c>
      <c r="B1393" t="str">
        <f>Planning!B1393</f>
        <v>SK18623</v>
      </c>
      <c r="C1393" t="str">
        <f>Planning!C1393</f>
        <v>W07</v>
      </c>
      <c r="D1393">
        <f>Planning!D1393</f>
        <v>161</v>
      </c>
      <c r="E1393" s="2">
        <f>D1393*VLOOKUP($B1393,SKUs!$A$2:$F$151,5,FALSE)</f>
        <v>5633.39</v>
      </c>
      <c r="F1393" s="2">
        <f>D1393*VLOOKUP($B1393,SKUs!$A$2:$F$151,6,FALSE)</f>
        <v>5374.2540600000002</v>
      </c>
      <c r="G1393" s="3">
        <f t="shared" si="44"/>
        <v>259.13594000000012</v>
      </c>
      <c r="H1393" s="4">
        <f t="shared" si="45"/>
        <v>4.600000000000002E-2</v>
      </c>
    </row>
    <row r="1394" spans="1:8" x14ac:dyDescent="0.3">
      <c r="A1394" t="str">
        <f>Planning!A1394</f>
        <v>ST035</v>
      </c>
      <c r="B1394" t="str">
        <f>Planning!B1394</f>
        <v>SK18623</v>
      </c>
      <c r="C1394" t="str">
        <f>Planning!C1394</f>
        <v>W10</v>
      </c>
      <c r="D1394">
        <f>Planning!D1394</f>
        <v>192</v>
      </c>
      <c r="E1394" s="2">
        <f>D1394*VLOOKUP($B1394,SKUs!$A$2:$F$151,5,FALSE)</f>
        <v>6718.08</v>
      </c>
      <c r="F1394" s="2">
        <f>D1394*VLOOKUP($B1394,SKUs!$A$2:$F$151,6,FALSE)</f>
        <v>6409.0483199999999</v>
      </c>
      <c r="G1394" s="3">
        <f t="shared" si="44"/>
        <v>309.03168000000005</v>
      </c>
      <c r="H1394" s="4">
        <f t="shared" si="45"/>
        <v>4.6000000000000006E-2</v>
      </c>
    </row>
    <row r="1395" spans="1:8" x14ac:dyDescent="0.3">
      <c r="A1395" t="str">
        <f>Planning!A1395</f>
        <v>ST035</v>
      </c>
      <c r="B1395" t="str">
        <f>Planning!B1395</f>
        <v>SK18623</v>
      </c>
      <c r="C1395" t="str">
        <f>Planning!C1395</f>
        <v>W18</v>
      </c>
      <c r="D1395">
        <f>Planning!D1395</f>
        <v>20</v>
      </c>
      <c r="E1395" s="2">
        <f>D1395*VLOOKUP($B1395,SKUs!$A$2:$F$151,5,FALSE)</f>
        <v>699.80000000000007</v>
      </c>
      <c r="F1395" s="2">
        <f>D1395*VLOOKUP($B1395,SKUs!$A$2:$F$151,6,FALSE)</f>
        <v>667.60919999999999</v>
      </c>
      <c r="G1395" s="3">
        <f t="shared" si="44"/>
        <v>32.190800000000081</v>
      </c>
      <c r="H1395" s="4">
        <f t="shared" si="45"/>
        <v>4.600000000000011E-2</v>
      </c>
    </row>
    <row r="1396" spans="1:8" x14ac:dyDescent="0.3">
      <c r="A1396" t="str">
        <f>Planning!A1396</f>
        <v>ST035</v>
      </c>
      <c r="B1396" t="str">
        <f>Planning!B1396</f>
        <v>SK18623</v>
      </c>
      <c r="C1396" t="str">
        <f>Planning!C1396</f>
        <v>W21</v>
      </c>
      <c r="D1396">
        <f>Planning!D1396</f>
        <v>116</v>
      </c>
      <c r="E1396" s="2">
        <f>D1396*VLOOKUP($B1396,SKUs!$A$2:$F$151,5,FALSE)</f>
        <v>4058.84</v>
      </c>
      <c r="F1396" s="2">
        <f>D1396*VLOOKUP($B1396,SKUs!$A$2:$F$151,6,FALSE)</f>
        <v>3872.1333599999998</v>
      </c>
      <c r="G1396" s="3">
        <f t="shared" si="44"/>
        <v>186.70664000000033</v>
      </c>
      <c r="H1396" s="4">
        <f t="shared" si="45"/>
        <v>4.6000000000000082E-2</v>
      </c>
    </row>
    <row r="1397" spans="1:8" x14ac:dyDescent="0.3">
      <c r="A1397" t="str">
        <f>Planning!A1397</f>
        <v>ST035</v>
      </c>
      <c r="B1397" t="str">
        <f>Planning!B1397</f>
        <v>SK18623</v>
      </c>
      <c r="C1397" t="str">
        <f>Planning!C1397</f>
        <v>W23</v>
      </c>
      <c r="D1397">
        <f>Planning!D1397</f>
        <v>65</v>
      </c>
      <c r="E1397" s="2">
        <f>D1397*VLOOKUP($B1397,SKUs!$A$2:$F$151,5,FALSE)</f>
        <v>2274.35</v>
      </c>
      <c r="F1397" s="2">
        <f>D1397*VLOOKUP($B1397,SKUs!$A$2:$F$151,6,FALSE)</f>
        <v>2169.7298999999998</v>
      </c>
      <c r="G1397" s="3">
        <f t="shared" si="44"/>
        <v>104.62010000000009</v>
      </c>
      <c r="H1397" s="4">
        <f t="shared" si="45"/>
        <v>4.6000000000000041E-2</v>
      </c>
    </row>
    <row r="1398" spans="1:8" x14ac:dyDescent="0.3">
      <c r="A1398" t="str">
        <f>Planning!A1398</f>
        <v>ST035</v>
      </c>
      <c r="B1398" t="str">
        <f>Planning!B1398</f>
        <v>SK18623</v>
      </c>
      <c r="C1398" t="str">
        <f>Planning!C1398</f>
        <v>W31</v>
      </c>
      <c r="D1398">
        <f>Planning!D1398</f>
        <v>79</v>
      </c>
      <c r="E1398" s="2">
        <f>D1398*VLOOKUP($B1398,SKUs!$A$2:$F$151,5,FALSE)</f>
        <v>2764.21</v>
      </c>
      <c r="F1398" s="2">
        <f>D1398*VLOOKUP($B1398,SKUs!$A$2:$F$151,6,FALSE)</f>
        <v>2637.0563400000001</v>
      </c>
      <c r="G1398" s="3">
        <f t="shared" si="44"/>
        <v>127.15365999999995</v>
      </c>
      <c r="H1398" s="4">
        <f t="shared" si="45"/>
        <v>4.5999999999999978E-2</v>
      </c>
    </row>
    <row r="1399" spans="1:8" x14ac:dyDescent="0.3">
      <c r="A1399" t="str">
        <f>Planning!A1399</f>
        <v>ST035</v>
      </c>
      <c r="B1399" t="str">
        <f>Planning!B1399</f>
        <v>SK18623</v>
      </c>
      <c r="C1399" t="str">
        <f>Planning!C1399</f>
        <v>W35</v>
      </c>
      <c r="D1399">
        <f>Planning!D1399</f>
        <v>188</v>
      </c>
      <c r="E1399" s="2">
        <f>D1399*VLOOKUP($B1399,SKUs!$A$2:$F$151,5,FALSE)</f>
        <v>6578.1200000000008</v>
      </c>
      <c r="F1399" s="2">
        <f>D1399*VLOOKUP($B1399,SKUs!$A$2:$F$151,6,FALSE)</f>
        <v>6275.5264799999995</v>
      </c>
      <c r="G1399" s="3">
        <f t="shared" si="44"/>
        <v>302.59352000000126</v>
      </c>
      <c r="H1399" s="4">
        <f t="shared" si="45"/>
        <v>4.6000000000000187E-2</v>
      </c>
    </row>
    <row r="1400" spans="1:8" x14ac:dyDescent="0.3">
      <c r="A1400" t="str">
        <f>Planning!A1400</f>
        <v>ST035</v>
      </c>
      <c r="B1400" t="str">
        <f>Planning!B1400</f>
        <v>SK18623</v>
      </c>
      <c r="C1400" t="str">
        <f>Planning!C1400</f>
        <v>W36</v>
      </c>
      <c r="D1400">
        <f>Planning!D1400</f>
        <v>31</v>
      </c>
      <c r="E1400" s="2">
        <f>D1400*VLOOKUP($B1400,SKUs!$A$2:$F$151,5,FALSE)</f>
        <v>1084.69</v>
      </c>
      <c r="F1400" s="2">
        <f>D1400*VLOOKUP($B1400,SKUs!$A$2:$F$151,6,FALSE)</f>
        <v>1034.7942599999999</v>
      </c>
      <c r="G1400" s="3">
        <f t="shared" si="44"/>
        <v>49.89574000000016</v>
      </c>
      <c r="H1400" s="4">
        <f t="shared" si="45"/>
        <v>4.6000000000000145E-2</v>
      </c>
    </row>
    <row r="1401" spans="1:8" x14ac:dyDescent="0.3">
      <c r="A1401" t="str">
        <f>Planning!A1401</f>
        <v>ST035</v>
      </c>
      <c r="B1401" t="str">
        <f>Planning!B1401</f>
        <v>SK18623</v>
      </c>
      <c r="C1401" t="str">
        <f>Planning!C1401</f>
        <v>W51</v>
      </c>
      <c r="D1401">
        <f>Planning!D1401</f>
        <v>92</v>
      </c>
      <c r="E1401" s="2">
        <f>D1401*VLOOKUP($B1401,SKUs!$A$2:$F$151,5,FALSE)</f>
        <v>3219.0800000000004</v>
      </c>
      <c r="F1401" s="2">
        <f>D1401*VLOOKUP($B1401,SKUs!$A$2:$F$151,6,FALSE)</f>
        <v>3071.0023200000001</v>
      </c>
      <c r="G1401" s="3">
        <f t="shared" si="44"/>
        <v>148.07768000000033</v>
      </c>
      <c r="H1401" s="4">
        <f t="shared" si="45"/>
        <v>4.6000000000000096E-2</v>
      </c>
    </row>
    <row r="1402" spans="1:8" x14ac:dyDescent="0.3">
      <c r="A1402" t="str">
        <f>Planning!A1402</f>
        <v>ST035</v>
      </c>
      <c r="B1402" t="str">
        <f>Planning!B1402</f>
        <v>SK18623</v>
      </c>
      <c r="C1402" t="str">
        <f>Planning!C1402</f>
        <v>W52</v>
      </c>
      <c r="D1402">
        <f>Planning!D1402</f>
        <v>61</v>
      </c>
      <c r="E1402" s="2">
        <f>D1402*VLOOKUP($B1402,SKUs!$A$2:$F$151,5,FALSE)</f>
        <v>2134.3900000000003</v>
      </c>
      <c r="F1402" s="2">
        <f>D1402*VLOOKUP($B1402,SKUs!$A$2:$F$151,6,FALSE)</f>
        <v>2036.2080599999999</v>
      </c>
      <c r="G1402" s="3">
        <f t="shared" si="44"/>
        <v>98.181940000000395</v>
      </c>
      <c r="H1402" s="4">
        <f t="shared" si="45"/>
        <v>4.600000000000018E-2</v>
      </c>
    </row>
    <row r="1403" spans="1:8" x14ac:dyDescent="0.3">
      <c r="A1403" t="str">
        <f>Planning!A1403</f>
        <v>ST035</v>
      </c>
      <c r="B1403" t="str">
        <f>Planning!B1403</f>
        <v>SK18665</v>
      </c>
      <c r="C1403" t="str">
        <f>Planning!C1403</f>
        <v>W03</v>
      </c>
      <c r="D1403">
        <f>Planning!D1403</f>
        <v>100</v>
      </c>
      <c r="E1403" s="2">
        <f>D1403*VLOOKUP($B1403,SKUs!$A$2:$F$151,5,FALSE)</f>
        <v>5499</v>
      </c>
      <c r="F1403" s="2">
        <f>D1403*VLOOKUP($B1403,SKUs!$A$2:$F$151,6,FALSE)</f>
        <v>2095.1190000000006</v>
      </c>
      <c r="G1403" s="3">
        <f t="shared" si="44"/>
        <v>3403.8809999999994</v>
      </c>
      <c r="H1403" s="4">
        <f t="shared" si="45"/>
        <v>0.61899999999999988</v>
      </c>
    </row>
    <row r="1404" spans="1:8" x14ac:dyDescent="0.3">
      <c r="A1404" t="str">
        <f>Planning!A1404</f>
        <v>ST035</v>
      </c>
      <c r="B1404" t="str">
        <f>Planning!B1404</f>
        <v>SK18665</v>
      </c>
      <c r="C1404" t="str">
        <f>Planning!C1404</f>
        <v>W07</v>
      </c>
      <c r="D1404">
        <f>Planning!D1404</f>
        <v>40</v>
      </c>
      <c r="E1404" s="2">
        <f>D1404*VLOOKUP($B1404,SKUs!$A$2:$F$151,5,FALSE)</f>
        <v>2199.6</v>
      </c>
      <c r="F1404" s="2">
        <f>D1404*VLOOKUP($B1404,SKUs!$A$2:$F$151,6,FALSE)</f>
        <v>838.0476000000001</v>
      </c>
      <c r="G1404" s="3">
        <f t="shared" si="44"/>
        <v>1361.5523999999998</v>
      </c>
      <c r="H1404" s="4">
        <f t="shared" si="45"/>
        <v>0.61899999999999988</v>
      </c>
    </row>
    <row r="1405" spans="1:8" x14ac:dyDescent="0.3">
      <c r="A1405" t="str">
        <f>Planning!A1405</f>
        <v>ST035</v>
      </c>
      <c r="B1405" t="str">
        <f>Planning!B1405</f>
        <v>SK18665</v>
      </c>
      <c r="C1405" t="str">
        <f>Planning!C1405</f>
        <v>W10</v>
      </c>
      <c r="D1405">
        <f>Planning!D1405</f>
        <v>151</v>
      </c>
      <c r="E1405" s="2">
        <f>D1405*VLOOKUP($B1405,SKUs!$A$2:$F$151,5,FALSE)</f>
        <v>8303.49</v>
      </c>
      <c r="F1405" s="2">
        <f>D1405*VLOOKUP($B1405,SKUs!$A$2:$F$151,6,FALSE)</f>
        <v>3163.6296900000007</v>
      </c>
      <c r="G1405" s="3">
        <f t="shared" si="44"/>
        <v>5139.8603099999991</v>
      </c>
      <c r="H1405" s="4">
        <f t="shared" si="45"/>
        <v>0.61899999999999988</v>
      </c>
    </row>
    <row r="1406" spans="1:8" x14ac:dyDescent="0.3">
      <c r="A1406" t="str">
        <f>Planning!A1406</f>
        <v>ST035</v>
      </c>
      <c r="B1406" t="str">
        <f>Planning!B1406</f>
        <v>SK18665</v>
      </c>
      <c r="C1406" t="str">
        <f>Planning!C1406</f>
        <v>W15</v>
      </c>
      <c r="D1406">
        <f>Planning!D1406</f>
        <v>79</v>
      </c>
      <c r="E1406" s="2">
        <f>D1406*VLOOKUP($B1406,SKUs!$A$2:$F$151,5,FALSE)</f>
        <v>4344.21</v>
      </c>
      <c r="F1406" s="2">
        <f>D1406*VLOOKUP($B1406,SKUs!$A$2:$F$151,6,FALSE)</f>
        <v>1655.1440100000002</v>
      </c>
      <c r="G1406" s="3">
        <f t="shared" si="44"/>
        <v>2689.0659900000001</v>
      </c>
      <c r="H1406" s="4">
        <f t="shared" si="45"/>
        <v>0.61899999999999999</v>
      </c>
    </row>
    <row r="1407" spans="1:8" x14ac:dyDescent="0.3">
      <c r="A1407" t="str">
        <f>Planning!A1407</f>
        <v>ST035</v>
      </c>
      <c r="B1407" t="str">
        <f>Planning!B1407</f>
        <v>SK18665</v>
      </c>
      <c r="C1407" t="str">
        <f>Planning!C1407</f>
        <v>W22</v>
      </c>
      <c r="D1407">
        <f>Planning!D1407</f>
        <v>38</v>
      </c>
      <c r="E1407" s="2">
        <f>D1407*VLOOKUP($B1407,SKUs!$A$2:$F$151,5,FALSE)</f>
        <v>2089.62</v>
      </c>
      <c r="F1407" s="2">
        <f>D1407*VLOOKUP($B1407,SKUs!$A$2:$F$151,6,FALSE)</f>
        <v>796.14522000000011</v>
      </c>
      <c r="G1407" s="3">
        <f t="shared" si="44"/>
        <v>1293.4747799999998</v>
      </c>
      <c r="H1407" s="4">
        <f t="shared" si="45"/>
        <v>0.61899999999999988</v>
      </c>
    </row>
    <row r="1408" spans="1:8" x14ac:dyDescent="0.3">
      <c r="A1408" t="str">
        <f>Planning!A1408</f>
        <v>ST035</v>
      </c>
      <c r="B1408" t="str">
        <f>Planning!B1408</f>
        <v>SK18665</v>
      </c>
      <c r="C1408" t="str">
        <f>Planning!C1408</f>
        <v>W23</v>
      </c>
      <c r="D1408">
        <f>Planning!D1408</f>
        <v>194</v>
      </c>
      <c r="E1408" s="2">
        <f>D1408*VLOOKUP($B1408,SKUs!$A$2:$F$151,5,FALSE)</f>
        <v>10668.06</v>
      </c>
      <c r="F1408" s="2">
        <f>D1408*VLOOKUP($B1408,SKUs!$A$2:$F$151,6,FALSE)</f>
        <v>4064.5308600000008</v>
      </c>
      <c r="G1408" s="3">
        <f t="shared" si="44"/>
        <v>6603.5291399999987</v>
      </c>
      <c r="H1408" s="4">
        <f t="shared" si="45"/>
        <v>0.61899999999999988</v>
      </c>
    </row>
    <row r="1409" spans="1:8" x14ac:dyDescent="0.3">
      <c r="A1409" t="str">
        <f>Planning!A1409</f>
        <v>ST035</v>
      </c>
      <c r="B1409" t="str">
        <f>Planning!B1409</f>
        <v>SK18665</v>
      </c>
      <c r="C1409" t="str">
        <f>Planning!C1409</f>
        <v>W36</v>
      </c>
      <c r="D1409">
        <f>Planning!D1409</f>
        <v>28</v>
      </c>
      <c r="E1409" s="2">
        <f>D1409*VLOOKUP($B1409,SKUs!$A$2:$F$151,5,FALSE)</f>
        <v>1539.72</v>
      </c>
      <c r="F1409" s="2">
        <f>D1409*VLOOKUP($B1409,SKUs!$A$2:$F$151,6,FALSE)</f>
        <v>586.63332000000014</v>
      </c>
      <c r="G1409" s="3">
        <f t="shared" si="44"/>
        <v>953.08667999999989</v>
      </c>
      <c r="H1409" s="4">
        <f t="shared" si="45"/>
        <v>0.61899999999999988</v>
      </c>
    </row>
    <row r="1410" spans="1:8" x14ac:dyDescent="0.3">
      <c r="A1410" t="str">
        <f>Planning!A1410</f>
        <v>ST035</v>
      </c>
      <c r="B1410" t="str">
        <f>Planning!B1410</f>
        <v>SK18665</v>
      </c>
      <c r="C1410" t="str">
        <f>Planning!C1410</f>
        <v>W40</v>
      </c>
      <c r="D1410">
        <f>Planning!D1410</f>
        <v>186</v>
      </c>
      <c r="E1410" s="2">
        <f>D1410*VLOOKUP($B1410,SKUs!$A$2:$F$151,5,FALSE)</f>
        <v>10228.140000000001</v>
      </c>
      <c r="F1410" s="2">
        <f>D1410*VLOOKUP($B1410,SKUs!$A$2:$F$151,6,FALSE)</f>
        <v>3896.9213400000008</v>
      </c>
      <c r="G1410" s="3">
        <f t="shared" si="44"/>
        <v>6331.2186600000005</v>
      </c>
      <c r="H1410" s="4">
        <f t="shared" si="45"/>
        <v>0.61899999999999999</v>
      </c>
    </row>
    <row r="1411" spans="1:8" x14ac:dyDescent="0.3">
      <c r="A1411" t="str">
        <f>Planning!A1411</f>
        <v>ST035</v>
      </c>
      <c r="B1411" t="str">
        <f>Planning!B1411</f>
        <v>SK18665</v>
      </c>
      <c r="C1411" t="str">
        <f>Planning!C1411</f>
        <v>W44</v>
      </c>
      <c r="D1411">
        <f>Planning!D1411</f>
        <v>156</v>
      </c>
      <c r="E1411" s="2">
        <f>D1411*VLOOKUP($B1411,SKUs!$A$2:$F$151,5,FALSE)</f>
        <v>8578.44</v>
      </c>
      <c r="F1411" s="2">
        <f>D1411*VLOOKUP($B1411,SKUs!$A$2:$F$151,6,FALSE)</f>
        <v>3268.3856400000004</v>
      </c>
      <c r="G1411" s="3">
        <f t="shared" si="44"/>
        <v>5310.0543600000001</v>
      </c>
      <c r="H1411" s="4">
        <f t="shared" si="45"/>
        <v>0.61899999999999999</v>
      </c>
    </row>
    <row r="1412" spans="1:8" x14ac:dyDescent="0.3">
      <c r="A1412" t="str">
        <f>Planning!A1412</f>
        <v>ST035</v>
      </c>
      <c r="B1412" t="str">
        <f>Planning!B1412</f>
        <v>SK18665</v>
      </c>
      <c r="C1412" t="str">
        <f>Planning!C1412</f>
        <v>W45</v>
      </c>
      <c r="D1412">
        <f>Planning!D1412</f>
        <v>76</v>
      </c>
      <c r="E1412" s="2">
        <f>D1412*VLOOKUP($B1412,SKUs!$A$2:$F$151,5,FALSE)</f>
        <v>4179.24</v>
      </c>
      <c r="F1412" s="2">
        <f>D1412*VLOOKUP($B1412,SKUs!$A$2:$F$151,6,FALSE)</f>
        <v>1592.2904400000002</v>
      </c>
      <c r="G1412" s="3">
        <f t="shared" si="44"/>
        <v>2586.9495599999996</v>
      </c>
      <c r="H1412" s="4">
        <f t="shared" si="45"/>
        <v>0.61899999999999988</v>
      </c>
    </row>
    <row r="1413" spans="1:8" x14ac:dyDescent="0.3">
      <c r="A1413" t="str">
        <f>Planning!A1413</f>
        <v>ST035</v>
      </c>
      <c r="B1413" t="str">
        <f>Planning!B1413</f>
        <v>SK18665</v>
      </c>
      <c r="C1413" t="str">
        <f>Planning!C1413</f>
        <v>W49</v>
      </c>
      <c r="D1413">
        <f>Planning!D1413</f>
        <v>36</v>
      </c>
      <c r="E1413" s="2">
        <f>D1413*VLOOKUP($B1413,SKUs!$A$2:$F$151,5,FALSE)</f>
        <v>1979.64</v>
      </c>
      <c r="F1413" s="2">
        <f>D1413*VLOOKUP($B1413,SKUs!$A$2:$F$151,6,FALSE)</f>
        <v>754.24284000000011</v>
      </c>
      <c r="G1413" s="3">
        <f t="shared" si="44"/>
        <v>1225.39716</v>
      </c>
      <c r="H1413" s="4">
        <f t="shared" si="45"/>
        <v>0.61899999999999999</v>
      </c>
    </row>
    <row r="1414" spans="1:8" x14ac:dyDescent="0.3">
      <c r="A1414" t="str">
        <f>Planning!A1414</f>
        <v>ST035</v>
      </c>
      <c r="B1414" t="str">
        <f>Planning!B1414</f>
        <v>SK18753</v>
      </c>
      <c r="C1414" t="str">
        <f>Planning!C1414</f>
        <v>W09</v>
      </c>
      <c r="D1414">
        <f>Planning!D1414</f>
        <v>131</v>
      </c>
      <c r="E1414" s="2">
        <f>D1414*VLOOKUP($B1414,SKUs!$A$2:$F$151,5,FALSE)</f>
        <v>3928.6899999999996</v>
      </c>
      <c r="F1414" s="2">
        <f>D1414*VLOOKUP($B1414,SKUs!$A$2:$F$151,6,FALSE)</f>
        <v>2710.7960999999996</v>
      </c>
      <c r="G1414" s="3">
        <f t="shared" si="44"/>
        <v>1217.8939</v>
      </c>
      <c r="H1414" s="4">
        <f t="shared" si="45"/>
        <v>0.31000000000000005</v>
      </c>
    </row>
    <row r="1415" spans="1:8" x14ac:dyDescent="0.3">
      <c r="A1415" t="str">
        <f>Planning!A1415</f>
        <v>ST035</v>
      </c>
      <c r="B1415" t="str">
        <f>Planning!B1415</f>
        <v>SK18753</v>
      </c>
      <c r="C1415" t="str">
        <f>Planning!C1415</f>
        <v>W17</v>
      </c>
      <c r="D1415">
        <f>Planning!D1415</f>
        <v>174</v>
      </c>
      <c r="E1415" s="2">
        <f>D1415*VLOOKUP($B1415,SKUs!$A$2:$F$151,5,FALSE)</f>
        <v>5218.2599999999993</v>
      </c>
      <c r="F1415" s="2">
        <f>D1415*VLOOKUP($B1415,SKUs!$A$2:$F$151,6,FALSE)</f>
        <v>3600.5993999999996</v>
      </c>
      <c r="G1415" s="3">
        <f t="shared" si="44"/>
        <v>1617.6605999999997</v>
      </c>
      <c r="H1415" s="4">
        <f t="shared" si="45"/>
        <v>0.31</v>
      </c>
    </row>
    <row r="1416" spans="1:8" x14ac:dyDescent="0.3">
      <c r="A1416" t="str">
        <f>Planning!A1416</f>
        <v>ST035</v>
      </c>
      <c r="B1416" t="str">
        <f>Planning!B1416</f>
        <v>SK18753</v>
      </c>
      <c r="C1416" t="str">
        <f>Planning!C1416</f>
        <v>W39</v>
      </c>
      <c r="D1416">
        <f>Planning!D1416</f>
        <v>85</v>
      </c>
      <c r="E1416" s="2">
        <f>D1416*VLOOKUP($B1416,SKUs!$A$2:$F$151,5,FALSE)</f>
        <v>2549.15</v>
      </c>
      <c r="F1416" s="2">
        <f>D1416*VLOOKUP($B1416,SKUs!$A$2:$F$151,6,FALSE)</f>
        <v>1758.9134999999999</v>
      </c>
      <c r="G1416" s="3">
        <f t="shared" si="44"/>
        <v>790.23650000000021</v>
      </c>
      <c r="H1416" s="4">
        <f t="shared" si="45"/>
        <v>0.31000000000000005</v>
      </c>
    </row>
    <row r="1417" spans="1:8" x14ac:dyDescent="0.3">
      <c r="A1417" t="str">
        <f>Planning!A1417</f>
        <v>ST035</v>
      </c>
      <c r="B1417" t="str">
        <f>Planning!B1417</f>
        <v>SK18753</v>
      </c>
      <c r="C1417" t="str">
        <f>Planning!C1417</f>
        <v>W42</v>
      </c>
      <c r="D1417">
        <f>Planning!D1417</f>
        <v>71</v>
      </c>
      <c r="E1417" s="2">
        <f>D1417*VLOOKUP($B1417,SKUs!$A$2:$F$151,5,FALSE)</f>
        <v>2129.29</v>
      </c>
      <c r="F1417" s="2">
        <f>D1417*VLOOKUP($B1417,SKUs!$A$2:$F$151,6,FALSE)</f>
        <v>1469.2100999999998</v>
      </c>
      <c r="G1417" s="3">
        <f t="shared" si="44"/>
        <v>660.07990000000018</v>
      </c>
      <c r="H1417" s="4">
        <f t="shared" si="45"/>
        <v>0.31000000000000011</v>
      </c>
    </row>
    <row r="1418" spans="1:8" x14ac:dyDescent="0.3">
      <c r="A1418" t="str">
        <f>Planning!A1418</f>
        <v>ST035</v>
      </c>
      <c r="B1418" t="str">
        <f>Planning!B1418</f>
        <v>SK18791</v>
      </c>
      <c r="C1418" t="str">
        <f>Planning!C1418</f>
        <v>W05</v>
      </c>
      <c r="D1418">
        <f>Planning!D1418</f>
        <v>183</v>
      </c>
      <c r="E1418" s="2">
        <f>D1418*VLOOKUP($B1418,SKUs!$A$2:$F$151,5,FALSE)</f>
        <v>14638.169999999998</v>
      </c>
      <c r="F1418" s="2">
        <f>D1418*VLOOKUP($B1418,SKUs!$A$2:$F$151,6,FALSE)</f>
        <v>15106.591439999998</v>
      </c>
      <c r="G1418" s="3">
        <f t="shared" si="44"/>
        <v>-468.42144000000008</v>
      </c>
      <c r="H1418" s="4">
        <f t="shared" si="45"/>
        <v>-3.2000000000000008E-2</v>
      </c>
    </row>
    <row r="1419" spans="1:8" x14ac:dyDescent="0.3">
      <c r="A1419" t="str">
        <f>Planning!A1419</f>
        <v>ST035</v>
      </c>
      <c r="B1419" t="str">
        <f>Planning!B1419</f>
        <v>SK18791</v>
      </c>
      <c r="C1419" t="str">
        <f>Planning!C1419</f>
        <v>W10</v>
      </c>
      <c r="D1419">
        <f>Planning!D1419</f>
        <v>141</v>
      </c>
      <c r="E1419" s="2">
        <f>D1419*VLOOKUP($B1419,SKUs!$A$2:$F$151,5,FALSE)</f>
        <v>11278.59</v>
      </c>
      <c r="F1419" s="2">
        <f>D1419*VLOOKUP($B1419,SKUs!$A$2:$F$151,6,FALSE)</f>
        <v>11639.504879999999</v>
      </c>
      <c r="G1419" s="3">
        <f t="shared" si="44"/>
        <v>-360.91487999999845</v>
      </c>
      <c r="H1419" s="4">
        <f t="shared" si="45"/>
        <v>-3.1999999999999862E-2</v>
      </c>
    </row>
    <row r="1420" spans="1:8" x14ac:dyDescent="0.3">
      <c r="A1420" t="str">
        <f>Planning!A1420</f>
        <v>ST035</v>
      </c>
      <c r="B1420" t="str">
        <f>Planning!B1420</f>
        <v>SK19521</v>
      </c>
      <c r="C1420" t="str">
        <f>Planning!C1420</f>
        <v>W04</v>
      </c>
      <c r="D1420">
        <f>Planning!D1420</f>
        <v>49</v>
      </c>
      <c r="E1420" s="2">
        <f>D1420*VLOOKUP($B1420,SKUs!$A$2:$F$151,5,FALSE)</f>
        <v>734.51</v>
      </c>
      <c r="F1420" s="2">
        <f>D1420*VLOOKUP($B1420,SKUs!$A$2:$F$151,6,FALSE)</f>
        <v>318.04282999999998</v>
      </c>
      <c r="G1420" s="3">
        <f t="shared" si="44"/>
        <v>416.46717000000001</v>
      </c>
      <c r="H1420" s="4">
        <f t="shared" si="45"/>
        <v>0.56700000000000006</v>
      </c>
    </row>
    <row r="1421" spans="1:8" x14ac:dyDescent="0.3">
      <c r="A1421" t="str">
        <f>Planning!A1421</f>
        <v>ST035</v>
      </c>
      <c r="B1421" t="str">
        <f>Planning!B1421</f>
        <v>SK19521</v>
      </c>
      <c r="C1421" t="str">
        <f>Planning!C1421</f>
        <v>W09</v>
      </c>
      <c r="D1421">
        <f>Planning!D1421</f>
        <v>61</v>
      </c>
      <c r="E1421" s="2">
        <f>D1421*VLOOKUP($B1421,SKUs!$A$2:$F$151,5,FALSE)</f>
        <v>914.39</v>
      </c>
      <c r="F1421" s="2">
        <f>D1421*VLOOKUP($B1421,SKUs!$A$2:$F$151,6,FALSE)</f>
        <v>395.93086999999997</v>
      </c>
      <c r="G1421" s="3">
        <f t="shared" si="44"/>
        <v>518.45912999999996</v>
      </c>
      <c r="H1421" s="4">
        <f t="shared" si="45"/>
        <v>0.56699999999999995</v>
      </c>
    </row>
    <row r="1422" spans="1:8" x14ac:dyDescent="0.3">
      <c r="A1422" t="str">
        <f>Planning!A1422</f>
        <v>ST035</v>
      </c>
      <c r="B1422" t="str">
        <f>Planning!B1422</f>
        <v>SK19521</v>
      </c>
      <c r="C1422" t="str">
        <f>Planning!C1422</f>
        <v>W13</v>
      </c>
      <c r="D1422">
        <f>Planning!D1422</f>
        <v>82</v>
      </c>
      <c r="E1422" s="2">
        <f>D1422*VLOOKUP($B1422,SKUs!$A$2:$F$151,5,FALSE)</f>
        <v>1229.18</v>
      </c>
      <c r="F1422" s="2">
        <f>D1422*VLOOKUP($B1422,SKUs!$A$2:$F$151,6,FALSE)</f>
        <v>532.23493999999994</v>
      </c>
      <c r="G1422" s="3">
        <f t="shared" si="44"/>
        <v>696.94506000000013</v>
      </c>
      <c r="H1422" s="4">
        <f t="shared" si="45"/>
        <v>0.56700000000000006</v>
      </c>
    </row>
    <row r="1423" spans="1:8" x14ac:dyDescent="0.3">
      <c r="A1423" t="str">
        <f>Planning!A1423</f>
        <v>ST035</v>
      </c>
      <c r="B1423" t="str">
        <f>Planning!B1423</f>
        <v>SK19521</v>
      </c>
      <c r="C1423" t="str">
        <f>Planning!C1423</f>
        <v>W15</v>
      </c>
      <c r="D1423">
        <f>Planning!D1423</f>
        <v>53</v>
      </c>
      <c r="E1423" s="2">
        <f>D1423*VLOOKUP($B1423,SKUs!$A$2:$F$151,5,FALSE)</f>
        <v>794.47</v>
      </c>
      <c r="F1423" s="2">
        <f>D1423*VLOOKUP($B1423,SKUs!$A$2:$F$151,6,FALSE)</f>
        <v>344.00550999999996</v>
      </c>
      <c r="G1423" s="3">
        <f t="shared" si="44"/>
        <v>450.46449000000007</v>
      </c>
      <c r="H1423" s="4">
        <f t="shared" si="45"/>
        <v>0.56700000000000006</v>
      </c>
    </row>
    <row r="1424" spans="1:8" x14ac:dyDescent="0.3">
      <c r="A1424" t="str">
        <f>Planning!A1424</f>
        <v>ST035</v>
      </c>
      <c r="B1424" t="str">
        <f>Planning!B1424</f>
        <v>SK19521</v>
      </c>
      <c r="C1424" t="str">
        <f>Planning!C1424</f>
        <v>W16</v>
      </c>
      <c r="D1424">
        <f>Planning!D1424</f>
        <v>50</v>
      </c>
      <c r="E1424" s="2">
        <f>D1424*VLOOKUP($B1424,SKUs!$A$2:$F$151,5,FALSE)</f>
        <v>749.5</v>
      </c>
      <c r="F1424" s="2">
        <f>D1424*VLOOKUP($B1424,SKUs!$A$2:$F$151,6,FALSE)</f>
        <v>324.5335</v>
      </c>
      <c r="G1424" s="3">
        <f t="shared" si="44"/>
        <v>424.9665</v>
      </c>
      <c r="H1424" s="4">
        <f t="shared" si="45"/>
        <v>0.56699999999999995</v>
      </c>
    </row>
    <row r="1425" spans="1:8" x14ac:dyDescent="0.3">
      <c r="A1425" t="str">
        <f>Planning!A1425</f>
        <v>ST035</v>
      </c>
      <c r="B1425" t="str">
        <f>Planning!B1425</f>
        <v>SK19521</v>
      </c>
      <c r="C1425" t="str">
        <f>Planning!C1425</f>
        <v>W29</v>
      </c>
      <c r="D1425">
        <f>Planning!D1425</f>
        <v>74</v>
      </c>
      <c r="E1425" s="2">
        <f>D1425*VLOOKUP($B1425,SKUs!$A$2:$F$151,5,FALSE)</f>
        <v>1109.26</v>
      </c>
      <c r="F1425" s="2">
        <f>D1425*VLOOKUP($B1425,SKUs!$A$2:$F$151,6,FALSE)</f>
        <v>480.30957999999998</v>
      </c>
      <c r="G1425" s="3">
        <f t="shared" si="44"/>
        <v>628.95042000000001</v>
      </c>
      <c r="H1425" s="4">
        <f t="shared" si="45"/>
        <v>0.56700000000000006</v>
      </c>
    </row>
    <row r="1426" spans="1:8" x14ac:dyDescent="0.3">
      <c r="A1426" t="str">
        <f>Planning!A1426</f>
        <v>ST035</v>
      </c>
      <c r="B1426" t="str">
        <f>Planning!B1426</f>
        <v>SK19521</v>
      </c>
      <c r="C1426" t="str">
        <f>Planning!C1426</f>
        <v>W40</v>
      </c>
      <c r="D1426">
        <f>Planning!D1426</f>
        <v>14</v>
      </c>
      <c r="E1426" s="2">
        <f>D1426*VLOOKUP($B1426,SKUs!$A$2:$F$151,5,FALSE)</f>
        <v>209.86</v>
      </c>
      <c r="F1426" s="2">
        <f>D1426*VLOOKUP($B1426,SKUs!$A$2:$F$151,6,FALSE)</f>
        <v>90.869379999999992</v>
      </c>
      <c r="G1426" s="3">
        <f t="shared" si="44"/>
        <v>118.99062000000002</v>
      </c>
      <c r="H1426" s="4">
        <f t="shared" si="45"/>
        <v>0.56700000000000006</v>
      </c>
    </row>
    <row r="1427" spans="1:8" x14ac:dyDescent="0.3">
      <c r="A1427" t="str">
        <f>Planning!A1427</f>
        <v>ST035</v>
      </c>
      <c r="B1427" t="str">
        <f>Planning!B1427</f>
        <v>SK19521</v>
      </c>
      <c r="C1427" t="str">
        <f>Planning!C1427</f>
        <v>W45</v>
      </c>
      <c r="D1427">
        <f>Planning!D1427</f>
        <v>77</v>
      </c>
      <c r="E1427" s="2">
        <f>D1427*VLOOKUP($B1427,SKUs!$A$2:$F$151,5,FALSE)</f>
        <v>1154.23</v>
      </c>
      <c r="F1427" s="2">
        <f>D1427*VLOOKUP($B1427,SKUs!$A$2:$F$151,6,FALSE)</f>
        <v>499.78158999999999</v>
      </c>
      <c r="G1427" s="3">
        <f t="shared" si="44"/>
        <v>654.44840999999997</v>
      </c>
      <c r="H1427" s="4">
        <f t="shared" si="45"/>
        <v>0.56699999999999995</v>
      </c>
    </row>
    <row r="1428" spans="1:8" x14ac:dyDescent="0.3">
      <c r="A1428" t="str">
        <f>Planning!A1428</f>
        <v>ST035</v>
      </c>
      <c r="B1428" t="str">
        <f>Planning!B1428</f>
        <v>SK19547</v>
      </c>
      <c r="C1428" t="str">
        <f>Planning!C1428</f>
        <v>W01</v>
      </c>
      <c r="D1428">
        <f>Planning!D1428</f>
        <v>46</v>
      </c>
      <c r="E1428" s="2">
        <f>D1428*VLOOKUP($B1428,SKUs!$A$2:$F$151,5,FALSE)</f>
        <v>4829.54</v>
      </c>
      <c r="F1428" s="2">
        <f>D1428*VLOOKUP($B1428,SKUs!$A$2:$F$151,6,FALSE)</f>
        <v>507.10169999999994</v>
      </c>
      <c r="G1428" s="3">
        <f t="shared" si="44"/>
        <v>4322.4382999999998</v>
      </c>
      <c r="H1428" s="4">
        <f t="shared" si="45"/>
        <v>0.89500000000000002</v>
      </c>
    </row>
    <row r="1429" spans="1:8" x14ac:dyDescent="0.3">
      <c r="A1429" t="str">
        <f>Planning!A1429</f>
        <v>ST035</v>
      </c>
      <c r="B1429" t="str">
        <f>Planning!B1429</f>
        <v>SK19547</v>
      </c>
      <c r="C1429" t="str">
        <f>Planning!C1429</f>
        <v>W02</v>
      </c>
      <c r="D1429">
        <f>Planning!D1429</f>
        <v>60</v>
      </c>
      <c r="E1429" s="2">
        <f>D1429*VLOOKUP($B1429,SKUs!$A$2:$F$151,5,FALSE)</f>
        <v>6299.4</v>
      </c>
      <c r="F1429" s="2">
        <f>D1429*VLOOKUP($B1429,SKUs!$A$2:$F$151,6,FALSE)</f>
        <v>661.4369999999999</v>
      </c>
      <c r="G1429" s="3">
        <f t="shared" si="44"/>
        <v>5637.9629999999997</v>
      </c>
      <c r="H1429" s="4">
        <f t="shared" si="45"/>
        <v>0.89500000000000002</v>
      </c>
    </row>
    <row r="1430" spans="1:8" x14ac:dyDescent="0.3">
      <c r="A1430" t="str">
        <f>Planning!A1430</f>
        <v>ST035</v>
      </c>
      <c r="B1430" t="str">
        <f>Planning!B1430</f>
        <v>SK19547</v>
      </c>
      <c r="C1430" t="str">
        <f>Planning!C1430</f>
        <v>W06</v>
      </c>
      <c r="D1430">
        <f>Planning!D1430</f>
        <v>117</v>
      </c>
      <c r="E1430" s="2">
        <f>D1430*VLOOKUP($B1430,SKUs!$A$2:$F$151,5,FALSE)</f>
        <v>12283.83</v>
      </c>
      <c r="F1430" s="2">
        <f>D1430*VLOOKUP($B1430,SKUs!$A$2:$F$151,6,FALSE)</f>
        <v>1289.80215</v>
      </c>
      <c r="G1430" s="3">
        <f t="shared" si="44"/>
        <v>10994.02785</v>
      </c>
      <c r="H1430" s="4">
        <f t="shared" si="45"/>
        <v>0.89500000000000002</v>
      </c>
    </row>
    <row r="1431" spans="1:8" x14ac:dyDescent="0.3">
      <c r="A1431" t="str">
        <f>Planning!A1431</f>
        <v>ST035</v>
      </c>
      <c r="B1431" t="str">
        <f>Planning!B1431</f>
        <v>SK19547</v>
      </c>
      <c r="C1431" t="str">
        <f>Planning!C1431</f>
        <v>W07</v>
      </c>
      <c r="D1431">
        <f>Planning!D1431</f>
        <v>180</v>
      </c>
      <c r="E1431" s="2">
        <f>D1431*VLOOKUP($B1431,SKUs!$A$2:$F$151,5,FALSE)</f>
        <v>18898.2</v>
      </c>
      <c r="F1431" s="2">
        <f>D1431*VLOOKUP($B1431,SKUs!$A$2:$F$151,6,FALSE)</f>
        <v>1984.3109999999999</v>
      </c>
      <c r="G1431" s="3">
        <f t="shared" si="44"/>
        <v>16913.888999999999</v>
      </c>
      <c r="H1431" s="4">
        <f t="shared" si="45"/>
        <v>0.89499999999999991</v>
      </c>
    </row>
    <row r="1432" spans="1:8" x14ac:dyDescent="0.3">
      <c r="A1432" t="str">
        <f>Planning!A1432</f>
        <v>ST035</v>
      </c>
      <c r="B1432" t="str">
        <f>Planning!B1432</f>
        <v>SK19547</v>
      </c>
      <c r="C1432" t="str">
        <f>Planning!C1432</f>
        <v>W28</v>
      </c>
      <c r="D1432">
        <f>Planning!D1432</f>
        <v>169</v>
      </c>
      <c r="E1432" s="2">
        <f>D1432*VLOOKUP($B1432,SKUs!$A$2:$F$151,5,FALSE)</f>
        <v>17743.309999999998</v>
      </c>
      <c r="F1432" s="2">
        <f>D1432*VLOOKUP($B1432,SKUs!$A$2:$F$151,6,FALSE)</f>
        <v>1863.0475499999998</v>
      </c>
      <c r="G1432" s="3">
        <f t="shared" si="44"/>
        <v>15880.262449999998</v>
      </c>
      <c r="H1432" s="4">
        <f t="shared" si="45"/>
        <v>0.89500000000000002</v>
      </c>
    </row>
    <row r="1433" spans="1:8" x14ac:dyDescent="0.3">
      <c r="A1433" t="str">
        <f>Planning!A1433</f>
        <v>ST035</v>
      </c>
      <c r="B1433" t="str">
        <f>Planning!B1433</f>
        <v>SK19547</v>
      </c>
      <c r="C1433" t="str">
        <f>Planning!C1433</f>
        <v>W37</v>
      </c>
      <c r="D1433">
        <f>Planning!D1433</f>
        <v>193</v>
      </c>
      <c r="E1433" s="2">
        <f>D1433*VLOOKUP($B1433,SKUs!$A$2:$F$151,5,FALSE)</f>
        <v>20263.07</v>
      </c>
      <c r="F1433" s="2">
        <f>D1433*VLOOKUP($B1433,SKUs!$A$2:$F$151,6,FALSE)</f>
        <v>2127.6223499999996</v>
      </c>
      <c r="G1433" s="3">
        <f t="shared" si="44"/>
        <v>18135.447650000002</v>
      </c>
      <c r="H1433" s="4">
        <f t="shared" si="45"/>
        <v>0.89500000000000013</v>
      </c>
    </row>
    <row r="1434" spans="1:8" x14ac:dyDescent="0.3">
      <c r="A1434" t="str">
        <f>Planning!A1434</f>
        <v>ST035</v>
      </c>
      <c r="B1434" t="str">
        <f>Planning!B1434</f>
        <v>SK19547</v>
      </c>
      <c r="C1434" t="str">
        <f>Planning!C1434</f>
        <v>W41</v>
      </c>
      <c r="D1434">
        <f>Planning!D1434</f>
        <v>107</v>
      </c>
      <c r="E1434" s="2">
        <f>D1434*VLOOKUP($B1434,SKUs!$A$2:$F$151,5,FALSE)</f>
        <v>11233.93</v>
      </c>
      <c r="F1434" s="2">
        <f>D1434*VLOOKUP($B1434,SKUs!$A$2:$F$151,6,FALSE)</f>
        <v>1179.5626499999998</v>
      </c>
      <c r="G1434" s="3">
        <f t="shared" si="44"/>
        <v>10054.36735</v>
      </c>
      <c r="H1434" s="4">
        <f t="shared" si="45"/>
        <v>0.89500000000000002</v>
      </c>
    </row>
    <row r="1435" spans="1:8" x14ac:dyDescent="0.3">
      <c r="A1435" t="str">
        <f>Planning!A1435</f>
        <v>ST035</v>
      </c>
      <c r="B1435" t="str">
        <f>Planning!B1435</f>
        <v>SK19857</v>
      </c>
      <c r="C1435" t="str">
        <f>Planning!C1435</f>
        <v>W03</v>
      </c>
      <c r="D1435">
        <f>Planning!D1435</f>
        <v>157</v>
      </c>
      <c r="E1435" s="2">
        <f>D1435*VLOOKUP($B1435,SKUs!$A$2:$F$151,5,FALSE)</f>
        <v>13343.429999999998</v>
      </c>
      <c r="F1435" s="2">
        <f>D1435*VLOOKUP($B1435,SKUs!$A$2:$F$151,6,FALSE)</f>
        <v>5590.8971700000002</v>
      </c>
      <c r="G1435" s="3">
        <f t="shared" si="44"/>
        <v>7752.5328299999983</v>
      </c>
      <c r="H1435" s="4">
        <f t="shared" si="45"/>
        <v>0.58099999999999996</v>
      </c>
    </row>
    <row r="1436" spans="1:8" x14ac:dyDescent="0.3">
      <c r="A1436" t="str">
        <f>Planning!A1436</f>
        <v>ST035</v>
      </c>
      <c r="B1436" t="str">
        <f>Planning!B1436</f>
        <v>SK19857</v>
      </c>
      <c r="C1436" t="str">
        <f>Planning!C1436</f>
        <v>W06</v>
      </c>
      <c r="D1436">
        <f>Planning!D1436</f>
        <v>75</v>
      </c>
      <c r="E1436" s="2">
        <f>D1436*VLOOKUP($B1436,SKUs!$A$2:$F$151,5,FALSE)</f>
        <v>6374.25</v>
      </c>
      <c r="F1436" s="2">
        <f>D1436*VLOOKUP($B1436,SKUs!$A$2:$F$151,6,FALSE)</f>
        <v>2670.8107500000001</v>
      </c>
      <c r="G1436" s="3">
        <f t="shared" si="44"/>
        <v>3703.4392499999999</v>
      </c>
      <c r="H1436" s="4">
        <f t="shared" si="45"/>
        <v>0.58099999999999996</v>
      </c>
    </row>
    <row r="1437" spans="1:8" x14ac:dyDescent="0.3">
      <c r="A1437" t="str">
        <f>Planning!A1437</f>
        <v>ST035</v>
      </c>
      <c r="B1437" t="str">
        <f>Planning!B1437</f>
        <v>SK19857</v>
      </c>
      <c r="C1437" t="str">
        <f>Planning!C1437</f>
        <v>W24</v>
      </c>
      <c r="D1437">
        <f>Planning!D1437</f>
        <v>170</v>
      </c>
      <c r="E1437" s="2">
        <f>D1437*VLOOKUP($B1437,SKUs!$A$2:$F$151,5,FALSE)</f>
        <v>14448.3</v>
      </c>
      <c r="F1437" s="2">
        <f>D1437*VLOOKUP($B1437,SKUs!$A$2:$F$151,6,FALSE)</f>
        <v>6053.8377</v>
      </c>
      <c r="G1437" s="3">
        <f t="shared" si="44"/>
        <v>8394.4622999999992</v>
      </c>
      <c r="H1437" s="4">
        <f t="shared" si="45"/>
        <v>0.58099999999999996</v>
      </c>
    </row>
    <row r="1438" spans="1:8" x14ac:dyDescent="0.3">
      <c r="A1438" t="str">
        <f>Planning!A1438</f>
        <v>ST035</v>
      </c>
      <c r="B1438" t="str">
        <f>Planning!B1438</f>
        <v>SK19857</v>
      </c>
      <c r="C1438" t="str">
        <f>Planning!C1438</f>
        <v>W29</v>
      </c>
      <c r="D1438">
        <f>Planning!D1438</f>
        <v>75</v>
      </c>
      <c r="E1438" s="2">
        <f>D1438*VLOOKUP($B1438,SKUs!$A$2:$F$151,5,FALSE)</f>
        <v>6374.25</v>
      </c>
      <c r="F1438" s="2">
        <f>D1438*VLOOKUP($B1438,SKUs!$A$2:$F$151,6,FALSE)</f>
        <v>2670.8107500000001</v>
      </c>
      <c r="G1438" s="3">
        <f t="shared" si="44"/>
        <v>3703.4392499999999</v>
      </c>
      <c r="H1438" s="4">
        <f t="shared" si="45"/>
        <v>0.58099999999999996</v>
      </c>
    </row>
    <row r="1439" spans="1:8" x14ac:dyDescent="0.3">
      <c r="A1439" t="str">
        <f>Planning!A1439</f>
        <v>ST035</v>
      </c>
      <c r="B1439" t="str">
        <f>Planning!B1439</f>
        <v>SK19857</v>
      </c>
      <c r="C1439" t="str">
        <f>Planning!C1439</f>
        <v>W31</v>
      </c>
      <c r="D1439">
        <f>Planning!D1439</f>
        <v>83</v>
      </c>
      <c r="E1439" s="2">
        <f>D1439*VLOOKUP($B1439,SKUs!$A$2:$F$151,5,FALSE)</f>
        <v>7054.1699999999992</v>
      </c>
      <c r="F1439" s="2">
        <f>D1439*VLOOKUP($B1439,SKUs!$A$2:$F$151,6,FALSE)</f>
        <v>2955.6972300000002</v>
      </c>
      <c r="G1439" s="3">
        <f t="shared" si="44"/>
        <v>4098.4727699999985</v>
      </c>
      <c r="H1439" s="4">
        <f t="shared" si="45"/>
        <v>0.58099999999999985</v>
      </c>
    </row>
    <row r="1440" spans="1:8" x14ac:dyDescent="0.3">
      <c r="A1440" t="str">
        <f>Planning!A1440</f>
        <v>ST035</v>
      </c>
      <c r="B1440" t="str">
        <f>Planning!B1440</f>
        <v>SK19857</v>
      </c>
      <c r="C1440" t="str">
        <f>Planning!C1440</f>
        <v>W48</v>
      </c>
      <c r="D1440">
        <f>Planning!D1440</f>
        <v>168</v>
      </c>
      <c r="E1440" s="2">
        <f>D1440*VLOOKUP($B1440,SKUs!$A$2:$F$151,5,FALSE)</f>
        <v>14278.32</v>
      </c>
      <c r="F1440" s="2">
        <f>D1440*VLOOKUP($B1440,SKUs!$A$2:$F$151,6,FALSE)</f>
        <v>5982.6160799999998</v>
      </c>
      <c r="G1440" s="3">
        <f t="shared" si="44"/>
        <v>8295.7039199999999</v>
      </c>
      <c r="H1440" s="4">
        <f t="shared" si="45"/>
        <v>0.58099999999999996</v>
      </c>
    </row>
    <row r="1441" spans="5:8" x14ac:dyDescent="0.3">
      <c r="E1441" s="2"/>
      <c r="F1441" s="2"/>
      <c r="G1441" s="3"/>
      <c r="H1441" s="4"/>
    </row>
    <row r="1442" spans="5:8" x14ac:dyDescent="0.3">
      <c r="E1442" s="2"/>
      <c r="F1442" s="2"/>
      <c r="G1442" s="3"/>
      <c r="H1442" s="4"/>
    </row>
    <row r="1443" spans="5:8" x14ac:dyDescent="0.3">
      <c r="E1443" s="2"/>
      <c r="F1443" s="2"/>
      <c r="G1443" s="3"/>
      <c r="H1443" s="4"/>
    </row>
    <row r="1444" spans="5:8" x14ac:dyDescent="0.3">
      <c r="E1444" s="2"/>
      <c r="F1444" s="2"/>
      <c r="G1444" s="3"/>
      <c r="H1444" s="4"/>
    </row>
    <row r="1445" spans="5:8" x14ac:dyDescent="0.3">
      <c r="E1445" s="2"/>
      <c r="F1445" s="2"/>
      <c r="G1445" s="3"/>
      <c r="H1445" s="4"/>
    </row>
    <row r="1446" spans="5:8" x14ac:dyDescent="0.3">
      <c r="E1446" s="2"/>
      <c r="F1446" s="2"/>
      <c r="G1446" s="3"/>
      <c r="H1446" s="4"/>
    </row>
    <row r="1447" spans="5:8" x14ac:dyDescent="0.3">
      <c r="E1447" s="2"/>
      <c r="F1447" s="2"/>
      <c r="G1447" s="3"/>
      <c r="H1447" s="4"/>
    </row>
    <row r="1448" spans="5:8" x14ac:dyDescent="0.3">
      <c r="E1448" s="2"/>
      <c r="F1448" s="2"/>
      <c r="G1448" s="3"/>
      <c r="H1448" s="4"/>
    </row>
    <row r="1449" spans="5:8" x14ac:dyDescent="0.3">
      <c r="E1449" s="2"/>
      <c r="F1449" s="2"/>
      <c r="G1449" s="3"/>
      <c r="H1449" s="4"/>
    </row>
    <row r="1450" spans="5:8" x14ac:dyDescent="0.3">
      <c r="E1450" s="2"/>
      <c r="F1450" s="2"/>
      <c r="G1450" s="3"/>
      <c r="H1450" s="4"/>
    </row>
    <row r="1451" spans="5:8" x14ac:dyDescent="0.3">
      <c r="E1451" s="2"/>
      <c r="F1451" s="2"/>
      <c r="G1451" s="3"/>
      <c r="H1451" s="4"/>
    </row>
    <row r="1452" spans="5:8" x14ac:dyDescent="0.3">
      <c r="E1452" s="2"/>
      <c r="F1452" s="2"/>
      <c r="G1452" s="3"/>
      <c r="H1452" s="4"/>
    </row>
    <row r="1453" spans="5:8" x14ac:dyDescent="0.3">
      <c r="E1453" s="2"/>
      <c r="F1453" s="2"/>
      <c r="G1453" s="3"/>
      <c r="H1453" s="4"/>
    </row>
    <row r="1454" spans="5:8" x14ac:dyDescent="0.3">
      <c r="E1454" s="2"/>
      <c r="F1454" s="2"/>
      <c r="G1454" s="3"/>
      <c r="H1454" s="4"/>
    </row>
    <row r="1455" spans="5:8" x14ac:dyDescent="0.3">
      <c r="E1455" s="2"/>
      <c r="F1455" s="2"/>
      <c r="G1455" s="3"/>
      <c r="H1455" s="4"/>
    </row>
    <row r="1456" spans="5:8" x14ac:dyDescent="0.3">
      <c r="E1456" s="2"/>
      <c r="F1456" s="2"/>
      <c r="G1456" s="3"/>
      <c r="H1456" s="4"/>
    </row>
    <row r="1457" spans="5:8" x14ac:dyDescent="0.3">
      <c r="E1457" s="2"/>
      <c r="F1457" s="2"/>
      <c r="G1457" s="3"/>
      <c r="H1457" s="4"/>
    </row>
    <row r="1458" spans="5:8" x14ac:dyDescent="0.3">
      <c r="E1458" s="2"/>
      <c r="F1458" s="2"/>
      <c r="G1458" s="3"/>
      <c r="H1458" s="4"/>
    </row>
    <row r="1459" spans="5:8" x14ac:dyDescent="0.3">
      <c r="E1459" s="2"/>
      <c r="F1459" s="2"/>
      <c r="G1459" s="3"/>
      <c r="H1459" s="4"/>
    </row>
    <row r="1460" spans="5:8" x14ac:dyDescent="0.3">
      <c r="E1460" s="2"/>
      <c r="F1460" s="2"/>
      <c r="G1460" s="3"/>
      <c r="H1460" s="4"/>
    </row>
    <row r="1461" spans="5:8" x14ac:dyDescent="0.3">
      <c r="E1461" s="2"/>
      <c r="F1461" s="2"/>
      <c r="G1461" s="3"/>
      <c r="H1461" s="4"/>
    </row>
    <row r="1462" spans="5:8" x14ac:dyDescent="0.3">
      <c r="E1462" s="2"/>
      <c r="F1462" s="2"/>
      <c r="G1462" s="3"/>
      <c r="H1462" s="4"/>
    </row>
    <row r="1463" spans="5:8" x14ac:dyDescent="0.3">
      <c r="E1463" s="2"/>
      <c r="F1463" s="2"/>
      <c r="G1463" s="3"/>
      <c r="H1463" s="4"/>
    </row>
    <row r="1464" spans="5:8" x14ac:dyDescent="0.3">
      <c r="E1464" s="2"/>
      <c r="F1464" s="2"/>
      <c r="G1464" s="3"/>
      <c r="H1464" s="4"/>
    </row>
    <row r="1465" spans="5:8" x14ac:dyDescent="0.3">
      <c r="E1465" s="2"/>
      <c r="F1465" s="2"/>
      <c r="G1465" s="3"/>
      <c r="H1465" s="4"/>
    </row>
    <row r="1466" spans="5:8" x14ac:dyDescent="0.3">
      <c r="E1466" s="2"/>
      <c r="F1466" s="2"/>
      <c r="G1466" s="3"/>
      <c r="H1466" s="4"/>
    </row>
    <row r="1467" spans="5:8" x14ac:dyDescent="0.3">
      <c r="E1467" s="2"/>
      <c r="F1467" s="2"/>
      <c r="G1467" s="3"/>
      <c r="H1467" s="4"/>
    </row>
    <row r="1468" spans="5:8" x14ac:dyDescent="0.3">
      <c r="E1468" s="2"/>
      <c r="F1468" s="2"/>
      <c r="G1468" s="3"/>
      <c r="H1468" s="4"/>
    </row>
    <row r="1469" spans="5:8" x14ac:dyDescent="0.3">
      <c r="E1469" s="2"/>
      <c r="F1469" s="2"/>
      <c r="G1469" s="3"/>
      <c r="H1469" s="4"/>
    </row>
    <row r="1470" spans="5:8" x14ac:dyDescent="0.3">
      <c r="E1470" s="2"/>
      <c r="F1470" s="2"/>
      <c r="G1470" s="3"/>
      <c r="H1470" s="4"/>
    </row>
    <row r="1471" spans="5:8" x14ac:dyDescent="0.3">
      <c r="E1471" s="2"/>
      <c r="F1471" s="2"/>
      <c r="G1471" s="3"/>
      <c r="H1471" s="4"/>
    </row>
    <row r="1472" spans="5:8" x14ac:dyDescent="0.3">
      <c r="E1472" s="2"/>
      <c r="F1472" s="2"/>
      <c r="G1472" s="3"/>
      <c r="H1472" s="4"/>
    </row>
    <row r="1473" spans="5:8" x14ac:dyDescent="0.3">
      <c r="E1473" s="2"/>
      <c r="F1473" s="2"/>
      <c r="G1473" s="3"/>
      <c r="H1473" s="4"/>
    </row>
    <row r="1474" spans="5:8" x14ac:dyDescent="0.3">
      <c r="E1474" s="2"/>
      <c r="F1474" s="2"/>
      <c r="G1474" s="3"/>
      <c r="H1474" s="4"/>
    </row>
    <row r="1475" spans="5:8" x14ac:dyDescent="0.3">
      <c r="E1475" s="2"/>
      <c r="F1475" s="2"/>
      <c r="G1475" s="3"/>
      <c r="H1475" s="4"/>
    </row>
    <row r="1476" spans="5:8" x14ac:dyDescent="0.3">
      <c r="E1476" s="2"/>
      <c r="F1476" s="2"/>
      <c r="G1476" s="3"/>
      <c r="H1476" s="4"/>
    </row>
    <row r="1477" spans="5:8" x14ac:dyDescent="0.3">
      <c r="E1477" s="2"/>
      <c r="F1477" s="2"/>
      <c r="G1477" s="3"/>
      <c r="H1477" s="4"/>
    </row>
    <row r="1478" spans="5:8" x14ac:dyDescent="0.3">
      <c r="E1478" s="2"/>
      <c r="F1478" s="2"/>
      <c r="G1478" s="3"/>
      <c r="H1478" s="4"/>
    </row>
    <row r="1479" spans="5:8" x14ac:dyDescent="0.3">
      <c r="E1479" s="2"/>
      <c r="F1479" s="2"/>
      <c r="G1479" s="3"/>
      <c r="H1479" s="4"/>
    </row>
    <row r="1480" spans="5:8" x14ac:dyDescent="0.3">
      <c r="E1480" s="2"/>
      <c r="F1480" s="2"/>
      <c r="G1480" s="3"/>
      <c r="H1480" s="4"/>
    </row>
    <row r="1481" spans="5:8" x14ac:dyDescent="0.3">
      <c r="E1481" s="2"/>
      <c r="F1481" s="2"/>
      <c r="G1481" s="3"/>
      <c r="H1481" s="4"/>
    </row>
    <row r="1482" spans="5:8" x14ac:dyDescent="0.3">
      <c r="E1482" s="2"/>
      <c r="F1482" s="2"/>
      <c r="G1482" s="3"/>
      <c r="H1482" s="4"/>
    </row>
    <row r="1483" spans="5:8" x14ac:dyDescent="0.3">
      <c r="E1483" s="2"/>
      <c r="F1483" s="2"/>
      <c r="G1483" s="3"/>
      <c r="H1483" s="4"/>
    </row>
    <row r="1484" spans="5:8" x14ac:dyDescent="0.3">
      <c r="E1484" s="2"/>
      <c r="F1484" s="2"/>
      <c r="G1484" s="3"/>
      <c r="H1484" s="4"/>
    </row>
    <row r="1485" spans="5:8" x14ac:dyDescent="0.3">
      <c r="E1485" s="2"/>
      <c r="F1485" s="2"/>
      <c r="G1485" s="3"/>
      <c r="H1485" s="4"/>
    </row>
    <row r="1486" spans="5:8" x14ac:dyDescent="0.3">
      <c r="E1486" s="2"/>
      <c r="F1486" s="2"/>
      <c r="G1486" s="3"/>
      <c r="H1486" s="4"/>
    </row>
    <row r="1487" spans="5:8" x14ac:dyDescent="0.3">
      <c r="E1487" s="2"/>
      <c r="F1487" s="2"/>
      <c r="G1487" s="3"/>
      <c r="H1487" s="4"/>
    </row>
    <row r="1488" spans="5:8" x14ac:dyDescent="0.3">
      <c r="E1488" s="2"/>
      <c r="F1488" s="2"/>
      <c r="G1488" s="3"/>
      <c r="H1488" s="4"/>
    </row>
    <row r="1489" spans="5:8" x14ac:dyDescent="0.3">
      <c r="E1489" s="2"/>
      <c r="F1489" s="2"/>
      <c r="G1489" s="3"/>
      <c r="H1489" s="4"/>
    </row>
    <row r="1490" spans="5:8" x14ac:dyDescent="0.3">
      <c r="E1490" s="2"/>
      <c r="F1490" s="2"/>
      <c r="G1490" s="3"/>
      <c r="H1490" s="4"/>
    </row>
    <row r="1491" spans="5:8" x14ac:dyDescent="0.3">
      <c r="E1491" s="2"/>
      <c r="F1491" s="2"/>
      <c r="G1491" s="3"/>
      <c r="H1491" s="4"/>
    </row>
    <row r="1492" spans="5:8" x14ac:dyDescent="0.3">
      <c r="E1492" s="2"/>
      <c r="F1492" s="2"/>
      <c r="G1492" s="3"/>
      <c r="H1492" s="4"/>
    </row>
    <row r="1493" spans="5:8" x14ac:dyDescent="0.3">
      <c r="E1493" s="2"/>
      <c r="F1493" s="2"/>
      <c r="G1493" s="3"/>
      <c r="H1493" s="4"/>
    </row>
    <row r="1494" spans="5:8" x14ac:dyDescent="0.3">
      <c r="E1494" s="2"/>
      <c r="F1494" s="2"/>
      <c r="G1494" s="3"/>
      <c r="H1494" s="4"/>
    </row>
    <row r="1495" spans="5:8" x14ac:dyDescent="0.3">
      <c r="E1495" s="2"/>
      <c r="F1495" s="2"/>
      <c r="G1495" s="3"/>
      <c r="H1495" s="4"/>
    </row>
    <row r="1496" spans="5:8" x14ac:dyDescent="0.3">
      <c r="E1496" s="2"/>
      <c r="F1496" s="2"/>
      <c r="G1496" s="3"/>
      <c r="H1496" s="4"/>
    </row>
    <row r="1497" spans="5:8" x14ac:dyDescent="0.3">
      <c r="E1497" s="2"/>
      <c r="F1497" s="2"/>
      <c r="G1497" s="3"/>
      <c r="H1497" s="4"/>
    </row>
    <row r="1498" spans="5:8" x14ac:dyDescent="0.3">
      <c r="E1498" s="2"/>
      <c r="F1498" s="2"/>
      <c r="G1498" s="3"/>
      <c r="H1498" s="4"/>
    </row>
    <row r="1499" spans="5:8" x14ac:dyDescent="0.3">
      <c r="E1499" s="2"/>
      <c r="F1499" s="2"/>
      <c r="G1499" s="3"/>
      <c r="H1499" s="4"/>
    </row>
    <row r="1500" spans="5:8" x14ac:dyDescent="0.3">
      <c r="E1500" s="2"/>
      <c r="F1500" s="2"/>
      <c r="G1500" s="3"/>
      <c r="H1500" s="4"/>
    </row>
    <row r="1501" spans="5:8" x14ac:dyDescent="0.3">
      <c r="E1501" s="2"/>
      <c r="F1501" s="2"/>
      <c r="G1501" s="3"/>
      <c r="H1501" s="4"/>
    </row>
    <row r="1502" spans="5:8" x14ac:dyDescent="0.3">
      <c r="E1502" s="2"/>
      <c r="F1502" s="2"/>
      <c r="G1502" s="3"/>
      <c r="H1502" s="4"/>
    </row>
    <row r="1503" spans="5:8" x14ac:dyDescent="0.3">
      <c r="E1503" s="2"/>
      <c r="F1503" s="2"/>
      <c r="G1503" s="3"/>
      <c r="H1503" s="4"/>
    </row>
    <row r="1504" spans="5:8" x14ac:dyDescent="0.3">
      <c r="E1504" s="2"/>
      <c r="F1504" s="2"/>
      <c r="G1504" s="3"/>
      <c r="H1504" s="4"/>
    </row>
    <row r="1505" spans="5:8" x14ac:dyDescent="0.3">
      <c r="E1505" s="2"/>
      <c r="F1505" s="2"/>
      <c r="G1505" s="3"/>
      <c r="H1505" s="4"/>
    </row>
    <row r="1506" spans="5:8" x14ac:dyDescent="0.3">
      <c r="E1506" s="2"/>
      <c r="F1506" s="2"/>
      <c r="G1506" s="3"/>
      <c r="H1506" s="4"/>
    </row>
    <row r="1507" spans="5:8" x14ac:dyDescent="0.3">
      <c r="E1507" s="2"/>
      <c r="F1507" s="2"/>
      <c r="G1507" s="3"/>
      <c r="H1507" s="4"/>
    </row>
    <row r="1508" spans="5:8" x14ac:dyDescent="0.3">
      <c r="E1508" s="2"/>
      <c r="F1508" s="2"/>
      <c r="G1508" s="3"/>
      <c r="H1508" s="4"/>
    </row>
    <row r="1509" spans="5:8" x14ac:dyDescent="0.3">
      <c r="E1509" s="2"/>
      <c r="F1509" s="2"/>
      <c r="G1509" s="3"/>
      <c r="H1509" s="4"/>
    </row>
    <row r="1510" spans="5:8" x14ac:dyDescent="0.3">
      <c r="E1510" s="2"/>
      <c r="F1510" s="2"/>
      <c r="G1510" s="3"/>
      <c r="H1510" s="4"/>
    </row>
    <row r="1511" spans="5:8" x14ac:dyDescent="0.3">
      <c r="E1511" s="2"/>
      <c r="F1511" s="2"/>
      <c r="G1511" s="3"/>
      <c r="H1511" s="4"/>
    </row>
    <row r="1512" spans="5:8" x14ac:dyDescent="0.3">
      <c r="E1512" s="2"/>
      <c r="F1512" s="2"/>
      <c r="G1512" s="3"/>
      <c r="H1512" s="4"/>
    </row>
    <row r="1513" spans="5:8" x14ac:dyDescent="0.3">
      <c r="E1513" s="2"/>
      <c r="F1513" s="2"/>
      <c r="G1513" s="3"/>
      <c r="H1513" s="4"/>
    </row>
    <row r="1514" spans="5:8" x14ac:dyDescent="0.3">
      <c r="E1514" s="2"/>
      <c r="F1514" s="2"/>
      <c r="G1514" s="3"/>
      <c r="H1514" s="4"/>
    </row>
    <row r="1515" spans="5:8" x14ac:dyDescent="0.3">
      <c r="E1515" s="2"/>
      <c r="F1515" s="2"/>
      <c r="G1515" s="3"/>
      <c r="H1515" s="4"/>
    </row>
    <row r="1516" spans="5:8" x14ac:dyDescent="0.3">
      <c r="E1516" s="2"/>
      <c r="F1516" s="2"/>
      <c r="G1516" s="3"/>
      <c r="H1516" s="4"/>
    </row>
    <row r="1517" spans="5:8" x14ac:dyDescent="0.3">
      <c r="E1517" s="2"/>
      <c r="F1517" s="2"/>
      <c r="G1517" s="3"/>
      <c r="H1517" s="4"/>
    </row>
    <row r="1518" spans="5:8" x14ac:dyDescent="0.3">
      <c r="E1518" s="2"/>
      <c r="F1518" s="2"/>
      <c r="G1518" s="3"/>
      <c r="H1518" s="4"/>
    </row>
    <row r="1519" spans="5:8" x14ac:dyDescent="0.3">
      <c r="E1519" s="2"/>
      <c r="F1519" s="2"/>
      <c r="G1519" s="3"/>
      <c r="H1519" s="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11F8-14AF-9942-AAA9-38724CE3ECD3}">
  <dimension ref="A1:D53"/>
  <sheetViews>
    <sheetView workbookViewId="0">
      <selection activeCell="R39" sqref="R39"/>
    </sheetView>
  </sheetViews>
  <sheetFormatPr defaultColWidth="11.19921875" defaultRowHeight="15.6" x14ac:dyDescent="0.3"/>
  <cols>
    <col min="2" max="3" width="12.5" bestFit="1" customWidth="1"/>
  </cols>
  <sheetData>
    <row r="1" spans="1:4" x14ac:dyDescent="0.3">
      <c r="A1" s="1" t="s">
        <v>339</v>
      </c>
      <c r="B1" s="1" t="s">
        <v>472</v>
      </c>
      <c r="C1" s="1" t="s">
        <v>471</v>
      </c>
      <c r="D1" s="1" t="s">
        <v>473</v>
      </c>
    </row>
    <row r="2" spans="1:4" x14ac:dyDescent="0.3">
      <c r="A2" t="s">
        <v>343</v>
      </c>
      <c r="B2" s="2">
        <v>140061.77528</v>
      </c>
      <c r="C2" s="2">
        <v>239526.34000000005</v>
      </c>
      <c r="D2" s="4">
        <f>B2/C2</f>
        <v>0.58474477287132587</v>
      </c>
    </row>
    <row r="3" spans="1:4" x14ac:dyDescent="0.3">
      <c r="A3" t="s">
        <v>344</v>
      </c>
      <c r="B3" s="2">
        <v>110391.21393000001</v>
      </c>
      <c r="C3" s="2">
        <v>258634.59999999998</v>
      </c>
      <c r="D3" s="4">
        <f t="shared" ref="D3:D53" si="0">B3/C3</f>
        <v>0.4268230698058188</v>
      </c>
    </row>
    <row r="4" spans="1:4" x14ac:dyDescent="0.3">
      <c r="A4" t="s">
        <v>345</v>
      </c>
      <c r="B4" s="2">
        <v>101657.27841999997</v>
      </c>
      <c r="C4" s="2">
        <v>263774.46000000002</v>
      </c>
      <c r="D4" s="4">
        <f t="shared" si="0"/>
        <v>0.38539469825850448</v>
      </c>
    </row>
    <row r="5" spans="1:4" x14ac:dyDescent="0.3">
      <c r="A5" t="s">
        <v>346</v>
      </c>
      <c r="B5" s="2">
        <v>134341.07443000001</v>
      </c>
      <c r="C5" s="2">
        <v>332652.40999999997</v>
      </c>
      <c r="D5" s="4">
        <f t="shared" si="0"/>
        <v>0.40384819226170648</v>
      </c>
    </row>
    <row r="6" spans="1:4" x14ac:dyDescent="0.3">
      <c r="A6" t="s">
        <v>347</v>
      </c>
      <c r="B6" s="2">
        <v>130398.15310999998</v>
      </c>
      <c r="C6" s="2">
        <v>275162.26</v>
      </c>
      <c r="D6" s="4">
        <f t="shared" si="0"/>
        <v>0.47389548664849596</v>
      </c>
    </row>
    <row r="7" spans="1:4" x14ac:dyDescent="0.3">
      <c r="A7" t="s">
        <v>348</v>
      </c>
      <c r="B7" s="2">
        <v>137438.95858000001</v>
      </c>
      <c r="C7" s="2">
        <v>319884.60000000003</v>
      </c>
      <c r="D7" s="4">
        <f t="shared" si="0"/>
        <v>0.4296516887027384</v>
      </c>
    </row>
    <row r="8" spans="1:4" x14ac:dyDescent="0.3">
      <c r="A8" t="s">
        <v>349</v>
      </c>
      <c r="B8" s="2">
        <v>116387.02655</v>
      </c>
      <c r="C8" s="2">
        <v>252500.95000000007</v>
      </c>
      <c r="D8" s="4">
        <f t="shared" si="0"/>
        <v>0.46093698479154221</v>
      </c>
    </row>
    <row r="9" spans="1:4" x14ac:dyDescent="0.3">
      <c r="A9" t="s">
        <v>350</v>
      </c>
      <c r="B9" s="2">
        <v>159070.64781999998</v>
      </c>
      <c r="C9" s="2">
        <v>335894.42</v>
      </c>
      <c r="D9" s="4">
        <f t="shared" si="0"/>
        <v>0.47357335623497404</v>
      </c>
    </row>
    <row r="10" spans="1:4" x14ac:dyDescent="0.3">
      <c r="A10" t="s">
        <v>351</v>
      </c>
      <c r="B10" s="2">
        <v>88328.553020000007</v>
      </c>
      <c r="C10" s="2">
        <v>174790.68</v>
      </c>
      <c r="D10" s="4">
        <f t="shared" si="0"/>
        <v>0.505339031920924</v>
      </c>
    </row>
    <row r="11" spans="1:4" x14ac:dyDescent="0.3">
      <c r="A11" t="s">
        <v>352</v>
      </c>
      <c r="B11" s="2">
        <v>119284.45592000001</v>
      </c>
      <c r="C11" s="2">
        <v>261782.66</v>
      </c>
      <c r="D11" s="4">
        <f t="shared" si="0"/>
        <v>0.45566217380478907</v>
      </c>
    </row>
    <row r="12" spans="1:4" x14ac:dyDescent="0.3">
      <c r="A12" t="s">
        <v>353</v>
      </c>
      <c r="B12" s="2">
        <v>130099.17697</v>
      </c>
      <c r="C12" s="2">
        <v>292137.37999999995</v>
      </c>
      <c r="D12" s="4">
        <f t="shared" si="0"/>
        <v>0.44533560535799982</v>
      </c>
    </row>
    <row r="13" spans="1:4" x14ac:dyDescent="0.3">
      <c r="A13" t="s">
        <v>354</v>
      </c>
      <c r="B13" s="2">
        <v>139360.57829000003</v>
      </c>
      <c r="C13" s="2">
        <v>284207.55</v>
      </c>
      <c r="D13" s="4">
        <f t="shared" si="0"/>
        <v>0.49034791049709986</v>
      </c>
    </row>
    <row r="14" spans="1:4" x14ac:dyDescent="0.3">
      <c r="A14" t="s">
        <v>355</v>
      </c>
      <c r="B14" s="2">
        <v>128456.87026999998</v>
      </c>
      <c r="C14" s="2">
        <v>294047.89</v>
      </c>
      <c r="D14" s="4">
        <f t="shared" si="0"/>
        <v>0.43685697003301055</v>
      </c>
    </row>
    <row r="15" spans="1:4" x14ac:dyDescent="0.3">
      <c r="A15" t="s">
        <v>356</v>
      </c>
      <c r="B15" s="2">
        <v>86661.912150000004</v>
      </c>
      <c r="C15" s="2">
        <v>189073.83000000002</v>
      </c>
      <c r="D15" s="4">
        <f t="shared" si="0"/>
        <v>0.45834958835921397</v>
      </c>
    </row>
    <row r="16" spans="1:4" x14ac:dyDescent="0.3">
      <c r="A16" t="s">
        <v>357</v>
      </c>
      <c r="B16" s="2">
        <v>151592.14933000001</v>
      </c>
      <c r="C16" s="2">
        <v>271421.42000000004</v>
      </c>
      <c r="D16" s="4">
        <f t="shared" si="0"/>
        <v>0.55851210759268743</v>
      </c>
    </row>
    <row r="17" spans="1:4" x14ac:dyDescent="0.3">
      <c r="A17" t="s">
        <v>358</v>
      </c>
      <c r="B17" s="2">
        <v>151686.16785</v>
      </c>
      <c r="C17" s="2">
        <v>347732</v>
      </c>
      <c r="D17" s="4">
        <f t="shared" si="0"/>
        <v>0.43621572892342381</v>
      </c>
    </row>
    <row r="18" spans="1:4" x14ac:dyDescent="0.3">
      <c r="A18" t="s">
        <v>359</v>
      </c>
      <c r="B18" s="2">
        <v>88672.614429999987</v>
      </c>
      <c r="C18" s="2">
        <v>206735.46000000002</v>
      </c>
      <c r="D18" s="4">
        <f t="shared" si="0"/>
        <v>0.42891826312718667</v>
      </c>
    </row>
    <row r="19" spans="1:4" x14ac:dyDescent="0.3">
      <c r="A19" t="s">
        <v>360</v>
      </c>
      <c r="B19" s="2">
        <v>81851.007809999981</v>
      </c>
      <c r="C19" s="2">
        <v>175256.89</v>
      </c>
      <c r="D19" s="4">
        <f t="shared" si="0"/>
        <v>0.46703446472204302</v>
      </c>
    </row>
    <row r="20" spans="1:4" x14ac:dyDescent="0.3">
      <c r="A20" t="s">
        <v>361</v>
      </c>
      <c r="B20" s="2">
        <v>117644.41663000001</v>
      </c>
      <c r="C20" s="2">
        <v>257209.45</v>
      </c>
      <c r="D20" s="4">
        <f t="shared" si="0"/>
        <v>0.4573876139854115</v>
      </c>
    </row>
    <row r="21" spans="1:4" x14ac:dyDescent="0.3">
      <c r="A21" t="s">
        <v>362</v>
      </c>
      <c r="B21" s="2">
        <v>75460.723230000003</v>
      </c>
      <c r="C21" s="2">
        <v>196483.55</v>
      </c>
      <c r="D21" s="4">
        <f t="shared" si="0"/>
        <v>0.38405618806256303</v>
      </c>
    </row>
    <row r="22" spans="1:4" x14ac:dyDescent="0.3">
      <c r="A22" t="s">
        <v>363</v>
      </c>
      <c r="B22" s="2">
        <v>89873.365230000025</v>
      </c>
      <c r="C22" s="2">
        <v>232307.36000000002</v>
      </c>
      <c r="D22" s="4">
        <f t="shared" si="0"/>
        <v>0.38687265539068594</v>
      </c>
    </row>
    <row r="23" spans="1:4" x14ac:dyDescent="0.3">
      <c r="A23" t="s">
        <v>364</v>
      </c>
      <c r="B23" s="2">
        <v>217801.24379000004</v>
      </c>
      <c r="C23" s="2">
        <v>400567.98000000004</v>
      </c>
      <c r="D23" s="4">
        <f t="shared" si="0"/>
        <v>0.54373103858675875</v>
      </c>
    </row>
    <row r="24" spans="1:4" x14ac:dyDescent="0.3">
      <c r="A24" t="s">
        <v>365</v>
      </c>
      <c r="B24" s="2">
        <v>80015.211070000005</v>
      </c>
      <c r="C24" s="2">
        <v>187739.22000000003</v>
      </c>
      <c r="D24" s="4">
        <f t="shared" si="0"/>
        <v>0.42620402423105835</v>
      </c>
    </row>
    <row r="25" spans="1:4" x14ac:dyDescent="0.3">
      <c r="A25" t="s">
        <v>366</v>
      </c>
      <c r="B25" s="2">
        <v>99365.575680000024</v>
      </c>
      <c r="C25" s="2">
        <v>233854.93999999997</v>
      </c>
      <c r="D25" s="4">
        <f t="shared" si="0"/>
        <v>0.4249026156129096</v>
      </c>
    </row>
    <row r="26" spans="1:4" x14ac:dyDescent="0.3">
      <c r="A26" t="s">
        <v>367</v>
      </c>
      <c r="B26" s="2">
        <v>146165.37247000003</v>
      </c>
      <c r="C26" s="2">
        <v>338581.81000000006</v>
      </c>
      <c r="D26" s="4">
        <f t="shared" si="0"/>
        <v>0.43169883364378026</v>
      </c>
    </row>
    <row r="27" spans="1:4" x14ac:dyDescent="0.3">
      <c r="A27" t="s">
        <v>368</v>
      </c>
      <c r="B27" s="2">
        <v>90708.149129999991</v>
      </c>
      <c r="C27" s="2">
        <v>281071.51999999996</v>
      </c>
      <c r="D27" s="4">
        <f t="shared" si="0"/>
        <v>0.32272266194027771</v>
      </c>
    </row>
    <row r="28" spans="1:4" x14ac:dyDescent="0.3">
      <c r="A28" t="s">
        <v>369</v>
      </c>
      <c r="B28" s="2">
        <v>180504.75002000001</v>
      </c>
      <c r="C28" s="2">
        <v>276942.13000000006</v>
      </c>
      <c r="D28" s="4">
        <f t="shared" si="0"/>
        <v>0.651777864277999</v>
      </c>
    </row>
    <row r="29" spans="1:4" x14ac:dyDescent="0.3">
      <c r="A29" t="s">
        <v>370</v>
      </c>
      <c r="B29" s="2">
        <v>139442.48327999999</v>
      </c>
      <c r="C29" s="2">
        <v>303695.38</v>
      </c>
      <c r="D29" s="4">
        <f t="shared" si="0"/>
        <v>0.45915246810801003</v>
      </c>
    </row>
    <row r="30" spans="1:4" x14ac:dyDescent="0.3">
      <c r="A30" t="s">
        <v>371</v>
      </c>
      <c r="B30" s="2">
        <v>139216.77305999998</v>
      </c>
      <c r="C30" s="2">
        <v>314421.17</v>
      </c>
      <c r="D30" s="4">
        <f t="shared" si="0"/>
        <v>0.44277162717764834</v>
      </c>
    </row>
    <row r="31" spans="1:4" x14ac:dyDescent="0.3">
      <c r="A31" t="s">
        <v>372</v>
      </c>
      <c r="B31" s="2">
        <v>100489.03899</v>
      </c>
      <c r="C31" s="2">
        <v>262484.91000000003</v>
      </c>
      <c r="D31" s="4">
        <f t="shared" si="0"/>
        <v>0.38283739430963853</v>
      </c>
    </row>
    <row r="32" spans="1:4" x14ac:dyDescent="0.3">
      <c r="A32" t="s">
        <v>373</v>
      </c>
      <c r="B32" s="2">
        <v>152765.66475999999</v>
      </c>
      <c r="C32" s="2">
        <v>316858.0400000001</v>
      </c>
      <c r="D32" s="4">
        <f t="shared" si="0"/>
        <v>0.48212652189605143</v>
      </c>
    </row>
    <row r="33" spans="1:4" x14ac:dyDescent="0.3">
      <c r="A33" t="s">
        <v>374</v>
      </c>
      <c r="B33" s="2">
        <v>75704.035450000025</v>
      </c>
      <c r="C33" s="2">
        <v>169452.56000000003</v>
      </c>
      <c r="D33" s="4">
        <f t="shared" si="0"/>
        <v>0.44675651669116129</v>
      </c>
    </row>
    <row r="34" spans="1:4" x14ac:dyDescent="0.3">
      <c r="A34" t="s">
        <v>375</v>
      </c>
      <c r="B34" s="2">
        <v>167605.47996999999</v>
      </c>
      <c r="C34" s="2">
        <v>340037.17999999993</v>
      </c>
      <c r="D34" s="4">
        <f t="shared" si="0"/>
        <v>0.49290339359360652</v>
      </c>
    </row>
    <row r="35" spans="1:4" x14ac:dyDescent="0.3">
      <c r="A35" t="s">
        <v>376</v>
      </c>
      <c r="B35" s="2">
        <v>79485.95656999998</v>
      </c>
      <c r="C35" s="2">
        <v>234269.32</v>
      </c>
      <c r="D35" s="4">
        <f t="shared" si="0"/>
        <v>0.33929306906256429</v>
      </c>
    </row>
    <row r="36" spans="1:4" x14ac:dyDescent="0.3">
      <c r="A36" t="s">
        <v>377</v>
      </c>
      <c r="B36" s="2">
        <v>119596.44634999998</v>
      </c>
      <c r="C36" s="2">
        <v>256836.52</v>
      </c>
      <c r="D36" s="4">
        <f t="shared" si="0"/>
        <v>0.46565202779573556</v>
      </c>
    </row>
    <row r="37" spans="1:4" x14ac:dyDescent="0.3">
      <c r="A37" t="s">
        <v>378</v>
      </c>
      <c r="B37" s="2">
        <v>120675.46506999999</v>
      </c>
      <c r="C37" s="2">
        <v>260032.26000000004</v>
      </c>
      <c r="D37" s="4">
        <f t="shared" si="0"/>
        <v>0.46407882264300582</v>
      </c>
    </row>
    <row r="38" spans="1:4" x14ac:dyDescent="0.3">
      <c r="A38" t="s">
        <v>379</v>
      </c>
      <c r="B38" s="2">
        <v>97413.660360000009</v>
      </c>
      <c r="C38" s="2">
        <v>257055.42</v>
      </c>
      <c r="D38" s="4">
        <f t="shared" si="0"/>
        <v>0.37895976035051121</v>
      </c>
    </row>
    <row r="39" spans="1:4" x14ac:dyDescent="0.3">
      <c r="A39" t="s">
        <v>380</v>
      </c>
      <c r="B39" s="2">
        <v>155962.00623</v>
      </c>
      <c r="C39" s="2">
        <v>340058.57999999996</v>
      </c>
      <c r="D39" s="4">
        <f t="shared" si="0"/>
        <v>0.45863276330213465</v>
      </c>
    </row>
    <row r="40" spans="1:4" x14ac:dyDescent="0.3">
      <c r="A40" t="s">
        <v>381</v>
      </c>
      <c r="B40" s="2">
        <v>37571.161239999987</v>
      </c>
      <c r="C40" s="2">
        <v>161007.9</v>
      </c>
      <c r="D40" s="4">
        <f t="shared" si="0"/>
        <v>0.23334979985454121</v>
      </c>
    </row>
    <row r="41" spans="1:4" x14ac:dyDescent="0.3">
      <c r="A41" t="s">
        <v>382</v>
      </c>
      <c r="B41" s="2">
        <v>121974.93509999997</v>
      </c>
      <c r="C41" s="2">
        <v>242047.41999999998</v>
      </c>
      <c r="D41" s="4">
        <f t="shared" si="0"/>
        <v>0.50392991216349248</v>
      </c>
    </row>
    <row r="42" spans="1:4" x14ac:dyDescent="0.3">
      <c r="A42" t="s">
        <v>383</v>
      </c>
      <c r="B42" s="2">
        <v>128438.1588</v>
      </c>
      <c r="C42" s="2">
        <v>196580.96999999997</v>
      </c>
      <c r="D42" s="4">
        <f t="shared" si="0"/>
        <v>0.65336008261633882</v>
      </c>
    </row>
    <row r="43" spans="1:4" x14ac:dyDescent="0.3">
      <c r="A43" t="s">
        <v>384</v>
      </c>
      <c r="B43" s="2">
        <v>71208.940389999989</v>
      </c>
      <c r="C43" s="2">
        <v>201049.32</v>
      </c>
      <c r="D43" s="4">
        <f t="shared" si="0"/>
        <v>0.35418642743979428</v>
      </c>
    </row>
    <row r="44" spans="1:4" x14ac:dyDescent="0.3">
      <c r="A44" t="s">
        <v>385</v>
      </c>
      <c r="B44" s="2">
        <v>128752.28875000002</v>
      </c>
      <c r="C44" s="2">
        <v>293362.74000000011</v>
      </c>
      <c r="D44" s="4">
        <f t="shared" si="0"/>
        <v>0.43888425895531236</v>
      </c>
    </row>
    <row r="45" spans="1:4" x14ac:dyDescent="0.3">
      <c r="A45" t="s">
        <v>386</v>
      </c>
      <c r="B45" s="2">
        <v>55866.909639999991</v>
      </c>
      <c r="C45" s="2">
        <v>259462.34999999998</v>
      </c>
      <c r="D45" s="4">
        <f t="shared" si="0"/>
        <v>0.21531798212727202</v>
      </c>
    </row>
    <row r="46" spans="1:4" x14ac:dyDescent="0.3">
      <c r="A46" t="s">
        <v>387</v>
      </c>
      <c r="B46" s="2">
        <v>134230.97649</v>
      </c>
      <c r="C46" s="2">
        <v>358561.15</v>
      </c>
      <c r="D46" s="4">
        <f t="shared" si="0"/>
        <v>0.37436006798282523</v>
      </c>
    </row>
    <row r="47" spans="1:4" x14ac:dyDescent="0.3">
      <c r="A47" t="s">
        <v>388</v>
      </c>
      <c r="B47" s="2">
        <v>146587.85771000001</v>
      </c>
      <c r="C47" s="2">
        <v>281889.15999999997</v>
      </c>
      <c r="D47" s="4">
        <f t="shared" si="0"/>
        <v>0.52001949173923545</v>
      </c>
    </row>
    <row r="48" spans="1:4" x14ac:dyDescent="0.3">
      <c r="A48" t="s">
        <v>389</v>
      </c>
      <c r="B48" s="2">
        <v>73497.752849999975</v>
      </c>
      <c r="C48" s="2">
        <v>209428.43</v>
      </c>
      <c r="D48" s="4">
        <f t="shared" si="0"/>
        <v>0.35094448662008293</v>
      </c>
    </row>
    <row r="49" spans="1:4" x14ac:dyDescent="0.3">
      <c r="A49" t="s">
        <v>390</v>
      </c>
      <c r="B49" s="2">
        <v>133371.46664999996</v>
      </c>
      <c r="C49" s="2">
        <v>233990.84000000003</v>
      </c>
      <c r="D49" s="4">
        <f t="shared" si="0"/>
        <v>0.56998584495871696</v>
      </c>
    </row>
    <row r="50" spans="1:4" x14ac:dyDescent="0.3">
      <c r="A50" t="s">
        <v>391</v>
      </c>
      <c r="B50" s="2">
        <v>73773.564060000004</v>
      </c>
      <c r="C50" s="2">
        <v>225732.78</v>
      </c>
      <c r="D50" s="4">
        <f t="shared" si="0"/>
        <v>0.32681812566167839</v>
      </c>
    </row>
    <row r="51" spans="1:4" x14ac:dyDescent="0.3">
      <c r="A51" t="s">
        <v>392</v>
      </c>
      <c r="B51" s="2">
        <v>110037.62336000001</v>
      </c>
      <c r="C51" s="2">
        <v>244378.19999999998</v>
      </c>
      <c r="D51" s="4">
        <f t="shared" si="0"/>
        <v>0.45027593852479486</v>
      </c>
    </row>
    <row r="52" spans="1:4" x14ac:dyDescent="0.3">
      <c r="A52" t="s">
        <v>393</v>
      </c>
      <c r="B52" s="2">
        <v>96149.384070000015</v>
      </c>
      <c r="C52" s="2">
        <v>266757.29000000004</v>
      </c>
      <c r="D52" s="4">
        <f t="shared" si="0"/>
        <v>0.36043770001562092</v>
      </c>
    </row>
    <row r="53" spans="1:4" x14ac:dyDescent="0.3">
      <c r="A53" t="s">
        <v>394</v>
      </c>
      <c r="B53" s="2">
        <v>138093.51115000001</v>
      </c>
      <c r="C53" s="2">
        <v>245570.72</v>
      </c>
      <c r="D53" s="4">
        <f t="shared" si="0"/>
        <v>0.56233703737155638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Stores</vt:lpstr>
      <vt:lpstr>SKUs</vt:lpstr>
      <vt:lpstr>Calendar</vt:lpstr>
      <vt:lpstr>Planning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Shah</dc:creator>
  <cp:lastModifiedBy>Akshay Turkar</cp:lastModifiedBy>
  <dcterms:created xsi:type="dcterms:W3CDTF">2025-03-04T19:41:50Z</dcterms:created>
  <dcterms:modified xsi:type="dcterms:W3CDTF">2025-03-12T03:19:21Z</dcterms:modified>
</cp:coreProperties>
</file>