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Data Analyst\Data Analyst\Scaler Internship\Supply project\"/>
    </mc:Choice>
  </mc:AlternateContent>
  <xr:revisionPtr revIDLastSave="0" documentId="13_ncr:1_{DB2D25D8-8397-4750-A6C4-062984261C34}" xr6:coauthVersionLast="47" xr6:coauthVersionMax="47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upply_chain_data_extended" sheetId="1" state="hidden" r:id="rId1"/>
    <sheet name="Inventory Management" sheetId="2" r:id="rId2"/>
    <sheet name="Order Fulfillment" sheetId="3" r:id="rId3"/>
    <sheet name="SP_Chain" sheetId="7" r:id="rId4"/>
    <sheet name="Supplier Performance" sheetId="4" r:id="rId5"/>
    <sheet name="Supply Chain Costs" sheetId="6" r:id="rId6"/>
    <sheet name="SP_extended data" sheetId="8" r:id="rId7"/>
    <sheet name="Transportation Efficiency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01" i="7" l="1"/>
  <c r="R101" i="7"/>
  <c r="Q101" i="7"/>
  <c r="M101" i="7" s="1"/>
  <c r="Y100" i="7"/>
  <c r="R100" i="7"/>
  <c r="Q100" i="7"/>
  <c r="M100" i="7" s="1"/>
  <c r="Y99" i="7"/>
  <c r="R99" i="7"/>
  <c r="Q99" i="7"/>
  <c r="M99" i="7" s="1"/>
  <c r="Y98" i="7"/>
  <c r="R98" i="7"/>
  <c r="Q98" i="7"/>
  <c r="M98" i="7" s="1"/>
  <c r="Y97" i="7"/>
  <c r="R97" i="7"/>
  <c r="Q97" i="7"/>
  <c r="M97" i="7" s="1"/>
  <c r="Y96" i="7"/>
  <c r="R96" i="7"/>
  <c r="Q96" i="7"/>
  <c r="M96" i="7" s="1"/>
  <c r="Y95" i="7"/>
  <c r="R95" i="7"/>
  <c r="Q95" i="7"/>
  <c r="M95" i="7" s="1"/>
  <c r="Y94" i="7"/>
  <c r="R94" i="7"/>
  <c r="Q94" i="7"/>
  <c r="M94" i="7" s="1"/>
  <c r="Y93" i="7"/>
  <c r="R93" i="7"/>
  <c r="Q93" i="7"/>
  <c r="M93" i="7" s="1"/>
  <c r="Y92" i="7"/>
  <c r="R92" i="7"/>
  <c r="Q92" i="7"/>
  <c r="M92" i="7" s="1"/>
  <c r="Y91" i="7"/>
  <c r="R91" i="7"/>
  <c r="Q91" i="7"/>
  <c r="M91" i="7" s="1"/>
  <c r="Y90" i="7"/>
  <c r="R90" i="7"/>
  <c r="Q90" i="7"/>
  <c r="M90" i="7" s="1"/>
  <c r="Y89" i="7"/>
  <c r="R89" i="7"/>
  <c r="Q89" i="7"/>
  <c r="M89" i="7" s="1"/>
  <c r="Y88" i="7"/>
  <c r="R88" i="7"/>
  <c r="Q88" i="7"/>
  <c r="M88" i="7" s="1"/>
  <c r="Y87" i="7"/>
  <c r="R87" i="7"/>
  <c r="Q87" i="7"/>
  <c r="M87" i="7" s="1"/>
  <c r="Y86" i="7"/>
  <c r="R86" i="7"/>
  <c r="Q86" i="7"/>
  <c r="M86" i="7" s="1"/>
  <c r="Y85" i="7"/>
  <c r="R85" i="7"/>
  <c r="Q85" i="7"/>
  <c r="M85" i="7" s="1"/>
  <c r="Y84" i="7"/>
  <c r="R84" i="7"/>
  <c r="Q84" i="7"/>
  <c r="M84" i="7" s="1"/>
  <c r="Y83" i="7"/>
  <c r="R83" i="7"/>
  <c r="Q83" i="7"/>
  <c r="M83" i="7" s="1"/>
  <c r="Y82" i="7"/>
  <c r="R82" i="7"/>
  <c r="Q82" i="7"/>
  <c r="M82" i="7" s="1"/>
  <c r="Y81" i="7"/>
  <c r="R81" i="7"/>
  <c r="Q81" i="7"/>
  <c r="M81" i="7" s="1"/>
  <c r="Y80" i="7"/>
  <c r="R80" i="7"/>
  <c r="Q80" i="7"/>
  <c r="M80" i="7" s="1"/>
  <c r="Y79" i="7"/>
  <c r="R79" i="7"/>
  <c r="Q79" i="7"/>
  <c r="M79" i="7" s="1"/>
  <c r="Y78" i="7"/>
  <c r="R78" i="7"/>
  <c r="Q78" i="7"/>
  <c r="M78" i="7" s="1"/>
  <c r="Y77" i="7"/>
  <c r="R77" i="7"/>
  <c r="Q77" i="7"/>
  <c r="M77" i="7" s="1"/>
  <c r="Y76" i="7"/>
  <c r="R76" i="7"/>
  <c r="Q76" i="7"/>
  <c r="M76" i="7" s="1"/>
  <c r="Y75" i="7"/>
  <c r="R75" i="7"/>
  <c r="Q75" i="7"/>
  <c r="M75" i="7" s="1"/>
  <c r="Y74" i="7"/>
  <c r="R74" i="7"/>
  <c r="Q74" i="7"/>
  <c r="M74" i="7" s="1"/>
  <c r="Y73" i="7"/>
  <c r="R73" i="7"/>
  <c r="Q73" i="7"/>
  <c r="M73" i="7" s="1"/>
  <c r="Y72" i="7"/>
  <c r="R72" i="7"/>
  <c r="Q72" i="7"/>
  <c r="M72" i="7" s="1"/>
  <c r="Y71" i="7"/>
  <c r="R71" i="7"/>
  <c r="Q71" i="7"/>
  <c r="M71" i="7" s="1"/>
  <c r="Y70" i="7"/>
  <c r="R70" i="7"/>
  <c r="Q70" i="7"/>
  <c r="M70" i="7" s="1"/>
  <c r="Y69" i="7"/>
  <c r="R69" i="7"/>
  <c r="Q69" i="7"/>
  <c r="M69" i="7" s="1"/>
  <c r="Y68" i="7"/>
  <c r="R68" i="7"/>
  <c r="Q68" i="7"/>
  <c r="M68" i="7" s="1"/>
  <c r="Y67" i="7"/>
  <c r="R67" i="7"/>
  <c r="Q67" i="7"/>
  <c r="M67" i="7" s="1"/>
  <c r="Y66" i="7"/>
  <c r="R66" i="7"/>
  <c r="Q66" i="7"/>
  <c r="M66" i="7" s="1"/>
  <c r="Y65" i="7"/>
  <c r="R65" i="7"/>
  <c r="Q65" i="7"/>
  <c r="M65" i="7" s="1"/>
  <c r="Y64" i="7"/>
  <c r="R64" i="7"/>
  <c r="Q64" i="7"/>
  <c r="M64" i="7" s="1"/>
  <c r="Y63" i="7"/>
  <c r="R63" i="7"/>
  <c r="Q63" i="7"/>
  <c r="M63" i="7" s="1"/>
  <c r="Y62" i="7"/>
  <c r="R62" i="7"/>
  <c r="Q62" i="7"/>
  <c r="M62" i="7" s="1"/>
  <c r="Y61" i="7"/>
  <c r="R61" i="7"/>
  <c r="Q61" i="7"/>
  <c r="M61" i="7" s="1"/>
  <c r="Y60" i="7"/>
  <c r="R60" i="7"/>
  <c r="Q60" i="7"/>
  <c r="M60" i="7" s="1"/>
  <c r="Y59" i="7"/>
  <c r="R59" i="7"/>
  <c r="Q59" i="7"/>
  <c r="M59" i="7" s="1"/>
  <c r="Y58" i="7"/>
  <c r="R58" i="7"/>
  <c r="Q58" i="7"/>
  <c r="M58" i="7" s="1"/>
  <c r="Y57" i="7"/>
  <c r="R57" i="7"/>
  <c r="Q57" i="7"/>
  <c r="M57" i="7" s="1"/>
  <c r="Y56" i="7"/>
  <c r="R56" i="7"/>
  <c r="Q56" i="7"/>
  <c r="M56" i="7" s="1"/>
  <c r="Y55" i="7"/>
  <c r="R55" i="7"/>
  <c r="Q55" i="7"/>
  <c r="M55" i="7" s="1"/>
  <c r="Y54" i="7"/>
  <c r="R54" i="7"/>
  <c r="Q54" i="7"/>
  <c r="M54" i="7" s="1"/>
  <c r="Y53" i="7"/>
  <c r="R53" i="7"/>
  <c r="Q53" i="7"/>
  <c r="M53" i="7" s="1"/>
  <c r="Y52" i="7"/>
  <c r="R52" i="7"/>
  <c r="Q52" i="7"/>
  <c r="M52" i="7" s="1"/>
  <c r="Y51" i="7"/>
  <c r="R51" i="7"/>
  <c r="Q51" i="7"/>
  <c r="M51" i="7" s="1"/>
  <c r="Y50" i="7"/>
  <c r="R50" i="7"/>
  <c r="Q50" i="7"/>
  <c r="M50" i="7" s="1"/>
  <c r="Y49" i="7"/>
  <c r="R49" i="7"/>
  <c r="Q49" i="7"/>
  <c r="M49" i="7" s="1"/>
  <c r="Y48" i="7"/>
  <c r="R48" i="7"/>
  <c r="Q48" i="7"/>
  <c r="M48" i="7" s="1"/>
  <c r="Y47" i="7"/>
  <c r="R47" i="7"/>
  <c r="Q47" i="7"/>
  <c r="M47" i="7" s="1"/>
  <c r="Y46" i="7"/>
  <c r="R46" i="7"/>
  <c r="Q46" i="7"/>
  <c r="M46" i="7" s="1"/>
  <c r="Y45" i="7"/>
  <c r="R45" i="7"/>
  <c r="Q45" i="7"/>
  <c r="M45" i="7" s="1"/>
  <c r="Y44" i="7"/>
  <c r="R44" i="7"/>
  <c r="Q44" i="7"/>
  <c r="M44" i="7" s="1"/>
  <c r="Y43" i="7"/>
  <c r="R43" i="7"/>
  <c r="Q43" i="7"/>
  <c r="M43" i="7" s="1"/>
  <c r="Y42" i="7"/>
  <c r="R42" i="7"/>
  <c r="Q42" i="7"/>
  <c r="M42" i="7" s="1"/>
  <c r="Y41" i="7"/>
  <c r="R41" i="7"/>
  <c r="Q41" i="7"/>
  <c r="M41" i="7" s="1"/>
  <c r="Y40" i="7"/>
  <c r="R40" i="7"/>
  <c r="Q40" i="7"/>
  <c r="M40" i="7" s="1"/>
  <c r="Y39" i="7"/>
  <c r="R39" i="7"/>
  <c r="Q39" i="7"/>
  <c r="M39" i="7" s="1"/>
  <c r="Y38" i="7"/>
  <c r="R38" i="7"/>
  <c r="Q38" i="7"/>
  <c r="M38" i="7" s="1"/>
  <c r="Y37" i="7"/>
  <c r="R37" i="7"/>
  <c r="Q37" i="7"/>
  <c r="M37" i="7" s="1"/>
  <c r="Y36" i="7"/>
  <c r="R36" i="7"/>
  <c r="Q36" i="7"/>
  <c r="M36" i="7" s="1"/>
  <c r="Y35" i="7"/>
  <c r="R35" i="7"/>
  <c r="Q35" i="7"/>
  <c r="M35" i="7" s="1"/>
  <c r="Y34" i="7"/>
  <c r="R34" i="7"/>
  <c r="Q34" i="7"/>
  <c r="M34" i="7" s="1"/>
  <c r="Y33" i="7"/>
  <c r="R33" i="7"/>
  <c r="Q33" i="7"/>
  <c r="M33" i="7" s="1"/>
  <c r="Y32" i="7"/>
  <c r="R32" i="7"/>
  <c r="Q32" i="7"/>
  <c r="M32" i="7" s="1"/>
  <c r="Y31" i="7"/>
  <c r="R31" i="7"/>
  <c r="Q31" i="7"/>
  <c r="M31" i="7" s="1"/>
  <c r="Y30" i="7"/>
  <c r="R30" i="7"/>
  <c r="Q30" i="7"/>
  <c r="M30" i="7" s="1"/>
  <c r="Y29" i="7"/>
  <c r="R29" i="7"/>
  <c r="Q29" i="7"/>
  <c r="M29" i="7" s="1"/>
  <c r="Y28" i="7"/>
  <c r="R28" i="7"/>
  <c r="Q28" i="7"/>
  <c r="M28" i="7" s="1"/>
  <c r="Y27" i="7"/>
  <c r="R27" i="7"/>
  <c r="Q27" i="7"/>
  <c r="M27" i="7" s="1"/>
  <c r="Y26" i="7"/>
  <c r="R26" i="7"/>
  <c r="Q26" i="7"/>
  <c r="M26" i="7" s="1"/>
  <c r="Y25" i="7"/>
  <c r="R25" i="7"/>
  <c r="Q25" i="7"/>
  <c r="M25" i="7" s="1"/>
  <c r="Y24" i="7"/>
  <c r="R24" i="7"/>
  <c r="Q24" i="7"/>
  <c r="M24" i="7" s="1"/>
  <c r="Y23" i="7"/>
  <c r="R23" i="7"/>
  <c r="Q23" i="7"/>
  <c r="M23" i="7" s="1"/>
  <c r="Y22" i="7"/>
  <c r="R22" i="7"/>
  <c r="Q22" i="7"/>
  <c r="M22" i="7" s="1"/>
  <c r="Y21" i="7"/>
  <c r="R21" i="7"/>
  <c r="Q21" i="7"/>
  <c r="M21" i="7" s="1"/>
  <c r="Y20" i="7"/>
  <c r="R20" i="7"/>
  <c r="Q20" i="7"/>
  <c r="M20" i="7" s="1"/>
  <c r="Y19" i="7"/>
  <c r="R19" i="7"/>
  <c r="Q19" i="7"/>
  <c r="M19" i="7" s="1"/>
  <c r="Y18" i="7"/>
  <c r="R18" i="7"/>
  <c r="Q18" i="7"/>
  <c r="M18" i="7" s="1"/>
  <c r="Y17" i="7"/>
  <c r="R17" i="7"/>
  <c r="Q17" i="7"/>
  <c r="M17" i="7" s="1"/>
  <c r="Y16" i="7"/>
  <c r="R16" i="7"/>
  <c r="Q16" i="7"/>
  <c r="M16" i="7" s="1"/>
  <c r="Y15" i="7"/>
  <c r="R15" i="7"/>
  <c r="Q15" i="7"/>
  <c r="M15" i="7" s="1"/>
  <c r="Y14" i="7"/>
  <c r="R14" i="7"/>
  <c r="Q14" i="7"/>
  <c r="M14" i="7" s="1"/>
  <c r="Y13" i="7"/>
  <c r="R13" i="7"/>
  <c r="Q13" i="7"/>
  <c r="M13" i="7" s="1"/>
  <c r="Y12" i="7"/>
  <c r="R12" i="7"/>
  <c r="Q12" i="7"/>
  <c r="M12" i="7" s="1"/>
  <c r="Y11" i="7"/>
  <c r="R11" i="7"/>
  <c r="Q11" i="7"/>
  <c r="M11" i="7" s="1"/>
  <c r="Y10" i="7"/>
  <c r="R10" i="7"/>
  <c r="Q10" i="7"/>
  <c r="M10" i="7" s="1"/>
  <c r="Y9" i="7"/>
  <c r="R9" i="7"/>
  <c r="Q9" i="7"/>
  <c r="M9" i="7" s="1"/>
  <c r="Y8" i="7"/>
  <c r="R8" i="7"/>
  <c r="Q8" i="7"/>
  <c r="M8" i="7" s="1"/>
  <c r="Y7" i="7"/>
  <c r="R7" i="7"/>
  <c r="Q7" i="7"/>
  <c r="M7" i="7" s="1"/>
  <c r="Y6" i="7"/>
  <c r="R6" i="7"/>
  <c r="Q6" i="7"/>
  <c r="M6" i="7" s="1"/>
  <c r="Y5" i="7"/>
  <c r="R5" i="7"/>
  <c r="Q5" i="7"/>
  <c r="M5" i="7" s="1"/>
  <c r="Y4" i="7"/>
  <c r="R4" i="7"/>
  <c r="Q4" i="7"/>
  <c r="M4" i="7" s="1"/>
  <c r="Y3" i="7"/>
  <c r="R3" i="7"/>
  <c r="Q3" i="7"/>
  <c r="M3" i="7" s="1"/>
  <c r="Y2" i="7"/>
  <c r="R2" i="7"/>
  <c r="Q2" i="7"/>
  <c r="M2" i="7" s="1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K101" i="3"/>
  <c r="G101" i="3"/>
  <c r="K100" i="3"/>
  <c r="G100" i="3"/>
  <c r="K99" i="3"/>
  <c r="G99" i="3"/>
  <c r="K98" i="3"/>
  <c r="G98" i="3"/>
  <c r="K97" i="3"/>
  <c r="G97" i="3"/>
  <c r="K96" i="3"/>
  <c r="G96" i="3"/>
  <c r="K95" i="3"/>
  <c r="G95" i="3"/>
  <c r="K94" i="3"/>
  <c r="G94" i="3"/>
  <c r="K93" i="3"/>
  <c r="G93" i="3"/>
  <c r="K92" i="3"/>
  <c r="G92" i="3"/>
  <c r="K91" i="3"/>
  <c r="G91" i="3"/>
  <c r="K90" i="3"/>
  <c r="G90" i="3"/>
  <c r="K89" i="3"/>
  <c r="G89" i="3"/>
  <c r="K88" i="3"/>
  <c r="G88" i="3"/>
  <c r="K87" i="3"/>
  <c r="G87" i="3"/>
  <c r="K86" i="3"/>
  <c r="G86" i="3"/>
  <c r="K85" i="3"/>
  <c r="G85" i="3"/>
  <c r="K84" i="3"/>
  <c r="G84" i="3"/>
  <c r="K83" i="3"/>
  <c r="G83" i="3"/>
  <c r="K82" i="3"/>
  <c r="G82" i="3"/>
  <c r="K81" i="3"/>
  <c r="G81" i="3"/>
  <c r="K80" i="3"/>
  <c r="G80" i="3"/>
  <c r="K79" i="3"/>
  <c r="G79" i="3"/>
  <c r="K78" i="3"/>
  <c r="G78" i="3"/>
  <c r="K77" i="3"/>
  <c r="G77" i="3"/>
  <c r="K76" i="3"/>
  <c r="G76" i="3"/>
  <c r="K75" i="3"/>
  <c r="G75" i="3"/>
  <c r="K74" i="3"/>
  <c r="G74" i="3"/>
  <c r="K73" i="3"/>
  <c r="G73" i="3"/>
  <c r="K72" i="3"/>
  <c r="G72" i="3"/>
  <c r="K71" i="3"/>
  <c r="G71" i="3"/>
  <c r="K70" i="3"/>
  <c r="G70" i="3"/>
  <c r="K69" i="3"/>
  <c r="G69" i="3"/>
  <c r="K68" i="3"/>
  <c r="G68" i="3"/>
  <c r="K67" i="3"/>
  <c r="G67" i="3"/>
  <c r="K66" i="3"/>
  <c r="G66" i="3"/>
  <c r="K65" i="3"/>
  <c r="G65" i="3"/>
  <c r="K64" i="3"/>
  <c r="G64" i="3"/>
  <c r="K63" i="3"/>
  <c r="G63" i="3"/>
  <c r="K62" i="3"/>
  <c r="G62" i="3"/>
  <c r="K61" i="3"/>
  <c r="G61" i="3"/>
  <c r="K60" i="3"/>
  <c r="G60" i="3"/>
  <c r="K59" i="3"/>
  <c r="G59" i="3"/>
  <c r="K58" i="3"/>
  <c r="G58" i="3"/>
  <c r="K57" i="3"/>
  <c r="G57" i="3"/>
  <c r="K56" i="3"/>
  <c r="G56" i="3"/>
  <c r="K55" i="3"/>
  <c r="G55" i="3"/>
  <c r="K54" i="3"/>
  <c r="G54" i="3"/>
  <c r="K53" i="3"/>
  <c r="G53" i="3"/>
  <c r="K52" i="3"/>
  <c r="G52" i="3"/>
  <c r="K51" i="3"/>
  <c r="G51" i="3"/>
  <c r="K50" i="3"/>
  <c r="G50" i="3"/>
  <c r="K49" i="3"/>
  <c r="G49" i="3"/>
  <c r="K48" i="3"/>
  <c r="G48" i="3"/>
  <c r="K47" i="3"/>
  <c r="G47" i="3"/>
  <c r="K46" i="3"/>
  <c r="G46" i="3"/>
  <c r="K45" i="3"/>
  <c r="G45" i="3"/>
  <c r="K44" i="3"/>
  <c r="G44" i="3"/>
  <c r="K43" i="3"/>
  <c r="G43" i="3"/>
  <c r="K42" i="3"/>
  <c r="G42" i="3"/>
  <c r="K41" i="3"/>
  <c r="G41" i="3"/>
  <c r="K40" i="3"/>
  <c r="G40" i="3"/>
  <c r="K39" i="3"/>
  <c r="G39" i="3"/>
  <c r="K38" i="3"/>
  <c r="G38" i="3"/>
  <c r="K37" i="3"/>
  <c r="G37" i="3"/>
  <c r="K36" i="3"/>
  <c r="G36" i="3"/>
  <c r="K35" i="3"/>
  <c r="G35" i="3"/>
  <c r="K34" i="3"/>
  <c r="G34" i="3"/>
  <c r="K33" i="3"/>
  <c r="G33" i="3"/>
  <c r="K32" i="3"/>
  <c r="G32" i="3"/>
  <c r="K31" i="3"/>
  <c r="G31" i="3"/>
  <c r="K30" i="3"/>
  <c r="G30" i="3"/>
  <c r="K29" i="3"/>
  <c r="G29" i="3"/>
  <c r="K28" i="3"/>
  <c r="G28" i="3"/>
  <c r="K27" i="3"/>
  <c r="G27" i="3"/>
  <c r="K26" i="3"/>
  <c r="G26" i="3"/>
  <c r="K25" i="3"/>
  <c r="G25" i="3"/>
  <c r="K24" i="3"/>
  <c r="G24" i="3"/>
  <c r="K23" i="3"/>
  <c r="G23" i="3"/>
  <c r="K22" i="3"/>
  <c r="G22" i="3"/>
  <c r="K21" i="3"/>
  <c r="G21" i="3"/>
  <c r="K20" i="3"/>
  <c r="G20" i="3"/>
  <c r="K19" i="3"/>
  <c r="G19" i="3"/>
  <c r="K18" i="3"/>
  <c r="G18" i="3"/>
  <c r="K17" i="3"/>
  <c r="G17" i="3"/>
  <c r="K16" i="3"/>
  <c r="G16" i="3"/>
  <c r="K15" i="3"/>
  <c r="G15" i="3"/>
  <c r="K14" i="3"/>
  <c r="G14" i="3"/>
  <c r="K13" i="3"/>
  <c r="G13" i="3"/>
  <c r="K12" i="3"/>
  <c r="G12" i="3"/>
  <c r="K11" i="3"/>
  <c r="G11" i="3"/>
  <c r="K10" i="3"/>
  <c r="G10" i="3"/>
  <c r="K9" i="3"/>
  <c r="G9" i="3"/>
  <c r="K8" i="3"/>
  <c r="G8" i="3"/>
  <c r="K7" i="3"/>
  <c r="G7" i="3"/>
  <c r="K6" i="3"/>
  <c r="G6" i="3"/>
  <c r="K5" i="3"/>
  <c r="G5" i="3"/>
  <c r="K4" i="3"/>
  <c r="G4" i="3"/>
  <c r="K3" i="3"/>
  <c r="G3" i="3"/>
  <c r="K2" i="3"/>
  <c r="G2" i="3"/>
</calcChain>
</file>

<file path=xl/sharedStrings.xml><?xml version="1.0" encoding="utf-8"?>
<sst xmlns="http://schemas.openxmlformats.org/spreadsheetml/2006/main" count="7367" uniqueCount="1115">
  <si>
    <t>Date</t>
  </si>
  <si>
    <t>OrderID</t>
  </si>
  <si>
    <t>CustomerID</t>
  </si>
  <si>
    <t>Product type</t>
  </si>
  <si>
    <t>SKU</t>
  </si>
  <si>
    <t>Price</t>
  </si>
  <si>
    <t>Availability</t>
  </si>
  <si>
    <t>Number of products sold</t>
  </si>
  <si>
    <t>Revenue generated</t>
  </si>
  <si>
    <t>Customer demographics</t>
  </si>
  <si>
    <t>WarehouseID</t>
  </si>
  <si>
    <t>Stock levels</t>
  </si>
  <si>
    <t>ReorderPoint</t>
  </si>
  <si>
    <t>SafetyStock</t>
  </si>
  <si>
    <t>Order quantities</t>
  </si>
  <si>
    <t>FulfillmentStatus</t>
  </si>
  <si>
    <t>Shipping times</t>
  </si>
  <si>
    <t>Shipping carriers</t>
  </si>
  <si>
    <t>OnTimeDelivery</t>
  </si>
  <si>
    <t>ShipmentID</t>
  </si>
  <si>
    <t>DeliveryStatus</t>
  </si>
  <si>
    <t>Transportation modes</t>
  </si>
  <si>
    <t>Routes</t>
  </si>
  <si>
    <t>Supplier name</t>
  </si>
  <si>
    <t>Location</t>
  </si>
  <si>
    <t>Lead time</t>
  </si>
  <si>
    <t>Production volumes</t>
  </si>
  <si>
    <t>Manufacturing lead time</t>
  </si>
  <si>
    <t>Manufacturing costs</t>
  </si>
  <si>
    <t>Inspection results</t>
  </si>
  <si>
    <t>Defect rates</t>
  </si>
  <si>
    <t>CostType</t>
  </si>
  <si>
    <t>Costs</t>
  </si>
  <si>
    <t>Amount</t>
  </si>
  <si>
    <t>ORD00001</t>
  </si>
  <si>
    <t>CUST0001</t>
  </si>
  <si>
    <t>haircare</t>
  </si>
  <si>
    <t>SKU0</t>
  </si>
  <si>
    <t>69.80800554211577</t>
  </si>
  <si>
    <t>8661.996792392383</t>
  </si>
  <si>
    <t>Non-binary</t>
  </si>
  <si>
    <t>WH3</t>
  </si>
  <si>
    <t>Fulfilled</t>
  </si>
  <si>
    <t>Carrier B</t>
  </si>
  <si>
    <t>Yes</t>
  </si>
  <si>
    <t>SHIP00001</t>
  </si>
  <si>
    <t>Delivered</t>
  </si>
  <si>
    <t>Road</t>
  </si>
  <si>
    <t>Route B</t>
  </si>
  <si>
    <t>Supplier 3</t>
  </si>
  <si>
    <t>Mumbai</t>
  </si>
  <si>
    <t>46.27987924050832</t>
  </si>
  <si>
    <t>Pending</t>
  </si>
  <si>
    <t>0.2264103608499251</t>
  </si>
  <si>
    <t>Inventory Holding</t>
  </si>
  <si>
    <t>187.75207545920392</t>
  </si>
  <si>
    <t>216.02300620010598</t>
  </si>
  <si>
    <t>ORD00002</t>
  </si>
  <si>
    <t>CUST0002</t>
  </si>
  <si>
    <t>skincare</t>
  </si>
  <si>
    <t>SKU1</t>
  </si>
  <si>
    <t>14.84352327508434</t>
  </si>
  <si>
    <t>7460.900065445849</t>
  </si>
  <si>
    <t>Female</t>
  </si>
  <si>
    <t>WH1</t>
  </si>
  <si>
    <t>15.899999999999999</t>
  </si>
  <si>
    <t>Carrier A</t>
  </si>
  <si>
    <t>SHIP00002</t>
  </si>
  <si>
    <t>4.854068026388706</t>
  </si>
  <si>
    <t>Transportation</t>
  </si>
  <si>
    <t>503.0655791496692</t>
  </si>
  <si>
    <t>462.90646503601045</t>
  </si>
  <si>
    <t>ORD00003</t>
  </si>
  <si>
    <t>CUST0003</t>
  </si>
  <si>
    <t>SKU2</t>
  </si>
  <si>
    <t>11.319683293090566</t>
  </si>
  <si>
    <t>9577.74962586873</t>
  </si>
  <si>
    <t>Unknown</t>
  </si>
  <si>
    <t>WH2</t>
  </si>
  <si>
    <t>SHIP00003</t>
  </si>
  <si>
    <t>Air</t>
  </si>
  <si>
    <t>Route C</t>
  </si>
  <si>
    <t>Supplier 1</t>
  </si>
  <si>
    <t>30.688019348284204</t>
  </si>
  <si>
    <t>4.580592619199229</t>
  </si>
  <si>
    <t>Miscellaneous</t>
  </si>
  <si>
    <t>141.92028177151906</t>
  </si>
  <si>
    <t>119.33766964351514</t>
  </si>
  <si>
    <t>ORD00004</t>
  </si>
  <si>
    <t>CUST0004</t>
  </si>
  <si>
    <t>SKU3</t>
  </si>
  <si>
    <t>61.163343016437736</t>
  </si>
  <si>
    <t>7766.836425685233</t>
  </si>
  <si>
    <t>6.8999999999999995</t>
  </si>
  <si>
    <t>Carrier C</t>
  </si>
  <si>
    <t>SHIP00004</t>
  </si>
  <si>
    <t>Rail</t>
  </si>
  <si>
    <t>Route A</t>
  </si>
  <si>
    <t>Supplier 5</t>
  </si>
  <si>
    <t>Kolkata</t>
  </si>
  <si>
    <t>35.62474139712503</t>
  </si>
  <si>
    <t>Fail</t>
  </si>
  <si>
    <t>4.74664862064775</t>
  </si>
  <si>
    <t>254.77615921928663</t>
  </si>
  <si>
    <t>263.25283844809013</t>
  </si>
  <si>
    <t>ORD00005</t>
  </si>
  <si>
    <t>CUST0005</t>
  </si>
  <si>
    <t>SKU4</t>
  </si>
  <si>
    <t>4.805496036345893</t>
  </si>
  <si>
    <t>2686.505151567447</t>
  </si>
  <si>
    <t>SHIP00005</t>
  </si>
  <si>
    <t>Delhi</t>
  </si>
  <si>
    <t>92.06516059871284</t>
  </si>
  <si>
    <t>3.145579522833002</t>
  </si>
  <si>
    <t>923.4406317119222</t>
  </si>
  <si>
    <t>885.554109443858</t>
  </si>
  <si>
    <t>ORD00006</t>
  </si>
  <si>
    <t>CUST0006</t>
  </si>
  <si>
    <t>SKU5</t>
  </si>
  <si>
    <t>1.6999760138659377</t>
  </si>
  <si>
    <t>2828.348745975759</t>
  </si>
  <si>
    <t>SHIP00006</t>
  </si>
  <si>
    <t>Supplier 4</t>
  </si>
  <si>
    <t>Bangalore</t>
  </si>
  <si>
    <t>56.7664755574318</t>
  </si>
  <si>
    <t>2.7791935115711617</t>
  </si>
  <si>
    <t>235.4612367355375</t>
  </si>
  <si>
    <t>215.44935337399593</t>
  </si>
  <si>
    <t>ORD00007</t>
  </si>
  <si>
    <t>CUST0007</t>
  </si>
  <si>
    <t>SKU6</t>
  </si>
  <si>
    <t>4.078332863107945</t>
  </si>
  <si>
    <t>7823.476559531737</t>
  </si>
  <si>
    <t>Male</t>
  </si>
  <si>
    <t>SHIP00007</t>
  </si>
  <si>
    <t>Sea</t>
  </si>
  <si>
    <t>1.0850685695870688</t>
  </si>
  <si>
    <t>1.0009106193041355</t>
  </si>
  <si>
    <t>134.36909686103172</t>
  </si>
  <si>
    <t>136.41107954886414</t>
  </si>
  <si>
    <t>ORD00008</t>
  </si>
  <si>
    <t>CUST0008</t>
  </si>
  <si>
    <t>cosmetics</t>
  </si>
  <si>
    <t>SKU7</t>
  </si>
  <si>
    <t>42.95838438246007</t>
  </si>
  <si>
    <t>8496.103813089838</t>
  </si>
  <si>
    <t>SHIP00008</t>
  </si>
  <si>
    <t>99.46610860359912</t>
  </si>
  <si>
    <t>0.3981771868506506</t>
  </si>
  <si>
    <t>802.0563118175586</t>
  </si>
  <si>
    <t>957.4986938404913</t>
  </si>
  <si>
    <t>ORD00009</t>
  </si>
  <si>
    <t>CUST0009</t>
  </si>
  <si>
    <t>SKU8</t>
  </si>
  <si>
    <t>68.71759674852733</t>
  </si>
  <si>
    <t>7517.363210631127</t>
  </si>
  <si>
    <t>SHIP00009</t>
  </si>
  <si>
    <t>11.423027139565695</t>
  </si>
  <si>
    <t>2.709862691109961</t>
  </si>
  <si>
    <t>Order Processing</t>
  </si>
  <si>
    <t>505.55713422546415</t>
  </si>
  <si>
    <t>565.5314462280078</t>
  </si>
  <si>
    <t>ORD00010</t>
  </si>
  <si>
    <t>CUST0010</t>
  </si>
  <si>
    <t>SKU9</t>
  </si>
  <si>
    <t>64.01573294127854</t>
  </si>
  <si>
    <t>4971.145987585558</t>
  </si>
  <si>
    <t>SHIP00010</t>
  </si>
  <si>
    <t>Supplier 2</t>
  </si>
  <si>
    <t>Chennai</t>
  </si>
  <si>
    <t>47.95760163495158</t>
  </si>
  <si>
    <t>3.844614478767585</t>
  </si>
  <si>
    <t>995.9294614986416</t>
  </si>
  <si>
    <t>1136.2467718290175</t>
  </si>
  <si>
    <t>ORD00011</t>
  </si>
  <si>
    <t>CUST0011</t>
  </si>
  <si>
    <t>SKU10</t>
  </si>
  <si>
    <t>15.707795681912138</t>
  </si>
  <si>
    <t>2330.965802091949</t>
  </si>
  <si>
    <t>15.299999999999999</t>
  </si>
  <si>
    <t>SHIP00011</t>
  </si>
  <si>
    <t>96.52735278531092</t>
  </si>
  <si>
    <t>Pass</t>
  </si>
  <si>
    <t>1.7273139283559424</t>
  </si>
  <si>
    <t>806.103177702923</t>
  </si>
  <si>
    <t>676.5991255259461</t>
  </si>
  <si>
    <t>ORD00012</t>
  </si>
  <si>
    <t>CUST0012</t>
  </si>
  <si>
    <t>SKU11</t>
  </si>
  <si>
    <t>90.63545998228868</t>
  </si>
  <si>
    <t>6099.944115581452</t>
  </si>
  <si>
    <t>13.799999999999999</t>
  </si>
  <si>
    <t>SHIP00012</t>
  </si>
  <si>
    <t>27.592363086663696</t>
  </si>
  <si>
    <t>0.0211698213729943</t>
  </si>
  <si>
    <t>126.72303340940724</t>
  </si>
  <si>
    <t>151.8154895964025</t>
  </si>
  <si>
    <t>ORD00013</t>
  </si>
  <si>
    <t>CUST0013</t>
  </si>
  <si>
    <t>SKU12</t>
  </si>
  <si>
    <t>71.21338907536008</t>
  </si>
  <si>
    <t>2873.7414460214413</t>
  </si>
  <si>
    <t>Cancelled</t>
  </si>
  <si>
    <t>SHIP00013</t>
  </si>
  <si>
    <t>32.32128621342403</t>
  </si>
  <si>
    <t>2.161253747555912</t>
  </si>
  <si>
    <t>402.9687890737706</t>
  </si>
  <si>
    <t>355.16242451201197</t>
  </si>
  <si>
    <t>ORD00014</t>
  </si>
  <si>
    <t>CUST0014</t>
  </si>
  <si>
    <t>SKU13</t>
  </si>
  <si>
    <t>16.160393317379977</t>
  </si>
  <si>
    <t>4052.738416237866</t>
  </si>
  <si>
    <t>SHIP00014</t>
  </si>
  <si>
    <t>97.82905011017328</t>
  </si>
  <si>
    <t>1.6310742300715386</t>
  </si>
  <si>
    <t>547.2410051609685</t>
  </si>
  <si>
    <t>566.8104067912338</t>
  </si>
  <si>
    <t>ORD00015</t>
  </si>
  <si>
    <t>CUST0015</t>
  </si>
  <si>
    <t>SKU14</t>
  </si>
  <si>
    <t>99.1713286386242</t>
  </si>
  <si>
    <t>8653.570926469802</t>
  </si>
  <si>
    <t>SHIP00015</t>
  </si>
  <si>
    <t>5.791436629862989</t>
  </si>
  <si>
    <t>0.1006828515650937</t>
  </si>
  <si>
    <t>929.2352899608896</t>
  </si>
  <si>
    <t>1025.6569184297202</t>
  </si>
  <si>
    <t>ORD00016</t>
  </si>
  <si>
    <t>CUST0016</t>
  </si>
  <si>
    <t>SKU15</t>
  </si>
  <si>
    <t>36.98924492862691</t>
  </si>
  <si>
    <t>5442.086785397673</t>
  </si>
  <si>
    <t>2.6999999999999997</t>
  </si>
  <si>
    <t>SHIP00016</t>
  </si>
  <si>
    <t>97.12128175147431</t>
  </si>
  <si>
    <t>2.264405761198549</t>
  </si>
  <si>
    <t>127.8618000016254</t>
  </si>
  <si>
    <t>135.15896695439938</t>
  </si>
  <si>
    <t>ORD00017</t>
  </si>
  <si>
    <t>CUST0017</t>
  </si>
  <si>
    <t>SKU16</t>
  </si>
  <si>
    <t>7.547172109791272</t>
  </si>
  <si>
    <t>6453.797968176285</t>
  </si>
  <si>
    <t>SHIP00017</t>
  </si>
  <si>
    <t>77.10634249785001</t>
  </si>
  <si>
    <t>1.012563089258049</t>
  </si>
  <si>
    <t>865.5257797712403</t>
  </si>
  <si>
    <t>868.5209559270418</t>
  </si>
  <si>
    <t>ORD00018</t>
  </si>
  <si>
    <t>CUST0018</t>
  </si>
  <si>
    <t>SKU17</t>
  </si>
  <si>
    <t>81.46253436923702</t>
  </si>
  <si>
    <t>2629.396434845262</t>
  </si>
  <si>
    <t>SHIP00018</t>
  </si>
  <si>
    <t>47.679680368355335</t>
  </si>
  <si>
    <t>0.1020207549181761</t>
  </si>
  <si>
    <t>670.9343907924103</t>
  </si>
  <si>
    <t>594.9601407693348</t>
  </si>
  <si>
    <t>ORD00019</t>
  </si>
  <si>
    <t>CUST0019</t>
  </si>
  <si>
    <t>SKU18</t>
  </si>
  <si>
    <t>36.443627770460935</t>
  </si>
  <si>
    <t>9364.673505076173</t>
  </si>
  <si>
    <t>No</t>
  </si>
  <si>
    <t>SHIP00019</t>
  </si>
  <si>
    <t>Delayed</t>
  </si>
  <si>
    <t>27.10798085484392</t>
  </si>
  <si>
    <t>2.231939110729264</t>
  </si>
  <si>
    <t>593.4802587206518</t>
  </si>
  <si>
    <t>638.9423508591848</t>
  </si>
  <si>
    <t>ORD00020</t>
  </si>
  <si>
    <t>CUST0020</t>
  </si>
  <si>
    <t>SKU19</t>
  </si>
  <si>
    <t>51.12387008796474</t>
  </si>
  <si>
    <t>2553.495584991215</t>
  </si>
  <si>
    <t>14.399999999999999</t>
  </si>
  <si>
    <t>SHIP00020</t>
  </si>
  <si>
    <t>82.37332058799021</t>
  </si>
  <si>
    <t>3.646450865417029</t>
  </si>
  <si>
    <t>477.3076310909034</t>
  </si>
  <si>
    <t>411.4392970653291</t>
  </si>
  <si>
    <t>ORD00021</t>
  </si>
  <si>
    <t>CUST0021</t>
  </si>
  <si>
    <t>SKU20</t>
  </si>
  <si>
    <t>96.34107243996338</t>
  </si>
  <si>
    <t>8128.027696851192</t>
  </si>
  <si>
    <t>SHIP00021</t>
  </si>
  <si>
    <t>65.68625960848863</t>
  </si>
  <si>
    <t>4.231416573534539</t>
  </si>
  <si>
    <t>493.87121531620585</t>
  </si>
  <si>
    <t>556.4427914798692</t>
  </si>
  <si>
    <t>ORD00022</t>
  </si>
  <si>
    <t>CUST0022</t>
  </si>
  <si>
    <t>SKU21</t>
  </si>
  <si>
    <t>84.89386898495083</t>
  </si>
  <si>
    <t>7087.052696357437</t>
  </si>
  <si>
    <t>SHIP00022</t>
  </si>
  <si>
    <t>61.73572895416093</t>
  </si>
  <si>
    <t>0.0186075676310149</t>
  </si>
  <si>
    <t>523.360914720158</t>
  </si>
  <si>
    <t>517.508062140985</t>
  </si>
  <si>
    <t>ORD00023</t>
  </si>
  <si>
    <t>CUST0023</t>
  </si>
  <si>
    <t>SKU22</t>
  </si>
  <si>
    <t>27.67978088650196</t>
  </si>
  <si>
    <t>2390.8078665561734</t>
  </si>
  <si>
    <t>SHIP00023</t>
  </si>
  <si>
    <t>50.12083961297735</t>
  </si>
  <si>
    <t>2.591275473211116</t>
  </si>
  <si>
    <t>205.57199582694707</t>
  </si>
  <si>
    <t>166.42495081850245</t>
  </si>
  <si>
    <t>ORD00024</t>
  </si>
  <si>
    <t>CUST0024</t>
  </si>
  <si>
    <t>SKU23</t>
  </si>
  <si>
    <t>4.324341185864164</t>
  </si>
  <si>
    <t>8858.367571011484</t>
  </si>
  <si>
    <t>SHIP00024</t>
  </si>
  <si>
    <t>98.60995724270389</t>
  </si>
  <si>
    <t>1.342291562722734</t>
  </si>
  <si>
    <t>196.32944611241268</t>
  </si>
  <si>
    <t>192.0989343583726</t>
  </si>
  <si>
    <t>ORD00025</t>
  </si>
  <si>
    <t>CUST0025</t>
  </si>
  <si>
    <t>SKU24</t>
  </si>
  <si>
    <t>4.156308359311108</t>
  </si>
  <si>
    <t>9049.077860939897</t>
  </si>
  <si>
    <t>SHIP00025</t>
  </si>
  <si>
    <t>40.382359702924816</t>
  </si>
  <si>
    <t>3.691310292628728</t>
  </si>
  <si>
    <t>758.7247726029383</t>
  </si>
  <si>
    <t>619.840919109596</t>
  </si>
  <si>
    <t>ORD00026</t>
  </si>
  <si>
    <t>CUST0026</t>
  </si>
  <si>
    <t>SKU25</t>
  </si>
  <si>
    <t>39.62934398509263</t>
  </si>
  <si>
    <t>2174.777054350654</t>
  </si>
  <si>
    <t>24.599999999999998</t>
  </si>
  <si>
    <t>SHIP00026</t>
  </si>
  <si>
    <t>78.28038311841539</t>
  </si>
  <si>
    <t>3.797231217114183</t>
  </si>
  <si>
    <t>458.535945739209</t>
  </si>
  <si>
    <t>409.87031496884293</t>
  </si>
  <si>
    <t>ORD00027</t>
  </si>
  <si>
    <t>CUST0027</t>
  </si>
  <si>
    <t>SKU26</t>
  </si>
  <si>
    <t>97.44694661789282</t>
  </si>
  <si>
    <t>3716.493325894037</t>
  </si>
  <si>
    <t>SHIP00027</t>
  </si>
  <si>
    <t>15.97222975718176</t>
  </si>
  <si>
    <t>2.119319736724923</t>
  </si>
  <si>
    <t>617.8669164583772</t>
  </si>
  <si>
    <t>599.2796980378546</t>
  </si>
  <si>
    <t>ORD00028</t>
  </si>
  <si>
    <t>CUST0028</t>
  </si>
  <si>
    <t>SKU27</t>
  </si>
  <si>
    <t>92.55736081240202</t>
  </si>
  <si>
    <t>2686.457223575984</t>
  </si>
  <si>
    <t>SHIP00028</t>
  </si>
  <si>
    <t>10.528245070042162</t>
  </si>
  <si>
    <t>2.864667837883373</t>
  </si>
  <si>
    <t>762.4591821556837</t>
  </si>
  <si>
    <t>628.2096584770931</t>
  </si>
  <si>
    <t>ORD00029</t>
  </si>
  <si>
    <t>CUST0029</t>
  </si>
  <si>
    <t>SKU28</t>
  </si>
  <si>
    <t>2.397274705597141</t>
  </si>
  <si>
    <t>6117.324615083992</t>
  </si>
  <si>
    <t>SHIP00029</t>
  </si>
  <si>
    <t>59.42938181069157</t>
  </si>
  <si>
    <t>0.815757079295672</t>
  </si>
  <si>
    <t>123.43702751182708</t>
  </si>
  <si>
    <t>110.17213866222261</t>
  </si>
  <si>
    <t>ORD00030</t>
  </si>
  <si>
    <t>CUST0030</t>
  </si>
  <si>
    <t>SKU29</t>
  </si>
  <si>
    <t>63.44755918520733</t>
  </si>
  <si>
    <t>8318.903194617178</t>
  </si>
  <si>
    <t>SHIP00030</t>
  </si>
  <si>
    <t>39.29287558606575</t>
  </si>
  <si>
    <t>3.878098936588488</t>
  </si>
  <si>
    <t>764.9353759407081</t>
  </si>
  <si>
    <t>781.0180206249651</t>
  </si>
  <si>
    <t>ORD00031</t>
  </si>
  <si>
    <t>CUST0031</t>
  </si>
  <si>
    <t>SKU30</t>
  </si>
  <si>
    <t>8.022859210526393</t>
  </si>
  <si>
    <t>2766.342366866089</t>
  </si>
  <si>
    <t>SHIP00031</t>
  </si>
  <si>
    <t>51.63489340010933</t>
  </si>
  <si>
    <t>0.9653947053523932</t>
  </si>
  <si>
    <t>880.080988247161</t>
  </si>
  <si>
    <t>938.8193324498765</t>
  </si>
  <si>
    <t>ORD00032</t>
  </si>
  <si>
    <t>CUST0032</t>
  </si>
  <si>
    <t>SKU31</t>
  </si>
  <si>
    <t>50.8473930517187</t>
  </si>
  <si>
    <t>9655.135102719398</t>
  </si>
  <si>
    <t>1.7999999999999998</t>
  </si>
  <si>
    <t>SHIP00032</t>
  </si>
  <si>
    <t>60.25114566159808</t>
  </si>
  <si>
    <t>2.9890000066550746</t>
  </si>
  <si>
    <t>609.3792066184267</t>
  </si>
  <si>
    <t>523.9594538072253</t>
  </si>
  <si>
    <t>ORD00033</t>
  </si>
  <si>
    <t>CUST0033</t>
  </si>
  <si>
    <t>SKU32</t>
  </si>
  <si>
    <t>79.20993601565672</t>
  </si>
  <si>
    <t>9571.55048732782</t>
  </si>
  <si>
    <t>SHIP00033</t>
  </si>
  <si>
    <t>29.69246715374977</t>
  </si>
  <si>
    <t>1.946036119386113</t>
  </si>
  <si>
    <t>761.1739095148776</t>
  </si>
  <si>
    <t>755.7906777811469</t>
  </si>
  <si>
    <t>ORD00034</t>
  </si>
  <si>
    <t>CUST0034</t>
  </si>
  <si>
    <t>SKU33</t>
  </si>
  <si>
    <t>64.7954350001556</t>
  </si>
  <si>
    <t>5149.9983504080365</t>
  </si>
  <si>
    <t>SHIP00034</t>
  </si>
  <si>
    <t>23.853427512896133</t>
  </si>
  <si>
    <t>3.541046012250923</t>
  </si>
  <si>
    <t>371.255295519871</t>
  </si>
  <si>
    <t>365.8481833051414</t>
  </si>
  <si>
    <t>ORD00035</t>
  </si>
  <si>
    <t>CUST0035</t>
  </si>
  <si>
    <t>SKU34</t>
  </si>
  <si>
    <t>37.46759232984246</t>
  </si>
  <si>
    <t>9061.710895507724</t>
  </si>
  <si>
    <t>SHIP00035</t>
  </si>
  <si>
    <t>10.754272815029331</t>
  </si>
  <si>
    <t>0.6466045593720549</t>
  </si>
  <si>
    <t>510.3580004335235</t>
  </si>
  <si>
    <t>548.5877513746946</t>
  </si>
  <si>
    <t>ORD00036</t>
  </si>
  <si>
    <t>CUST0036</t>
  </si>
  <si>
    <t>SKU35</t>
  </si>
  <si>
    <t>84.95778681635043</t>
  </si>
  <si>
    <t>6541.329344802465</t>
  </si>
  <si>
    <t>SHIP00036</t>
  </si>
  <si>
    <t>58.004787044743765</t>
  </si>
  <si>
    <t>0.5411540980605811</t>
  </si>
  <si>
    <t>553.4204712303558</t>
  </si>
  <si>
    <t>650.2574920551792</t>
  </si>
  <si>
    <t>ORD00037</t>
  </si>
  <si>
    <t>CUST0037</t>
  </si>
  <si>
    <t>SKU36</t>
  </si>
  <si>
    <t>9.813002578754052</t>
  </si>
  <si>
    <t>7573.402457848733</t>
  </si>
  <si>
    <t>5.3999999999999995</t>
  </si>
  <si>
    <t>SHIP00037</t>
  </si>
  <si>
    <t>45.531364237162144</t>
  </si>
  <si>
    <t>3.8055333792433537</t>
  </si>
  <si>
    <t>403.8089742481805</t>
  </si>
  <si>
    <t>357.8812147411494</t>
  </si>
  <si>
    <t>ORD00038</t>
  </si>
  <si>
    <t>CUST0038</t>
  </si>
  <si>
    <t>SKU37</t>
  </si>
  <si>
    <t>23.39984475261435</t>
  </si>
  <si>
    <t>2438.339930470029</t>
  </si>
  <si>
    <t>SHIP00038</t>
  </si>
  <si>
    <t>34.34327746507538</t>
  </si>
  <si>
    <t>2.610288084848113</t>
  </si>
  <si>
    <t>183.9329680435944</t>
  </si>
  <si>
    <t>196.07634096657907</t>
  </si>
  <si>
    <t>ORD00039</t>
  </si>
  <si>
    <t>CUST0039</t>
  </si>
  <si>
    <t>SKU38</t>
  </si>
  <si>
    <t>52.0759306827078</t>
  </si>
  <si>
    <t>9692.318040218432</t>
  </si>
  <si>
    <t>SHIP00039</t>
  </si>
  <si>
    <t>5.930693645528318</t>
  </si>
  <si>
    <t>0.6133268991645074</t>
  </si>
  <si>
    <t>339.6728699486061</t>
  </si>
  <si>
    <t>302.42359012015515</t>
  </si>
  <si>
    <t>ORD00040</t>
  </si>
  <si>
    <t>CUST0040</t>
  </si>
  <si>
    <t>SKU39</t>
  </si>
  <si>
    <t>19.127477265823256</t>
  </si>
  <si>
    <t>1912.4656631007608</t>
  </si>
  <si>
    <t>SHIP00040</t>
  </si>
  <si>
    <t>9.005807428781642</t>
  </si>
  <si>
    <t>1.451972203996816</t>
  </si>
  <si>
    <t>653.6729945520332</t>
  </si>
  <si>
    <t>644.8704903091198</t>
  </si>
  <si>
    <t>ORD00041</t>
  </si>
  <si>
    <t>CUST0041</t>
  </si>
  <si>
    <t>SKU40</t>
  </si>
  <si>
    <t>80.54142417094033</t>
  </si>
  <si>
    <t>5724.959350456265</t>
  </si>
  <si>
    <t>SHIP00041</t>
  </si>
  <si>
    <t>88.17940710421746</t>
  </si>
  <si>
    <t>4.213269430586566</t>
  </si>
  <si>
    <t>529.8087239806919</t>
  </si>
  <si>
    <t>453.00662040095733</t>
  </si>
  <si>
    <t>ORD00042</t>
  </si>
  <si>
    <t>CUST0042</t>
  </si>
  <si>
    <t>SKU41</t>
  </si>
  <si>
    <t>99.11329161531717</t>
  </si>
  <si>
    <t>5521.205259010972</t>
  </si>
  <si>
    <t>SHIP00042</t>
  </si>
  <si>
    <t>95.3320645487725</t>
  </si>
  <si>
    <t>0.0453022623982596</t>
  </si>
  <si>
    <t>275.5243711313098</t>
  </si>
  <si>
    <t>222.80860378644675</t>
  </si>
  <si>
    <t>ORD00043</t>
  </si>
  <si>
    <t>CUST0043</t>
  </si>
  <si>
    <t>SKU42</t>
  </si>
  <si>
    <t>46.52916761451677</t>
  </si>
  <si>
    <t>1839.609425856764</t>
  </si>
  <si>
    <t>SHIP00043</t>
  </si>
  <si>
    <t>96.42282063957188</t>
  </si>
  <si>
    <t>4.939255288620948</t>
  </si>
  <si>
    <t>635.6571205019919</t>
  </si>
  <si>
    <t>674.5662374180072</t>
  </si>
  <si>
    <t>ORD00044</t>
  </si>
  <si>
    <t>CUST0044</t>
  </si>
  <si>
    <t>SKU43</t>
  </si>
  <si>
    <t>11.74327177630924</t>
  </si>
  <si>
    <t>5737.425599119023</t>
  </si>
  <si>
    <t>10.799999999999999</t>
  </si>
  <si>
    <t>SHIP00044</t>
  </si>
  <si>
    <t>26.27736595733241</t>
  </si>
  <si>
    <t>0.3723047679850977</t>
  </si>
  <si>
    <t>716.0441197593407</t>
  </si>
  <si>
    <t>647.7867686940872</t>
  </si>
  <si>
    <t>ORD00045</t>
  </si>
  <si>
    <t>CUST0045</t>
  </si>
  <si>
    <t>SKU44</t>
  </si>
  <si>
    <t>51.35579091311039</t>
  </si>
  <si>
    <t>7152.2860494355145</t>
  </si>
  <si>
    <t>SHIP00045</t>
  </si>
  <si>
    <t>22.554106620887744</t>
  </si>
  <si>
    <t>2.962626320454882</t>
  </si>
  <si>
    <t>610.4532696192277</t>
  </si>
  <si>
    <t>650.3647090717569</t>
  </si>
  <si>
    <t>ORD00046</t>
  </si>
  <si>
    <t>CUST0046</t>
  </si>
  <si>
    <t>SKU45</t>
  </si>
  <si>
    <t>33.78413803306551</t>
  </si>
  <si>
    <t>5267.956807510521</t>
  </si>
  <si>
    <t>SHIP00046</t>
  </si>
  <si>
    <t>66.31254443999165</t>
  </si>
  <si>
    <t>3.219604612084106</t>
  </si>
  <si>
    <t>495.305697028474</t>
  </si>
  <si>
    <t>433.87424005857935</t>
  </si>
  <si>
    <t>ORD00047</t>
  </si>
  <si>
    <t>CUST0047</t>
  </si>
  <si>
    <t>SKU46</t>
  </si>
  <si>
    <t>27.0822071998889</t>
  </si>
  <si>
    <t>2556.767360633596</t>
  </si>
  <si>
    <t>27.599999999999998</t>
  </si>
  <si>
    <t>SHIP00047</t>
  </si>
  <si>
    <t>77.32235321105162</t>
  </si>
  <si>
    <t>3.6486105925362033</t>
  </si>
  <si>
    <t>380.4359371119643</t>
  </si>
  <si>
    <t>346.46143781025745</t>
  </si>
  <si>
    <t>ORD00048</t>
  </si>
  <si>
    <t>CUST0048</t>
  </si>
  <si>
    <t>SKU47</t>
  </si>
  <si>
    <t>95.71213588093607</t>
  </si>
  <si>
    <t>7089.474249934186</t>
  </si>
  <si>
    <t>SHIP00048</t>
  </si>
  <si>
    <t>19.712992911293647</t>
  </si>
  <si>
    <t>0.3805735867132137</t>
  </si>
  <si>
    <t>581.6023550505868</t>
  </si>
  <si>
    <t>519.7750714500902</t>
  </si>
  <si>
    <t>ORD00049</t>
  </si>
  <si>
    <t>CUST0049</t>
  </si>
  <si>
    <t>SKU48</t>
  </si>
  <si>
    <t>76.03554442689172</t>
  </si>
  <si>
    <t>7397.07100458718</t>
  </si>
  <si>
    <t>SHIP00049</t>
  </si>
  <si>
    <t>23.126363582464776</t>
  </si>
  <si>
    <t>1.6981125407144038</t>
  </si>
  <si>
    <t>768.65191395437</t>
  </si>
  <si>
    <t>721.5518534566473</t>
  </si>
  <si>
    <t>ORD00050</t>
  </si>
  <si>
    <t>CUST0050</t>
  </si>
  <si>
    <t>SKU49</t>
  </si>
  <si>
    <t>78.89791320564004</t>
  </si>
  <si>
    <t>8001.613206519002</t>
  </si>
  <si>
    <t>29.099999999999998</t>
  </si>
  <si>
    <t>SHIP00050</t>
  </si>
  <si>
    <t>14.147815443979216</t>
  </si>
  <si>
    <t>2.825813985400132</t>
  </si>
  <si>
    <t>336.8901685199779</t>
  </si>
  <si>
    <t>285.8530312603348</t>
  </si>
  <si>
    <t>ORD00051</t>
  </si>
  <si>
    <t>CUST0051</t>
  </si>
  <si>
    <t>SKU50</t>
  </si>
  <si>
    <t>14.203484264803022</t>
  </si>
  <si>
    <t>5910.885389668899</t>
  </si>
  <si>
    <t>9.299999999999999</t>
  </si>
  <si>
    <t>SHIP00051</t>
  </si>
  <si>
    <t>45.17875792463452</t>
  </si>
  <si>
    <t>4.754800804671185</t>
  </si>
  <si>
    <t>496.24865029194046</t>
  </si>
  <si>
    <t>483.57480804796074</t>
  </si>
  <si>
    <t>ORD00052</t>
  </si>
  <si>
    <t>CUST0052</t>
  </si>
  <si>
    <t>SKU51</t>
  </si>
  <si>
    <t>26.70076097246173</t>
  </si>
  <si>
    <t>9866.465457979695</t>
  </si>
  <si>
    <t>SHIP00052</t>
  </si>
  <si>
    <t>14.19032834456998</t>
  </si>
  <si>
    <t>1.7729511720835571</t>
  </si>
  <si>
    <t>694.9823175794459</t>
  </si>
  <si>
    <t>610.172016892278</t>
  </si>
  <si>
    <t>ORD00053</t>
  </si>
  <si>
    <t>CUST0053</t>
  </si>
  <si>
    <t>SKU52</t>
  </si>
  <si>
    <t>98.03182965646508</t>
  </si>
  <si>
    <t>9435.76260891213</t>
  </si>
  <si>
    <t>SHIP00053</t>
  </si>
  <si>
    <t>9.166849148597151</t>
  </si>
  <si>
    <t>2.1224716191438247</t>
  </si>
  <si>
    <t>602.8984988383834</t>
  </si>
  <si>
    <t>596.448308939616</t>
  </si>
  <si>
    <t>ORD00054</t>
  </si>
  <si>
    <t>CUST0054</t>
  </si>
  <si>
    <t>SKU53</t>
  </si>
  <si>
    <t>30.34147071121421</t>
  </si>
  <si>
    <t>8232.334829425821</t>
  </si>
  <si>
    <t>28.799999999999997</t>
  </si>
  <si>
    <t>SHIP00054</t>
  </si>
  <si>
    <t>83.34405899167797</t>
  </si>
  <si>
    <t>1.4103475760760271</t>
  </si>
  <si>
    <t>750.7378406682709</t>
  </si>
  <si>
    <t>697.2968299720108</t>
  </si>
  <si>
    <t>ORD00055</t>
  </si>
  <si>
    <t>CUST0055</t>
  </si>
  <si>
    <t>SKU54</t>
  </si>
  <si>
    <t>31.146243160240854</t>
  </si>
  <si>
    <t>6088.021479940859</t>
  </si>
  <si>
    <t>SHIP00055</t>
  </si>
  <si>
    <t>30.186023375822508</t>
  </si>
  <si>
    <t>2.478771975539748</t>
  </si>
  <si>
    <t>814.0699965821875</t>
  </si>
  <si>
    <t>918.1290932249664</t>
  </si>
  <si>
    <t>ORD00056</t>
  </si>
  <si>
    <t>CUST0056</t>
  </si>
  <si>
    <t>SKU55</t>
  </si>
  <si>
    <t>79.85505834078943</t>
  </si>
  <si>
    <t>2925.6751703038126</t>
  </si>
  <si>
    <t>SHIP00056</t>
  </si>
  <si>
    <t>30.3235452566165</t>
  </si>
  <si>
    <t>4.548919659396385</t>
  </si>
  <si>
    <t>323.01292795247883</t>
  </si>
  <si>
    <t>280.26682547842057</t>
  </si>
  <si>
    <t>ORD00057</t>
  </si>
  <si>
    <t>CUST0057</t>
  </si>
  <si>
    <t>SKU56</t>
  </si>
  <si>
    <t>20.986386037043378</t>
  </si>
  <si>
    <t>4767.020484344137</t>
  </si>
  <si>
    <t>SHIP00057</t>
  </si>
  <si>
    <t>12.836284572832753</t>
  </si>
  <si>
    <t>1.173755495387454</t>
  </si>
  <si>
    <t>832.2108087060217</t>
  </si>
  <si>
    <t>844.5566108225659</t>
  </si>
  <si>
    <t>ORD00058</t>
  </si>
  <si>
    <t>CUST0058</t>
  </si>
  <si>
    <t>SKU57</t>
  </si>
  <si>
    <t>49.26320535073416</t>
  </si>
  <si>
    <t>1605.8669003924058</t>
  </si>
  <si>
    <t>SHIP00058</t>
  </si>
  <si>
    <t>67.77962298707814</t>
  </si>
  <si>
    <t>2.511174830212707</t>
  </si>
  <si>
    <t>482.1912386025281</t>
  </si>
  <si>
    <t>556.4851533256202</t>
  </si>
  <si>
    <t>ORD00059</t>
  </si>
  <si>
    <t>CUST0059</t>
  </si>
  <si>
    <t>SKU58</t>
  </si>
  <si>
    <t>59.84156137728931</t>
  </si>
  <si>
    <t>2021.149810337108</t>
  </si>
  <si>
    <t>SHIP00059</t>
  </si>
  <si>
    <t>65.04741509469146</t>
  </si>
  <si>
    <t>1.7303747198591968</t>
  </si>
  <si>
    <t>110.36433523136472</t>
  </si>
  <si>
    <t>107.86353209549587</t>
  </si>
  <si>
    <t>ORD00060</t>
  </si>
  <si>
    <t>CUST0060</t>
  </si>
  <si>
    <t>SKU59</t>
  </si>
  <si>
    <t>63.828398347710966</t>
  </si>
  <si>
    <t>1061.618523013288</t>
  </si>
  <si>
    <t>SHIP00060</t>
  </si>
  <si>
    <t>1.900762243519458</t>
  </si>
  <si>
    <t>0.4471940154638232</t>
  </si>
  <si>
    <t>312.5742736100933</t>
  </si>
  <si>
    <t>374.0243331222479</t>
  </si>
  <si>
    <t>ORD00061</t>
  </si>
  <si>
    <t>CUST0061</t>
  </si>
  <si>
    <t>SKU60</t>
  </si>
  <si>
    <t>17.028027920188702</t>
  </si>
  <si>
    <t>8864.084349586436</t>
  </si>
  <si>
    <t>12.299999999999999</t>
  </si>
  <si>
    <t>SHIP00061</t>
  </si>
  <si>
    <t>87.21305781513568</t>
  </si>
  <si>
    <t>2.853090616649054</t>
  </si>
  <si>
    <t>430.1690969751365</t>
  </si>
  <si>
    <t>384.7489942253146</t>
  </si>
  <si>
    <t>ORD00062</t>
  </si>
  <si>
    <t>CUST0062</t>
  </si>
  <si>
    <t>SKU61</t>
  </si>
  <si>
    <t>52.02874990329492</t>
  </si>
  <si>
    <t>6885.589350896253</t>
  </si>
  <si>
    <t>SHIP00062</t>
  </si>
  <si>
    <t>78.7023939688789</t>
  </si>
  <si>
    <t>4.367470538205053</t>
  </si>
  <si>
    <t>164.36652824341942</t>
  </si>
  <si>
    <t>161.1405304571011</t>
  </si>
  <si>
    <t>ORD00063</t>
  </si>
  <si>
    <t>CUST0063</t>
  </si>
  <si>
    <t>SKU62</t>
  </si>
  <si>
    <t>72.79635395558736</t>
  </si>
  <si>
    <t>3899.746833729224</t>
  </si>
  <si>
    <t>SHIP00063</t>
  </si>
  <si>
    <t>21.048642725168644</t>
  </si>
  <si>
    <t>1.8740014040443749</t>
  </si>
  <si>
    <t>320.8465157591116</t>
  </si>
  <si>
    <t>294.5937058278148</t>
  </si>
  <si>
    <t>ORD00064</t>
  </si>
  <si>
    <t>CUST0064</t>
  </si>
  <si>
    <t>SKU63</t>
  </si>
  <si>
    <t>13.017376785287857</t>
  </si>
  <si>
    <t>4256.949140850225</t>
  </si>
  <si>
    <t>SHIP00064</t>
  </si>
  <si>
    <t>20.075003975630484</t>
  </si>
  <si>
    <t>3.6328432903821337</t>
  </si>
  <si>
    <t>687.2861778664173</t>
  </si>
  <si>
    <t>605.4421186646471</t>
  </si>
  <si>
    <t>ORD00065</t>
  </si>
  <si>
    <t>CUST0065</t>
  </si>
  <si>
    <t>SKU64</t>
  </si>
  <si>
    <t>89.63409560813533</t>
  </si>
  <si>
    <t>8458.730878367178</t>
  </si>
  <si>
    <t>SHIP00065</t>
  </si>
  <si>
    <t>8.693042425877287</t>
  </si>
  <si>
    <t>0.1594863147175146</t>
  </si>
  <si>
    <t>771.2250846811575</t>
  </si>
  <si>
    <t>825.6546872508691</t>
  </si>
  <si>
    <t>ORD00066</t>
  </si>
  <si>
    <t>CUST0066</t>
  </si>
  <si>
    <t>SKU65</t>
  </si>
  <si>
    <t>33.69771720664313</t>
  </si>
  <si>
    <t>8354.579686481995</t>
  </si>
  <si>
    <t>17.099999999999998</t>
  </si>
  <si>
    <t>SHIP00066</t>
  </si>
  <si>
    <t>1.5972227430506774</t>
  </si>
  <si>
    <t>4.911095954842331</t>
  </si>
  <si>
    <t>555.8591036717435</t>
  </si>
  <si>
    <t>487.5186625568885</t>
  </si>
  <si>
    <t>ORD00067</t>
  </si>
  <si>
    <t>CUST0067</t>
  </si>
  <si>
    <t>SKU66</t>
  </si>
  <si>
    <t>26.03486977396209</t>
  </si>
  <si>
    <t>8367.721618020154</t>
  </si>
  <si>
    <t>SHIP00067</t>
  </si>
  <si>
    <t>42.08443673830996</t>
  </si>
  <si>
    <t>3.4480632883402618</t>
  </si>
  <si>
    <t>393.8433485784279</t>
  </si>
  <si>
    <t>463.57405818085124</t>
  </si>
  <si>
    <t>ORD00068</t>
  </si>
  <si>
    <t>CUST0068</t>
  </si>
  <si>
    <t>SKU67</t>
  </si>
  <si>
    <t>87.75543235400107</t>
  </si>
  <si>
    <t>9473.798032508335</t>
  </si>
  <si>
    <t>3.5999999999999996</t>
  </si>
  <si>
    <t>SHIP00068</t>
  </si>
  <si>
    <t>7.057876146978231</t>
  </si>
  <si>
    <t>0.1319554443118148</t>
  </si>
  <si>
    <t>169.2718013847869</t>
  </si>
  <si>
    <t>191.9944090321927</t>
  </si>
  <si>
    <t>ORD00069</t>
  </si>
  <si>
    <t>CUST0069</t>
  </si>
  <si>
    <t>SKU68</t>
  </si>
  <si>
    <t>37.93181238279032</t>
  </si>
  <si>
    <t>3550.218432780992</t>
  </si>
  <si>
    <t>SHIP00069</t>
  </si>
  <si>
    <t>97.1135815634622</t>
  </si>
  <si>
    <t>1.98346787217418</t>
  </si>
  <si>
    <t>299.7063031181032</t>
  </si>
  <si>
    <t>290.69945565601205</t>
  </si>
  <si>
    <t>ORD00070</t>
  </si>
  <si>
    <t>CUST0070</t>
  </si>
  <si>
    <t>SKU69</t>
  </si>
  <si>
    <t>54.86552851706979</t>
  </si>
  <si>
    <t>1752.3810874841247</t>
  </si>
  <si>
    <t>SHIP00070</t>
  </si>
  <si>
    <t>77.62776581274817</t>
  </si>
  <si>
    <t>1.3623879886491086</t>
  </si>
  <si>
    <t>207.6632062085756</t>
  </si>
  <si>
    <t>245.19834108254153</t>
  </si>
  <si>
    <t>ORD00071</t>
  </si>
  <si>
    <t>CUST0071</t>
  </si>
  <si>
    <t>SKU70</t>
  </si>
  <si>
    <t>47.914541824058766</t>
  </si>
  <si>
    <t>7014.887987203389</t>
  </si>
  <si>
    <t>SHIP00071</t>
  </si>
  <si>
    <t>11.440781823761265</t>
  </si>
  <si>
    <t>1.8305755986122316</t>
  </si>
  <si>
    <t>183.272898748711</t>
  </si>
  <si>
    <t>167.05549665577158</t>
  </si>
  <si>
    <t>ORD00072</t>
  </si>
  <si>
    <t>CUST0072</t>
  </si>
  <si>
    <t>SKU71</t>
  </si>
  <si>
    <t>6.381533162747966</t>
  </si>
  <si>
    <t>8180.337085425443</t>
  </si>
  <si>
    <t>SHIP00072</t>
  </si>
  <si>
    <t>30.66167747785956</t>
  </si>
  <si>
    <t>2.078750607874969</t>
  </si>
  <si>
    <t>405.1670678888559</t>
  </si>
  <si>
    <t>432.7242238983819</t>
  </si>
  <si>
    <t>ORD00073</t>
  </si>
  <si>
    <t>CUST0073</t>
  </si>
  <si>
    <t>SKU72</t>
  </si>
  <si>
    <t>90.20442752052809</t>
  </si>
  <si>
    <t>2633.121981312256</t>
  </si>
  <si>
    <t>SHIP00073</t>
  </si>
  <si>
    <t>55.76049289524421</t>
  </si>
  <si>
    <t>3.213329607438309</t>
  </si>
  <si>
    <t>677.9445698461833</t>
  </si>
  <si>
    <t>737.5781480535128</t>
  </si>
  <si>
    <t>ORD00074</t>
  </si>
  <si>
    <t>CUST0074</t>
  </si>
  <si>
    <t>SKU73</t>
  </si>
  <si>
    <t>83.8510176813046</t>
  </si>
  <si>
    <t>7910.886916140686</t>
  </si>
  <si>
    <t>SHIP00074</t>
  </si>
  <si>
    <t>46.87023879761716</t>
  </si>
  <si>
    <t>4.620546064513706</t>
  </si>
  <si>
    <t>866.4728001296578</t>
  </si>
  <si>
    <t>828.0372521259856</t>
  </si>
  <si>
    <t>ORD00075</t>
  </si>
  <si>
    <t>CUST0075</t>
  </si>
  <si>
    <t>SKU74</t>
  </si>
  <si>
    <t>3.170011413566155</t>
  </si>
  <si>
    <t>5709.945295969287</t>
  </si>
  <si>
    <t>SHIP00075</t>
  </si>
  <si>
    <t>80.58085215644782</t>
  </si>
  <si>
    <t>0.3966127241099354</t>
  </si>
  <si>
    <t>341.55265678322337</t>
  </si>
  <si>
    <t>326.99607635246065</t>
  </si>
  <si>
    <t>ORD00076</t>
  </si>
  <si>
    <t>CUST0076</t>
  </si>
  <si>
    <t>SKU75</t>
  </si>
  <si>
    <t>92.99688423397066</t>
  </si>
  <si>
    <t>1889.073589779335</t>
  </si>
  <si>
    <t>SHIP00076</t>
  </si>
  <si>
    <t>48.06478264000659</t>
  </si>
  <si>
    <t>2.030069088668752</t>
  </si>
  <si>
    <t>873.1296480176514</t>
  </si>
  <si>
    <t>763.0652562927955</t>
  </si>
  <si>
    <t>ORD00077</t>
  </si>
  <si>
    <t>CUST0077</t>
  </si>
  <si>
    <t>SKU76</t>
  </si>
  <si>
    <t>69.10879954743032</t>
  </si>
  <si>
    <t>5328.375984297758</t>
  </si>
  <si>
    <t>SHIP00077</t>
  </si>
  <si>
    <t>64.32359779560022</t>
  </si>
  <si>
    <t>2.1800374515822165</t>
  </si>
  <si>
    <t>997.4134501331946</t>
  </si>
  <si>
    <t>914.9137044217456</t>
  </si>
  <si>
    <t>ORD00078</t>
  </si>
  <si>
    <t>CUST0078</t>
  </si>
  <si>
    <t>SKU77</t>
  </si>
  <si>
    <t>57.44974295897148</t>
  </si>
  <si>
    <t>2483.7601775427947</t>
  </si>
  <si>
    <t>SHIP00078</t>
  </si>
  <si>
    <t>42.95244474899184</t>
  </si>
  <si>
    <t>3.055141818307548</t>
  </si>
  <si>
    <t>852.56809891985</t>
  </si>
  <si>
    <t>878.6111195895946</t>
  </si>
  <si>
    <t>ORD00079</t>
  </si>
  <si>
    <t>CUST0079</t>
  </si>
  <si>
    <t>SKU78</t>
  </si>
  <si>
    <t>6.306883176111915</t>
  </si>
  <si>
    <t>1292.4584179377562</t>
  </si>
  <si>
    <t>SHIP00079</t>
  </si>
  <si>
    <t>71.12651472040338</t>
  </si>
  <si>
    <t>4.096881332470452</t>
  </si>
  <si>
    <t>323.59220343132216</t>
  </si>
  <si>
    <t>380.68705835194106</t>
  </si>
  <si>
    <t>ORD00080</t>
  </si>
  <si>
    <t>CUST0080</t>
  </si>
  <si>
    <t>SKU79</t>
  </si>
  <si>
    <t>57.05703122110322</t>
  </si>
  <si>
    <t>7888.723268427081</t>
  </si>
  <si>
    <t>SHIP00080</t>
  </si>
  <si>
    <t>57.87090292403628</t>
  </si>
  <si>
    <t>0.1658716274806082</t>
  </si>
  <si>
    <t>351.50421933503867</t>
  </si>
  <si>
    <t>307.0401238978186</t>
  </si>
  <si>
    <t>ORD00081</t>
  </si>
  <si>
    <t>CUST0081</t>
  </si>
  <si>
    <t>SKU80</t>
  </si>
  <si>
    <t>91.12831835044432</t>
  </si>
  <si>
    <t>8651.672682982065</t>
  </si>
  <si>
    <t>SHIP00081</t>
  </si>
  <si>
    <t>76.96122802382001</t>
  </si>
  <si>
    <t>2.8496621985053308</t>
  </si>
  <si>
    <t>787.7798504943445</t>
  </si>
  <si>
    <t>761.6789186306258</t>
  </si>
  <si>
    <t>ORD00082</t>
  </si>
  <si>
    <t>CUST0082</t>
  </si>
  <si>
    <t>SKU81</t>
  </si>
  <si>
    <t>72.81920693031822</t>
  </si>
  <si>
    <t>4384.413400045863</t>
  </si>
  <si>
    <t>SHIP00082</t>
  </si>
  <si>
    <t>19.789592941903603</t>
  </si>
  <si>
    <t>2.547547121548712</t>
  </si>
  <si>
    <t>276.77833594679885</t>
  </si>
  <si>
    <t>241.27667029266362</t>
  </si>
  <si>
    <t>ORD00083</t>
  </si>
  <si>
    <t>CUST0083</t>
  </si>
  <si>
    <t>SKU82</t>
  </si>
  <si>
    <t>17.034930739467917</t>
  </si>
  <si>
    <t>2943.3818676094515</t>
  </si>
  <si>
    <t>SHIP00083</t>
  </si>
  <si>
    <t>4.46527843494324</t>
  </si>
  <si>
    <t>4.137877048622357</t>
  </si>
  <si>
    <t>589.9785556280407</t>
  </si>
  <si>
    <t>550.4101393329386</t>
  </si>
  <si>
    <t>ORD00084</t>
  </si>
  <si>
    <t>CUST0084</t>
  </si>
  <si>
    <t>SKU83</t>
  </si>
  <si>
    <t>68.91124621160633</t>
  </si>
  <si>
    <t>2411.754632110491</t>
  </si>
  <si>
    <t>SHIP00084</t>
  </si>
  <si>
    <t>97.73059380053304</t>
  </si>
  <si>
    <t>0.7730061340672478</t>
  </si>
  <si>
    <t>682.9710182260933</t>
  </si>
  <si>
    <t>667.867839350491</t>
  </si>
  <si>
    <t>ORD00085</t>
  </si>
  <si>
    <t>CUST0085</t>
  </si>
  <si>
    <t>SKU84</t>
  </si>
  <si>
    <t>89.10436729210225</t>
  </si>
  <si>
    <t>2048.2900998487103</t>
  </si>
  <si>
    <t>SHIP00085</t>
  </si>
  <si>
    <t>33.808636513209095</t>
  </si>
  <si>
    <t>4.843456577118041</t>
  </si>
  <si>
    <t>465.457005963688</t>
  </si>
  <si>
    <t>514.996550194924</t>
  </si>
  <si>
    <t>ORD00086</t>
  </si>
  <si>
    <t>CUST0086</t>
  </si>
  <si>
    <t>SKU85</t>
  </si>
  <si>
    <t>76.96299441519388</t>
  </si>
  <si>
    <t>8684.613059253858</t>
  </si>
  <si>
    <t>SHIP00086</t>
  </si>
  <si>
    <t>69.9293455186723</t>
  </si>
  <si>
    <t>1.3744289997457582</t>
  </si>
  <si>
    <t>842.6868300046415</t>
  </si>
  <si>
    <t>855.1925046567395</t>
  </si>
  <si>
    <t>ORD00087</t>
  </si>
  <si>
    <t>CUST0087</t>
  </si>
  <si>
    <t>SKU86</t>
  </si>
  <si>
    <t>19.99817694040422</t>
  </si>
  <si>
    <t>1229.5910285649834</t>
  </si>
  <si>
    <t>SHIP00087</t>
  </si>
  <si>
    <t>74.60896999519468</t>
  </si>
  <si>
    <t>2.0515129307662465</t>
  </si>
  <si>
    <t>264.2548898358665</t>
  </si>
  <si>
    <t>212.4911675222419</t>
  </si>
  <si>
    <t>ORD00088</t>
  </si>
  <si>
    <t>CUST0088</t>
  </si>
  <si>
    <t>SKU87</t>
  </si>
  <si>
    <t>80.41403665035574</t>
  </si>
  <si>
    <t>5133.846701086692</t>
  </si>
  <si>
    <t>SHIP00088</t>
  </si>
  <si>
    <t>28.69699682414317</t>
  </si>
  <si>
    <t>3.693737787839276</t>
  </si>
  <si>
    <t>879.3592177349243</t>
  </si>
  <si>
    <t>939.6109930264557</t>
  </si>
  <si>
    <t>ORD00089</t>
  </si>
  <si>
    <t>CUST0089</t>
  </si>
  <si>
    <t>SKU88</t>
  </si>
  <si>
    <t>75.27040697572501</t>
  </si>
  <si>
    <t>9444.74203306298</t>
  </si>
  <si>
    <t>SHIP00089</t>
  </si>
  <si>
    <t>68.18491905704117</t>
  </si>
  <si>
    <t>0.722204401882931</t>
  </si>
  <si>
    <t>103.91624796070496</t>
  </si>
  <si>
    <t>95.09393990994296</t>
  </si>
  <si>
    <t>ORD00090</t>
  </si>
  <si>
    <t>CUST0090</t>
  </si>
  <si>
    <t>SKU89</t>
  </si>
  <si>
    <t>97.76008558193868</t>
  </si>
  <si>
    <t>5924.682566853231</t>
  </si>
  <si>
    <t>SHIP00090</t>
  </si>
  <si>
    <t>46.60387338164447</t>
  </si>
  <si>
    <t>1.9076657339590744</t>
  </si>
  <si>
    <t>517.4999739290605</t>
  </si>
  <si>
    <t>617.6362236306599</t>
  </si>
  <si>
    <t>ORD00091</t>
  </si>
  <si>
    <t>CUST0091</t>
  </si>
  <si>
    <t>SKU90</t>
  </si>
  <si>
    <t>13.881913501359142</t>
  </si>
  <si>
    <t>9592.633570280312</t>
  </si>
  <si>
    <t>SHIP00091</t>
  </si>
  <si>
    <t>85.67596333579797</t>
  </si>
  <si>
    <t>1.2193822244013883</t>
  </si>
  <si>
    <t>990.0784725058112</t>
  </si>
  <si>
    <t>1066.1148295529931</t>
  </si>
  <si>
    <t>ORD00092</t>
  </si>
  <si>
    <t>CUST0092</t>
  </si>
  <si>
    <t>SKU91</t>
  </si>
  <si>
    <t>62.11196546396179</t>
  </si>
  <si>
    <t>1935.206793507599</t>
  </si>
  <si>
    <t>SHIP00092</t>
  </si>
  <si>
    <t>39.772882502339975</t>
  </si>
  <si>
    <t>0.6260018582093946</t>
  </si>
  <si>
    <t>996.7783149506238</t>
  </si>
  <si>
    <t>889.565167254998</t>
  </si>
  <si>
    <t>ORD00093</t>
  </si>
  <si>
    <t>CUST0093</t>
  </si>
  <si>
    <t>SKU92</t>
  </si>
  <si>
    <t>47.71423307582023</t>
  </si>
  <si>
    <t>2100.1297546259366</t>
  </si>
  <si>
    <t>SHIP00093</t>
  </si>
  <si>
    <t>62.61269039561434</t>
  </si>
  <si>
    <t>0.3334318252247392</t>
  </si>
  <si>
    <t>230.0927825367629</t>
  </si>
  <si>
    <t>253.93773390872263</t>
  </si>
  <si>
    <t>ORD00094</t>
  </si>
  <si>
    <t>CUST0094</t>
  </si>
  <si>
    <t>SKU93</t>
  </si>
  <si>
    <t>69.29083100290549</t>
  </si>
  <si>
    <t>4531.4021336919095</t>
  </si>
  <si>
    <t>SHIP00094</t>
  </si>
  <si>
    <t>35.63365234334388</t>
  </si>
  <si>
    <t>4.165781795424145</t>
  </si>
  <si>
    <t>823.5238458881558</t>
  </si>
  <si>
    <t>892.2133850424046</t>
  </si>
  <si>
    <t>ORD00095</t>
  </si>
  <si>
    <t>CUST0095</t>
  </si>
  <si>
    <t>SKU94</t>
  </si>
  <si>
    <t>3.037688724631414</t>
  </si>
  <si>
    <t>7888.356546661873</t>
  </si>
  <si>
    <t>23.099999999999998</t>
  </si>
  <si>
    <t>SHIP00095</t>
  </si>
  <si>
    <t>60.38737861486212</t>
  </si>
  <si>
    <t>1.4636074984727798</t>
  </si>
  <si>
    <t>846.6652569866948</t>
  </si>
  <si>
    <t>873.8676851045386</t>
  </si>
  <si>
    <t>ORD00096</t>
  </si>
  <si>
    <t>CUST0096</t>
  </si>
  <si>
    <t>SKU95</t>
  </si>
  <si>
    <t>77.90392721944775</t>
  </si>
  <si>
    <t>7386.363944048664</t>
  </si>
  <si>
    <t>SHIP00096</t>
  </si>
  <si>
    <t>58.89068576858998</t>
  </si>
  <si>
    <t>1.2108821295850665</t>
  </si>
  <si>
    <t>778.8642413766479</t>
  </si>
  <si>
    <t>651.427319156716</t>
  </si>
  <si>
    <t>ORD00097</t>
  </si>
  <si>
    <t>CUST0097</t>
  </si>
  <si>
    <t>SKU96</t>
  </si>
  <si>
    <t>24.42313142037338</t>
  </si>
  <si>
    <t>7698.424765632117</t>
  </si>
  <si>
    <t>20.099999999999998</t>
  </si>
  <si>
    <t>SHIP00097</t>
  </si>
  <si>
    <t>17.80375633139127</t>
  </si>
  <si>
    <t>3.872047681482133</t>
  </si>
  <si>
    <t>188.74214114905695</t>
  </si>
  <si>
    <t>212.13350465388274</t>
  </si>
  <si>
    <t>ORD00098</t>
  </si>
  <si>
    <t>CUST0098</t>
  </si>
  <si>
    <t>SKU97</t>
  </si>
  <si>
    <t>3.526111259143416</t>
  </si>
  <si>
    <t>4370.916579984536</t>
  </si>
  <si>
    <t>SHIP00098</t>
  </si>
  <si>
    <t>65.76515592636746</t>
  </si>
  <si>
    <t>3.376237834717981</t>
  </si>
  <si>
    <t>540.1324228679678</t>
  </si>
  <si>
    <t>605.6610398122072</t>
  </si>
  <si>
    <t>ORD00099</t>
  </si>
  <si>
    <t>CUST0099</t>
  </si>
  <si>
    <t>SKU98</t>
  </si>
  <si>
    <t>19.7546048668786</t>
  </si>
  <si>
    <t>8525.952559683526</t>
  </si>
  <si>
    <t>SHIP00099</t>
  </si>
  <si>
    <t>5.604690864371781</t>
  </si>
  <si>
    <t>2.908122169351261</t>
  </si>
  <si>
    <t>882.1988635470415</t>
  </si>
  <si>
    <t>773.2494067579782</t>
  </si>
  <si>
    <t>ORD00100</t>
  </si>
  <si>
    <t>CUST0100</t>
  </si>
  <si>
    <t>SKU99</t>
  </si>
  <si>
    <t>68.51783269927664</t>
  </si>
  <si>
    <t>9185.185829181704</t>
  </si>
  <si>
    <t>SHIP00100</t>
  </si>
  <si>
    <t>38.07289852062604</t>
  </si>
  <si>
    <t>0.3460272907055034</t>
  </si>
  <si>
    <t>210.74300896424612</t>
  </si>
  <si>
    <t>212.19108202443417</t>
  </si>
  <si>
    <t>ProductID</t>
  </si>
  <si>
    <t>Inventorylevels</t>
  </si>
  <si>
    <t>OrderQuantity</t>
  </si>
  <si>
    <t>DeliveryDate</t>
  </si>
  <si>
    <t>Lead times</t>
  </si>
  <si>
    <t>ShippingDate</t>
  </si>
  <si>
    <t>SupplierID</t>
  </si>
  <si>
    <t>DeliveryTime</t>
  </si>
  <si>
    <t>Carriers</t>
  </si>
  <si>
    <t>Origin</t>
  </si>
  <si>
    <t>Destination</t>
  </si>
  <si>
    <t>TransitTime</t>
  </si>
  <si>
    <t>Date2</t>
  </si>
  <si>
    <t>ProductID3</t>
  </si>
  <si>
    <t>Date4</t>
  </si>
  <si>
    <t>ProductID5</t>
  </si>
  <si>
    <t>SupplierID6</t>
  </si>
  <si>
    <t>Date7</t>
  </si>
  <si>
    <t>Supplier name8</t>
  </si>
  <si>
    <t>Date9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</si>
</sst>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/yyyy;@"/>
    <numFmt numFmtId="165" formatCode="dd/mm/yyyy"/>
  </numFmts>
  <fonts count="4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165" fontId="0" fillId="0" borderId="0" xfId="0" applyNumberFormat="1">
      <alignment vertical="center"/>
    </xf>
    <xf numFmtId="164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109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</dxf>
    <dxf>
      <numFmt numFmtId="165" formatCode="dd/mm/yyyy"/>
    </dxf>
    <dxf>
      <numFmt numFmtId="165" formatCode="dd/mm/yyyy"/>
    </dxf>
    <dxf>
      <numFmt numFmtId="1" formatCode="0"/>
    </dxf>
    <dxf>
      <numFmt numFmtId="1" formatCode="0"/>
    </dxf>
    <dxf>
      <numFmt numFmtId="165" formatCode="dd/mm/yyyy"/>
    </dxf>
    <dxf>
      <numFmt numFmtId="164" formatCode="dd/mm/yyyy;@"/>
    </dxf>
    <dxf>
      <numFmt numFmtId="164" formatCode="dd/mm/yyyy;@"/>
    </dxf>
    <dxf>
      <numFmt numFmtId="165" formatCode="dd/mm/yyyy"/>
    </dxf>
    <dxf>
      <numFmt numFmtId="1" formatCode="0"/>
    </dxf>
    <dxf>
      <numFmt numFmtId="1" formatCode="0"/>
    </dxf>
    <dxf>
      <numFmt numFmtId="165" formatCode="dd/mm/yyyy"/>
    </dxf>
    <dxf>
      <numFmt numFmtId="164" formatCode="dd/mm/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d/mm/yyyy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08"/>
      <tableStyleElement type="headerRow" dxfId="107"/>
      <tableStyleElement type="totalRow" dxfId="106"/>
      <tableStyleElement type="firstColumn" dxfId="105"/>
      <tableStyleElement type="lastColumn" dxfId="104"/>
      <tableStyleElement type="firstRowStripe" dxfId="103"/>
      <tableStyleElement type="firstColumnStripe" dxfId="102"/>
    </tableStyle>
    <tableStyle name="PivotStylePreset2_Accent1" table="0" count="10" xr9:uid="{267968C8-6FFD-4C36-ACC1-9EA1FD1885CA}">
      <tableStyleElement type="headerRow" dxfId="101"/>
      <tableStyleElement type="totalRow" dxfId="100"/>
      <tableStyleElement type="firstRowStripe" dxfId="99"/>
      <tableStyleElement type="firstColumnStripe" dxfId="98"/>
      <tableStyleElement type="firstSubtotalRow" dxfId="97"/>
      <tableStyleElement type="secondSubtotalRow" dxfId="96"/>
      <tableStyleElement type="firstRowSubheading" dxfId="95"/>
      <tableStyleElement type="secondRowSubheading" dxfId="94"/>
      <tableStyleElement type="pageFieldLabels" dxfId="93"/>
      <tableStyleElement type="pageFieldValues" dxfId="9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5A51A-9352-43B6-A637-EA3E8024F59F}" name="Table1" displayName="Table1" ref="A1:F101" totalsRowShown="0" headerRowDxfId="91" dataDxfId="90">
  <tableColumns count="6">
    <tableColumn id="1" xr3:uid="{E2A4C017-9FB2-407B-9035-8B1C4062ADF9}" name="Date" dataDxfId="89"/>
    <tableColumn id="2" xr3:uid="{B1B947E7-D4E0-4E15-81B6-EC7F46120A42}" name="ProductID" dataDxfId="88"/>
    <tableColumn id="3" xr3:uid="{DCB5B2F1-F43B-4561-84D5-FD5E05CC3985}" name="WarehouseID" dataDxfId="2"/>
    <tableColumn id="4" xr3:uid="{77B31C10-9196-4425-85FC-2D364F2D7510}" name="Inventorylevels" dataDxfId="0"/>
    <tableColumn id="5" xr3:uid="{8EC4D079-0CCF-4B0B-A5F6-95194363D522}" name="ReorderPoint" dataDxfId="1"/>
    <tableColumn id="6" xr3:uid="{810E11B5-72FB-4415-9D29-F30655FD690B}" name="SafetyStock" dataDxfId="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1EEF9D-5019-48CC-956A-BC13B7670BD2}" name="Table2" displayName="Table2" ref="A1:K101" totalsRowShown="0" headerRowDxfId="86" dataDxfId="85">
  <tableColumns count="11">
    <tableColumn id="1" xr3:uid="{66161667-17C5-42D4-8956-5C6C9D85A267}" name="OrderID" dataDxfId="84"/>
    <tableColumn id="2" xr3:uid="{04FA9278-9DA8-436E-832B-9EDACA27DF71}" name="Date" dataDxfId="83"/>
    <tableColumn id="3" xr3:uid="{84B93B79-3929-4631-96D1-1608E28F0773}" name="CustomerID" dataDxfId="82"/>
    <tableColumn id="4" xr3:uid="{6D4772EE-AB3A-41DF-A5A5-61A8CADFDBFF}" name="ProductID" dataDxfId="81"/>
    <tableColumn id="5" xr3:uid="{C3C677FE-4ADA-49DA-B175-898592011796}" name="OrderQuantity" dataDxfId="80"/>
    <tableColumn id="6" xr3:uid="{AA0E68CE-24EE-4B4C-8E2E-FCF0178F8297}" name="FulfillmentStatus" dataDxfId="79"/>
    <tableColumn id="7" xr3:uid="{E9E391F5-E785-4451-9C23-D8658E1C552D}" name="DeliveryDate" dataDxfId="78">
      <calculatedColumnFormula>K2+I2</calculatedColumnFormula>
    </tableColumn>
    <tableColumn id="8" xr3:uid="{099C0163-52E4-4934-BF30-AB92FB4A2895}" name="OnTimeDelivery" dataDxfId="77"/>
    <tableColumn id="9" xr3:uid="{DFFF7901-0A62-437F-B0C7-C11BCE139BC3}" name="Shipping times" dataDxfId="76"/>
    <tableColumn id="10" xr3:uid="{88409754-5CD3-42D3-A8D8-B8B55D8BC048}" name="Lead times" dataDxfId="75"/>
    <tableColumn id="11" xr3:uid="{A77FF91B-4B26-4C62-9831-C340B92F5F0E}" name="ShippingDate" dataDxfId="74">
      <calculatedColumnFormula>B2+J2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7D07F6-038F-4112-9D24-23D1758487AE}" name="Table17" displayName="Table17" ref="A1:AJ101" totalsRowShown="0">
  <tableColumns count="36">
    <tableColumn id="1" xr3:uid="{6C06BCF4-1A68-45CA-9AAC-5BDC0F2E7351}" name="Date" dataDxfId="73"/>
    <tableColumn id="2" xr3:uid="{3471BBD6-3E4B-4200-914D-3B490A0232D4}" name="ProductID"/>
    <tableColumn id="3" xr3:uid="{8A370A62-15F2-4711-96DD-C480D88D84CA}" name="WarehouseID"/>
    <tableColumn id="4" xr3:uid="{575D2C5E-B7DE-438B-B0FD-9B0B861D0352}" name="Inventorylevels"/>
    <tableColumn id="5" xr3:uid="{8A4E74BB-F52F-4B3C-9CEF-C28D28546BCA}" name="ReorderPoint" dataDxfId="72"/>
    <tableColumn id="6" xr3:uid="{4EBB4D3C-AB7A-4984-8E78-72DDA7E9D86C}" name="SafetyStock" dataDxfId="71"/>
    <tableColumn id="7" xr3:uid="{99A7B3A9-8699-4571-AD53-95770ABA9401}" name="OrderID"/>
    <tableColumn id="8" xr3:uid="{33715C56-35E1-4031-BEA1-91BCA982B557}" name="Date2" dataDxfId="70"/>
    <tableColumn id="9" xr3:uid="{D7FAA03E-F48D-4261-9A8D-D942AEC97252}" name="CustomerID"/>
    <tableColumn id="10" xr3:uid="{0E9A29D7-F0C8-43D9-BEA6-6B4C5D7BEB0F}" name="ProductID3"/>
    <tableColumn id="11" xr3:uid="{DAE8BF00-C442-450E-8930-62FDB5685F53}" name="OrderQuantity"/>
    <tableColumn id="12" xr3:uid="{2552C5AB-F7CD-48E0-A749-35EBAA5A920E}" name="FulfillmentStatus"/>
    <tableColumn id="13" xr3:uid="{1C1F4056-7748-4E10-82BC-8A71D7D741F5}" name="DeliveryDate" dataDxfId="69">
      <calculatedColumnFormula>Q2+O2</calculatedColumnFormula>
    </tableColumn>
    <tableColumn id="14" xr3:uid="{863BF358-62D7-4073-8259-91001B1DB50C}" name="OnTimeDelivery"/>
    <tableColumn id="15" xr3:uid="{C83F9384-966D-4D90-A427-D7406211E48F}" name="Shipping times"/>
    <tableColumn id="16" xr3:uid="{CC157E61-1E01-4C9F-8B00-1EE8957B4525}" name="Lead times"/>
    <tableColumn id="17" xr3:uid="{194B9609-9836-4203-88E6-87336779A7B4}" name="ShippingDate" dataDxfId="68">
      <calculatedColumnFormula>H2+P2</calculatedColumnFormula>
    </tableColumn>
    <tableColumn id="18" xr3:uid="{108B92FE-BE96-4E79-A448-183367ADD699}" name="SupplierID">
      <calculatedColumnFormula>"S"&amp;TEXT(RIGHT(X2,LEN(X2)-8),"00")</calculatedColumnFormula>
    </tableColumn>
    <tableColumn id="19" xr3:uid="{716A1EC1-2C9E-4CC4-BAE4-033FD809E9A1}" name="Date4" dataDxfId="67"/>
    <tableColumn id="20" xr3:uid="{78CD0EC3-F7E2-4164-91AA-2E29B24AC098}" name="ProductID5"/>
    <tableColumn id="21" xr3:uid="{34D83E7A-5196-4404-A435-4977B65BDADB}" name="DeliveryTime"/>
    <tableColumn id="22" xr3:uid="{9A4A04C9-3D38-4C2B-B6CF-3C8F4863114B}" name="Defect rates" dataDxfId="66"/>
    <tableColumn id="23" xr3:uid="{B82CBDDE-4B2F-4521-A1B0-2D42F8D4FE32}" name="Costs" dataDxfId="65"/>
    <tableColumn id="24" xr3:uid="{477DE68E-67E5-4EF0-80BB-EC1C65F79668}" name="Supplier name"/>
    <tableColumn id="25" xr3:uid="{63821AAE-5736-417F-BE06-64608D4FC82F}" name="SupplierID6">
      <calculatedColumnFormula>"S"&amp;TEXT(RIGHT(AF2,LEN(AF2)-8),"00")</calculatedColumnFormula>
    </tableColumn>
    <tableColumn id="26" xr3:uid="{B866AC0B-ED85-4241-A541-E6604A826E4B}" name="Date7" dataDxfId="64"/>
    <tableColumn id="27" xr3:uid="{19B26F6F-EA83-4FC6-BCCF-C1993B8BD838}" name="Carriers"/>
    <tableColumn id="28" xr3:uid="{E56232BA-9D4F-42C0-A5E3-224B5CAC827F}" name="Origin"/>
    <tableColumn id="29" xr3:uid="{43762E1C-9663-4E9A-8BC9-4CACDAE83F14}" name="Destination"/>
    <tableColumn id="30" xr3:uid="{3E4BA0F2-8799-42AB-89C8-B8298901D2AB}" name="TransitTime"/>
    <tableColumn id="31" xr3:uid="{6250DA62-4BF1-449C-997A-396940414B0F}" name="DeliveryStatus"/>
    <tableColumn id="32" xr3:uid="{130297CF-75C1-412E-996C-D2E53BD13F47}" name="Supplier name8"/>
    <tableColumn id="33" xr3:uid="{8C271428-EB80-44F9-929F-0030E8334837}" name="Transportation modes"/>
    <tableColumn id="34" xr3:uid="{378F8D0A-413C-4C44-8ADC-F921EFC9CC7D}" name="Date9" dataDxfId="63"/>
    <tableColumn id="35" xr3:uid="{7A253684-E364-4D68-9316-BB10833DA42F}" name="CostType"/>
    <tableColumn id="36" xr3:uid="{B9C6A1D5-0FE6-4A86-93A5-6A944011AB57}" name="Amount" dataDxfId="6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FBE88A-9C3C-4EF0-BEA3-D43AA28C32DA}" name="Table3" displayName="Table3" ref="A1:G101" totalsRowShown="0" headerRowDxfId="61" dataDxfId="60">
  <tableColumns count="7">
    <tableColumn id="1" xr3:uid="{EB3DE331-A5AA-4B22-84CE-E5F1490ADF86}" name="SupplierID" dataDxfId="59">
      <calculatedColumnFormula>"S"&amp;TEXT(RIGHT(G2,LEN(G2)-8),"00")</calculatedColumnFormula>
    </tableColumn>
    <tableColumn id="2" xr3:uid="{84216BEB-C5FC-4238-B6C6-00C7ABD1622F}" name="Date" dataDxfId="58"/>
    <tableColumn id="3" xr3:uid="{3D628485-B7AD-485F-99F5-D3D1D725A168}" name="ProductID" dataDxfId="57"/>
    <tableColumn id="4" xr3:uid="{9E0B8EB5-1A57-4525-99FA-69D0AAFEB99B}" name="DeliveryTime" dataDxfId="56"/>
    <tableColumn id="5" xr3:uid="{D4A0C8DA-3B94-4792-936D-A5FA093071E5}" name="Defect rates" dataDxfId="55"/>
    <tableColumn id="6" xr3:uid="{3A525E97-18F8-4636-958A-56420DEEBB4E}" name="Costs" dataDxfId="54"/>
    <tableColumn id="7" xr3:uid="{C71B1D41-EC0F-4E00-9740-514B954B1340}" name="Supplier name" dataDxfId="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865E39-2374-4E80-848A-DC89B591ECA4}" name="Table5" displayName="Table5" ref="A1:C101" totalsRowShown="0">
  <tableColumns count="3">
    <tableColumn id="1" xr3:uid="{0E2CA996-D521-4643-B109-C0D9C89AC6B4}" name="Date" dataDxfId="52"/>
    <tableColumn id="2" xr3:uid="{824F5E4C-4751-4E05-A408-7217B2150C6D}" name="CostType" dataDxfId="51"/>
    <tableColumn id="3" xr3:uid="{B6B8714D-6563-40C7-A5D7-0511C4C87FD6}" name="Amount" dataDxfId="5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A55E7CD-5CEA-4CD2-8B38-1F83A8EF4D8F}" name="Table18" displayName="Table18" ref="A1:AH101" totalsRowShown="0" headerRowDxfId="49" dataDxfId="48">
  <tableColumns count="34">
    <tableColumn id="1" xr3:uid="{9284223D-BF1F-48C8-B301-5BFBF41645D9}" name="Date" dataDxfId="47"/>
    <tableColumn id="2" xr3:uid="{ABA8D577-98A8-47F6-94BF-7804FB8D7619}" name="OrderID" dataDxfId="46"/>
    <tableColumn id="3" xr3:uid="{4368D90A-9A7E-4381-B525-D8EEA9961704}" name="CustomerID" dataDxfId="45"/>
    <tableColumn id="4" xr3:uid="{E500534B-CFEF-4AB3-A996-7C8C5FADD3F0}" name="Product type" dataDxfId="44"/>
    <tableColumn id="5" xr3:uid="{63491BB5-9E02-48D9-9294-395FC46CF92C}" name="SKU" dataDxfId="43"/>
    <tableColumn id="6" xr3:uid="{F43B0F2F-6F06-41F4-AEEF-F63ED49902C0}" name="Price" dataDxfId="42"/>
    <tableColumn id="7" xr3:uid="{1A713387-0962-4515-B081-36E0CBC371CD}" name="Availability" dataDxfId="41"/>
    <tableColumn id="8" xr3:uid="{2B718546-5AB3-431A-8A60-8A86673F313B}" name="Number of products sold" dataDxfId="40"/>
    <tableColumn id="9" xr3:uid="{6C012E4A-4185-4822-9D2A-CA68107EB575}" name="Revenue generated" dataDxfId="39"/>
    <tableColumn id="10" xr3:uid="{1E0CA80D-91D7-47CF-8822-EC48AC21850B}" name="Customer demographics" dataDxfId="38"/>
    <tableColumn id="11" xr3:uid="{86BF67C8-7238-4579-918A-D2233A229332}" name="WarehouseID" dataDxfId="37"/>
    <tableColumn id="12" xr3:uid="{B3577598-C1E5-4891-9243-C825C250C200}" name="Stock levels" dataDxfId="36"/>
    <tableColumn id="13" xr3:uid="{09AE3AC6-A890-48CA-B0BA-8CC9D939600D}" name="ReorderPoint" dataDxfId="35"/>
    <tableColumn id="14" xr3:uid="{62930A81-A20D-4837-8377-482CE169562F}" name="SafetyStock" dataDxfId="34"/>
    <tableColumn id="15" xr3:uid="{9E00AF55-1DDA-4665-8D23-5A230FB5A9CD}" name="Order quantities" dataDxfId="33"/>
    <tableColumn id="16" xr3:uid="{E5CB3AEB-626D-4262-952D-F2838D8D9A07}" name="FulfillmentStatus" dataDxfId="32"/>
    <tableColumn id="17" xr3:uid="{409DF786-EDA0-4BBF-A2C9-E09670E85445}" name="Shipping times" dataDxfId="31"/>
    <tableColumn id="18" xr3:uid="{517DF827-AE1F-464F-8BEA-6EA8DD230458}" name="Shipping carriers" dataDxfId="30"/>
    <tableColumn id="19" xr3:uid="{95169DAC-D717-4285-A53F-07CE22D5926D}" name="OnTimeDelivery" dataDxfId="29"/>
    <tableColumn id="20" xr3:uid="{210E310C-7C7D-4577-9A64-BC1F3502A561}" name="ShipmentID" dataDxfId="28"/>
    <tableColumn id="21" xr3:uid="{7A138CDB-919F-4113-8920-889240E0E6C0}" name="DeliveryStatus" dataDxfId="27"/>
    <tableColumn id="22" xr3:uid="{2C71A67F-0DC6-46D8-88EE-D3914D681457}" name="Transportation modes" dataDxfId="26"/>
    <tableColumn id="23" xr3:uid="{E44EEED6-A4D8-4518-9586-ED88080DAE42}" name="Routes" dataDxfId="25"/>
    <tableColumn id="24" xr3:uid="{B3C8F277-6C12-4E26-A22E-E17F33AD08F8}" name="Supplier name" dataDxfId="24"/>
    <tableColumn id="25" xr3:uid="{C5CD57EA-D74F-47A6-AA23-52431D21157A}" name="Location" dataDxfId="23"/>
    <tableColumn id="26" xr3:uid="{3BF67BBC-B0F4-4A1E-B202-3E764FE25ED9}" name="Lead time" dataDxfId="22"/>
    <tableColumn id="27" xr3:uid="{858C3F37-B649-4303-BF38-EE94D3A9A2B5}" name="Production volumes" dataDxfId="21"/>
    <tableColumn id="28" xr3:uid="{12BC10F0-99D6-4767-A9B1-33A155B0556D}" name="Manufacturing lead time" dataDxfId="20"/>
    <tableColumn id="29" xr3:uid="{C439BD26-BE3A-4A14-9AA4-C6F69BF91758}" name="Manufacturing costs" dataDxfId="19"/>
    <tableColumn id="30" xr3:uid="{C87685BA-A781-4ED0-8116-EC6A8F2395B4}" name="Inspection results" dataDxfId="18"/>
    <tableColumn id="31" xr3:uid="{AFD8B883-9D24-4262-B98A-A0D72CE2C992}" name="Defect rates" dataDxfId="17"/>
    <tableColumn id="32" xr3:uid="{C39CDDC6-AAFF-4C63-AD46-89E5B17149AB}" name="CostType" dataDxfId="16"/>
    <tableColumn id="33" xr3:uid="{B8917215-6FB3-4D2A-BD8B-995B1A8859B8}" name="Costs" dataDxfId="15"/>
    <tableColumn id="34" xr3:uid="{9AAAF30C-3ECC-4FB8-B4A7-057DECD2C764}" name="Amount" dataDxfId="14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6E796A-1178-4A06-82CB-374B2ABACCF8}" name="Table4" displayName="Table4" ref="A1:I101" totalsRowShown="0" headerRowDxfId="13" dataDxfId="12">
  <tableColumns count="9">
    <tableColumn id="1" xr3:uid="{E6A2A5E5-88B8-4695-B382-3E4E71FA5B8E}" name="SupplierID" dataDxfId="11">
      <calculatedColumnFormula>"S"&amp;TEXT(RIGHT(H2,LEN(H2)-8),"00")</calculatedColumnFormula>
    </tableColumn>
    <tableColumn id="2" xr3:uid="{18FA4B81-2DF5-4BC9-A4D1-6B0687FE1754}" name="Date" dataDxfId="10"/>
    <tableColumn id="3" xr3:uid="{4AB1C1DB-63D2-4BF7-A0D0-B1935CABAC85}" name="Carriers" dataDxfId="9"/>
    <tableColumn id="4" xr3:uid="{9A5BD257-C915-4F1F-A73A-3B66C25DF90B}" name="Origin" dataDxfId="8"/>
    <tableColumn id="5" xr3:uid="{704C5F8E-B37A-4A1B-8F4B-A5F79D5C6270}" name="Destination" dataDxfId="7"/>
    <tableColumn id="6" xr3:uid="{647778AB-0505-4E87-8233-DB9F0388119B}" name="TransitTime" dataDxfId="6"/>
    <tableColumn id="7" xr3:uid="{7E841A20-13F2-4243-ADAC-ED8FC02114E5}" name="DeliveryStatus" dataDxfId="5"/>
    <tableColumn id="8" xr3:uid="{A0F6790C-D4D3-4FE1-94B5-A5D6259429DD}" name="Supplier name" dataDxfId="4"/>
    <tableColumn id="9" xr3:uid="{8F2DED9B-FB08-4AF0-AF26-3D4E0AC6FE79}" name="Transportation modes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topLeftCell="V1" workbookViewId="0">
      <selection activeCell="Y10" sqref="Y10"/>
    </sheetView>
  </sheetViews>
  <sheetFormatPr defaultColWidth="9.7109375" defaultRowHeight="15"/>
  <cols>
    <col min="11" max="11" width="13.42578125" customWidth="1"/>
    <col min="12" max="12" width="14.28515625" customWidth="1"/>
    <col min="15" max="15" width="15.85546875" customWidth="1"/>
    <col min="16" max="16" width="15.42578125" customWidth="1"/>
    <col min="18" max="18" width="16.140625" customWidth="1"/>
    <col min="22" max="22" width="19.7109375" customWidth="1"/>
    <col min="23" max="23" width="12.28515625" customWidth="1"/>
    <col min="27" max="27" width="19.28515625" customWidth="1"/>
    <col min="28" max="28" width="23.5703125" customWidth="1"/>
    <col min="29" max="29" width="20.28515625" customWidth="1"/>
    <col min="34" max="34" width="20.28515625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>
      <c r="A2" s="2">
        <v>45052</v>
      </c>
      <c r="B2" t="s">
        <v>34</v>
      </c>
      <c r="C2" t="s">
        <v>35</v>
      </c>
      <c r="D2" t="s">
        <v>36</v>
      </c>
      <c r="E2" t="s">
        <v>37</v>
      </c>
      <c r="F2" s="3" t="s">
        <v>38</v>
      </c>
      <c r="G2">
        <v>55</v>
      </c>
      <c r="H2">
        <v>802</v>
      </c>
      <c r="I2" s="3" t="s">
        <v>39</v>
      </c>
      <c r="J2" t="s">
        <v>40</v>
      </c>
      <c r="K2" t="s">
        <v>41</v>
      </c>
      <c r="L2">
        <v>58</v>
      </c>
      <c r="M2">
        <v>29</v>
      </c>
      <c r="N2">
        <v>17.399999999999999</v>
      </c>
      <c r="O2">
        <v>96</v>
      </c>
      <c r="P2" t="s">
        <v>42</v>
      </c>
      <c r="Q2">
        <v>4</v>
      </c>
      <c r="R2" t="s">
        <v>43</v>
      </c>
      <c r="S2" t="s">
        <v>44</v>
      </c>
      <c r="T2" t="s">
        <v>45</v>
      </c>
      <c r="U2" t="s">
        <v>46</v>
      </c>
      <c r="V2" t="s">
        <v>47</v>
      </c>
      <c r="W2" t="s">
        <v>48</v>
      </c>
      <c r="X2" t="s">
        <v>49</v>
      </c>
      <c r="Y2" t="s">
        <v>50</v>
      </c>
      <c r="Z2">
        <v>29</v>
      </c>
      <c r="AA2">
        <v>215</v>
      </c>
      <c r="AB2">
        <v>29</v>
      </c>
      <c r="AC2" s="3" t="s">
        <v>51</v>
      </c>
      <c r="AD2" t="s">
        <v>52</v>
      </c>
      <c r="AE2" s="3" t="s">
        <v>53</v>
      </c>
      <c r="AF2" t="s">
        <v>54</v>
      </c>
      <c r="AG2" s="3" t="s">
        <v>55</v>
      </c>
      <c r="AH2" s="3" t="s">
        <v>56</v>
      </c>
    </row>
    <row r="3" spans="1:34">
      <c r="A3" s="2">
        <v>45224</v>
      </c>
      <c r="B3" t="s">
        <v>57</v>
      </c>
      <c r="C3" t="s">
        <v>58</v>
      </c>
      <c r="D3" t="s">
        <v>59</v>
      </c>
      <c r="E3" t="s">
        <v>60</v>
      </c>
      <c r="F3" s="3" t="s">
        <v>61</v>
      </c>
      <c r="G3">
        <v>95</v>
      </c>
      <c r="H3">
        <v>736</v>
      </c>
      <c r="I3" s="3" t="s">
        <v>62</v>
      </c>
      <c r="J3" t="s">
        <v>63</v>
      </c>
      <c r="K3" t="s">
        <v>64</v>
      </c>
      <c r="L3">
        <v>53</v>
      </c>
      <c r="M3">
        <v>26.5</v>
      </c>
      <c r="N3" s="3" t="s">
        <v>65</v>
      </c>
      <c r="O3">
        <v>37</v>
      </c>
      <c r="P3" t="s">
        <v>42</v>
      </c>
      <c r="Q3">
        <v>2</v>
      </c>
      <c r="R3" t="s">
        <v>66</v>
      </c>
      <c r="S3" t="s">
        <v>44</v>
      </c>
      <c r="T3" t="s">
        <v>67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>
        <v>23</v>
      </c>
      <c r="AA3">
        <v>517</v>
      </c>
      <c r="AB3">
        <v>30</v>
      </c>
      <c r="AC3">
        <v>33.616768950000001</v>
      </c>
      <c r="AD3" t="s">
        <v>52</v>
      </c>
      <c r="AE3" s="3" t="s">
        <v>68</v>
      </c>
      <c r="AF3" t="s">
        <v>69</v>
      </c>
      <c r="AG3" s="3" t="s">
        <v>70</v>
      </c>
      <c r="AH3" s="3" t="s">
        <v>71</v>
      </c>
    </row>
    <row r="4" spans="1:34">
      <c r="A4" s="2">
        <v>45031</v>
      </c>
      <c r="B4" t="s">
        <v>72</v>
      </c>
      <c r="C4" t="s">
        <v>73</v>
      </c>
      <c r="D4" t="s">
        <v>36</v>
      </c>
      <c r="E4" t="s">
        <v>74</v>
      </c>
      <c r="F4" s="3" t="s">
        <v>75</v>
      </c>
      <c r="G4">
        <v>34</v>
      </c>
      <c r="H4">
        <v>8</v>
      </c>
      <c r="I4" s="3" t="s">
        <v>76</v>
      </c>
      <c r="J4" t="s">
        <v>77</v>
      </c>
      <c r="K4" t="s">
        <v>78</v>
      </c>
      <c r="L4">
        <v>1</v>
      </c>
      <c r="M4">
        <v>0.5</v>
      </c>
      <c r="N4">
        <v>0.3</v>
      </c>
      <c r="O4">
        <v>88</v>
      </c>
      <c r="P4" t="s">
        <v>42</v>
      </c>
      <c r="Q4">
        <v>2</v>
      </c>
      <c r="R4" t="s">
        <v>43</v>
      </c>
      <c r="S4" t="s">
        <v>44</v>
      </c>
      <c r="T4" t="s">
        <v>79</v>
      </c>
      <c r="U4" t="s">
        <v>46</v>
      </c>
      <c r="V4" t="s">
        <v>80</v>
      </c>
      <c r="W4" t="s">
        <v>81</v>
      </c>
      <c r="X4" t="s">
        <v>82</v>
      </c>
      <c r="Y4" t="s">
        <v>50</v>
      </c>
      <c r="Z4">
        <v>12</v>
      </c>
      <c r="AA4">
        <v>971</v>
      </c>
      <c r="AB4">
        <v>27</v>
      </c>
      <c r="AC4" s="3" t="s">
        <v>83</v>
      </c>
      <c r="AD4" t="s">
        <v>52</v>
      </c>
      <c r="AE4" s="3" t="s">
        <v>84</v>
      </c>
      <c r="AF4" t="s">
        <v>85</v>
      </c>
      <c r="AG4" s="3" t="s">
        <v>86</v>
      </c>
      <c r="AH4" s="3" t="s">
        <v>87</v>
      </c>
    </row>
    <row r="5" spans="1:34">
      <c r="A5" s="2">
        <v>45126</v>
      </c>
      <c r="B5" t="s">
        <v>88</v>
      </c>
      <c r="C5" t="s">
        <v>89</v>
      </c>
      <c r="D5" t="s">
        <v>59</v>
      </c>
      <c r="E5" t="s">
        <v>90</v>
      </c>
      <c r="F5" s="3" t="s">
        <v>91</v>
      </c>
      <c r="G5">
        <v>68</v>
      </c>
      <c r="H5">
        <v>83</v>
      </c>
      <c r="I5" s="3" t="s">
        <v>92</v>
      </c>
      <c r="J5" t="s">
        <v>40</v>
      </c>
      <c r="K5" t="s">
        <v>78</v>
      </c>
      <c r="L5">
        <v>23</v>
      </c>
      <c r="M5">
        <v>11.5</v>
      </c>
      <c r="N5" s="3" t="s">
        <v>93</v>
      </c>
      <c r="O5">
        <v>59</v>
      </c>
      <c r="P5" t="s">
        <v>42</v>
      </c>
      <c r="Q5">
        <v>6</v>
      </c>
      <c r="R5" t="s">
        <v>94</v>
      </c>
      <c r="S5" t="s">
        <v>44</v>
      </c>
      <c r="T5" t="s">
        <v>95</v>
      </c>
      <c r="U5" t="s">
        <v>46</v>
      </c>
      <c r="V5" t="s">
        <v>96</v>
      </c>
      <c r="W5" t="s">
        <v>97</v>
      </c>
      <c r="X5" t="s">
        <v>98</v>
      </c>
      <c r="Y5" t="s">
        <v>99</v>
      </c>
      <c r="Z5">
        <v>24</v>
      </c>
      <c r="AA5">
        <v>937</v>
      </c>
      <c r="AB5">
        <v>18</v>
      </c>
      <c r="AC5" s="3" t="s">
        <v>100</v>
      </c>
      <c r="AD5" t="s">
        <v>101</v>
      </c>
      <c r="AE5" s="3" t="s">
        <v>102</v>
      </c>
      <c r="AF5" t="s">
        <v>85</v>
      </c>
      <c r="AG5" s="3" t="s">
        <v>103</v>
      </c>
      <c r="AH5" s="3" t="s">
        <v>104</v>
      </c>
    </row>
    <row r="6" spans="1:34">
      <c r="A6" s="2">
        <v>45029</v>
      </c>
      <c r="B6" t="s">
        <v>105</v>
      </c>
      <c r="C6" t="s">
        <v>106</v>
      </c>
      <c r="D6" t="s">
        <v>59</v>
      </c>
      <c r="E6" t="s">
        <v>107</v>
      </c>
      <c r="F6" s="3" t="s">
        <v>108</v>
      </c>
      <c r="G6">
        <v>26</v>
      </c>
      <c r="H6">
        <v>871</v>
      </c>
      <c r="I6" s="3" t="s">
        <v>109</v>
      </c>
      <c r="J6" t="s">
        <v>40</v>
      </c>
      <c r="K6" t="s">
        <v>41</v>
      </c>
      <c r="L6">
        <v>5</v>
      </c>
      <c r="M6">
        <v>2.5</v>
      </c>
      <c r="N6">
        <v>1.5</v>
      </c>
      <c r="O6">
        <v>56</v>
      </c>
      <c r="P6" t="s">
        <v>42</v>
      </c>
      <c r="Q6">
        <v>8</v>
      </c>
      <c r="R6" t="s">
        <v>66</v>
      </c>
      <c r="S6" t="s">
        <v>44</v>
      </c>
      <c r="T6" t="s">
        <v>110</v>
      </c>
      <c r="U6" t="s">
        <v>46</v>
      </c>
      <c r="V6" t="s">
        <v>80</v>
      </c>
      <c r="W6" t="s">
        <v>97</v>
      </c>
      <c r="X6" t="s">
        <v>82</v>
      </c>
      <c r="Y6" t="s">
        <v>111</v>
      </c>
      <c r="Z6">
        <v>5</v>
      </c>
      <c r="AA6">
        <v>414</v>
      </c>
      <c r="AB6">
        <v>3</v>
      </c>
      <c r="AC6" s="3" t="s">
        <v>112</v>
      </c>
      <c r="AD6" t="s">
        <v>101</v>
      </c>
      <c r="AE6" s="3" t="s">
        <v>113</v>
      </c>
      <c r="AF6" t="s">
        <v>85</v>
      </c>
      <c r="AG6" s="3" t="s">
        <v>114</v>
      </c>
      <c r="AH6" s="3" t="s">
        <v>115</v>
      </c>
    </row>
    <row r="7" spans="1:34">
      <c r="A7" s="2">
        <v>44956</v>
      </c>
      <c r="B7" t="s">
        <v>116</v>
      </c>
      <c r="C7" t="s">
        <v>117</v>
      </c>
      <c r="D7" t="s">
        <v>36</v>
      </c>
      <c r="E7" t="s">
        <v>118</v>
      </c>
      <c r="F7" s="3" t="s">
        <v>119</v>
      </c>
      <c r="G7">
        <v>87</v>
      </c>
      <c r="H7">
        <v>147</v>
      </c>
      <c r="I7" s="3" t="s">
        <v>120</v>
      </c>
      <c r="J7" t="s">
        <v>40</v>
      </c>
      <c r="K7" t="s">
        <v>41</v>
      </c>
      <c r="L7">
        <v>90</v>
      </c>
      <c r="M7">
        <v>45</v>
      </c>
      <c r="N7">
        <v>27</v>
      </c>
      <c r="O7">
        <v>66</v>
      </c>
      <c r="P7" t="s">
        <v>42</v>
      </c>
      <c r="Q7">
        <v>3</v>
      </c>
      <c r="R7" t="s">
        <v>43</v>
      </c>
      <c r="S7" t="s">
        <v>44</v>
      </c>
      <c r="T7" t="s">
        <v>121</v>
      </c>
      <c r="U7" t="s">
        <v>46</v>
      </c>
      <c r="V7" t="s">
        <v>47</v>
      </c>
      <c r="W7" t="s">
        <v>97</v>
      </c>
      <c r="X7" t="s">
        <v>122</v>
      </c>
      <c r="Y7" t="s">
        <v>123</v>
      </c>
      <c r="Z7">
        <v>10</v>
      </c>
      <c r="AA7">
        <v>104</v>
      </c>
      <c r="AB7">
        <v>17</v>
      </c>
      <c r="AC7" s="3" t="s">
        <v>124</v>
      </c>
      <c r="AD7" t="s">
        <v>101</v>
      </c>
      <c r="AE7" s="3" t="s">
        <v>125</v>
      </c>
      <c r="AF7" t="s">
        <v>69</v>
      </c>
      <c r="AG7" s="3" t="s">
        <v>126</v>
      </c>
      <c r="AH7" s="3" t="s">
        <v>127</v>
      </c>
    </row>
    <row r="8" spans="1:34">
      <c r="A8" s="2">
        <v>45096</v>
      </c>
      <c r="B8" t="s">
        <v>128</v>
      </c>
      <c r="C8" t="s">
        <v>129</v>
      </c>
      <c r="D8" t="s">
        <v>59</v>
      </c>
      <c r="E8" t="s">
        <v>130</v>
      </c>
      <c r="F8" s="3" t="s">
        <v>131</v>
      </c>
      <c r="G8">
        <v>48</v>
      </c>
      <c r="H8">
        <v>65</v>
      </c>
      <c r="I8" s="3" t="s">
        <v>132</v>
      </c>
      <c r="J8" t="s">
        <v>133</v>
      </c>
      <c r="K8" t="s">
        <v>78</v>
      </c>
      <c r="L8">
        <v>11</v>
      </c>
      <c r="M8">
        <v>5.5</v>
      </c>
      <c r="N8">
        <v>3.3</v>
      </c>
      <c r="O8">
        <v>58</v>
      </c>
      <c r="P8" t="s">
        <v>42</v>
      </c>
      <c r="Q8">
        <v>8</v>
      </c>
      <c r="R8" t="s">
        <v>94</v>
      </c>
      <c r="S8" t="s">
        <v>44</v>
      </c>
      <c r="T8" t="s">
        <v>134</v>
      </c>
      <c r="U8" t="s">
        <v>46</v>
      </c>
      <c r="V8" t="s">
        <v>135</v>
      </c>
      <c r="W8" t="s">
        <v>97</v>
      </c>
      <c r="X8" t="s">
        <v>49</v>
      </c>
      <c r="Y8" t="s">
        <v>99</v>
      </c>
      <c r="Z8">
        <v>14</v>
      </c>
      <c r="AA8">
        <v>314</v>
      </c>
      <c r="AB8">
        <v>24</v>
      </c>
      <c r="AC8" s="3" t="s">
        <v>136</v>
      </c>
      <c r="AD8" t="s">
        <v>52</v>
      </c>
      <c r="AE8" s="3" t="s">
        <v>137</v>
      </c>
      <c r="AF8" t="s">
        <v>54</v>
      </c>
      <c r="AG8" s="3" t="s">
        <v>138</v>
      </c>
      <c r="AH8" s="3" t="s">
        <v>139</v>
      </c>
    </row>
    <row r="9" spans="1:34">
      <c r="A9" s="2">
        <v>45265</v>
      </c>
      <c r="B9" t="s">
        <v>140</v>
      </c>
      <c r="C9" t="s">
        <v>141</v>
      </c>
      <c r="D9" t="s">
        <v>142</v>
      </c>
      <c r="E9" t="s">
        <v>143</v>
      </c>
      <c r="F9" s="3" t="s">
        <v>144</v>
      </c>
      <c r="G9">
        <v>59</v>
      </c>
      <c r="H9">
        <v>426</v>
      </c>
      <c r="I9" s="3" t="s">
        <v>145</v>
      </c>
      <c r="J9" t="s">
        <v>63</v>
      </c>
      <c r="K9" t="s">
        <v>64</v>
      </c>
      <c r="L9">
        <v>93</v>
      </c>
      <c r="M9">
        <v>46.5</v>
      </c>
      <c r="N9">
        <v>27.9</v>
      </c>
      <c r="O9">
        <v>11</v>
      </c>
      <c r="P9" t="s">
        <v>42</v>
      </c>
      <c r="Q9">
        <v>1</v>
      </c>
      <c r="R9" t="s">
        <v>43</v>
      </c>
      <c r="S9" t="s">
        <v>44</v>
      </c>
      <c r="T9" t="s">
        <v>146</v>
      </c>
      <c r="U9" t="s">
        <v>46</v>
      </c>
      <c r="V9" t="s">
        <v>47</v>
      </c>
      <c r="W9" t="s">
        <v>81</v>
      </c>
      <c r="X9" t="s">
        <v>122</v>
      </c>
      <c r="Y9" t="s">
        <v>123</v>
      </c>
      <c r="Z9">
        <v>22</v>
      </c>
      <c r="AA9">
        <v>564</v>
      </c>
      <c r="AB9">
        <v>1</v>
      </c>
      <c r="AC9" s="3" t="s">
        <v>147</v>
      </c>
      <c r="AD9" t="s">
        <v>101</v>
      </c>
      <c r="AE9" s="3" t="s">
        <v>148</v>
      </c>
      <c r="AF9" t="s">
        <v>54</v>
      </c>
      <c r="AG9" s="3" t="s">
        <v>149</v>
      </c>
      <c r="AH9" s="3" t="s">
        <v>150</v>
      </c>
    </row>
    <row r="10" spans="1:34">
      <c r="A10" s="2">
        <v>45004</v>
      </c>
      <c r="B10" t="s">
        <v>151</v>
      </c>
      <c r="C10" t="s">
        <v>152</v>
      </c>
      <c r="D10" t="s">
        <v>142</v>
      </c>
      <c r="E10" t="s">
        <v>153</v>
      </c>
      <c r="F10" s="3" t="s">
        <v>154</v>
      </c>
      <c r="G10">
        <v>78</v>
      </c>
      <c r="H10">
        <v>150</v>
      </c>
      <c r="I10" s="3" t="s">
        <v>155</v>
      </c>
      <c r="J10" t="s">
        <v>63</v>
      </c>
      <c r="K10" t="s">
        <v>64</v>
      </c>
      <c r="L10">
        <v>5</v>
      </c>
      <c r="M10">
        <v>2.5</v>
      </c>
      <c r="N10">
        <v>1.5</v>
      </c>
      <c r="O10">
        <v>15</v>
      </c>
      <c r="P10" t="s">
        <v>42</v>
      </c>
      <c r="Q10">
        <v>7</v>
      </c>
      <c r="R10" t="s">
        <v>94</v>
      </c>
      <c r="S10" t="s">
        <v>44</v>
      </c>
      <c r="T10" t="s">
        <v>156</v>
      </c>
      <c r="U10" t="s">
        <v>46</v>
      </c>
      <c r="V10" t="s">
        <v>135</v>
      </c>
      <c r="W10" t="s">
        <v>48</v>
      </c>
      <c r="X10" t="s">
        <v>122</v>
      </c>
      <c r="Y10" t="s">
        <v>50</v>
      </c>
      <c r="Z10">
        <v>13</v>
      </c>
      <c r="AA10">
        <v>769</v>
      </c>
      <c r="AB10">
        <v>8</v>
      </c>
      <c r="AC10" s="3" t="s">
        <v>157</v>
      </c>
      <c r="AD10" t="s">
        <v>52</v>
      </c>
      <c r="AE10" s="3" t="s">
        <v>158</v>
      </c>
      <c r="AF10" t="s">
        <v>159</v>
      </c>
      <c r="AG10" s="3" t="s">
        <v>160</v>
      </c>
      <c r="AH10" s="3" t="s">
        <v>161</v>
      </c>
    </row>
    <row r="11" spans="1:34">
      <c r="A11" s="2">
        <v>45255</v>
      </c>
      <c r="B11" t="s">
        <v>162</v>
      </c>
      <c r="C11" t="s">
        <v>163</v>
      </c>
      <c r="D11" t="s">
        <v>59</v>
      </c>
      <c r="E11" t="s">
        <v>164</v>
      </c>
      <c r="F11" s="3" t="s">
        <v>165</v>
      </c>
      <c r="G11">
        <v>35</v>
      </c>
      <c r="H11">
        <v>980</v>
      </c>
      <c r="I11" s="3" t="s">
        <v>166</v>
      </c>
      <c r="J11" t="s">
        <v>77</v>
      </c>
      <c r="K11" t="s">
        <v>64</v>
      </c>
      <c r="L11">
        <v>14</v>
      </c>
      <c r="M11">
        <v>7</v>
      </c>
      <c r="N11">
        <v>4.2</v>
      </c>
      <c r="O11">
        <v>83</v>
      </c>
      <c r="P11" t="s">
        <v>42</v>
      </c>
      <c r="Q11">
        <v>1</v>
      </c>
      <c r="R11" t="s">
        <v>66</v>
      </c>
      <c r="S11" t="s">
        <v>44</v>
      </c>
      <c r="T11" t="s">
        <v>167</v>
      </c>
      <c r="U11" t="s">
        <v>46</v>
      </c>
      <c r="V11" t="s">
        <v>96</v>
      </c>
      <c r="W11" t="s">
        <v>48</v>
      </c>
      <c r="X11" t="s">
        <v>168</v>
      </c>
      <c r="Y11" t="s">
        <v>169</v>
      </c>
      <c r="Z11">
        <v>29</v>
      </c>
      <c r="AA11">
        <v>963</v>
      </c>
      <c r="AB11">
        <v>23</v>
      </c>
      <c r="AC11" s="3" t="s">
        <v>170</v>
      </c>
      <c r="AD11" t="s">
        <v>52</v>
      </c>
      <c r="AE11" s="3" t="s">
        <v>171</v>
      </c>
      <c r="AF11" t="s">
        <v>85</v>
      </c>
      <c r="AG11" s="3" t="s">
        <v>172</v>
      </c>
      <c r="AH11" s="3" t="s">
        <v>173</v>
      </c>
    </row>
    <row r="12" spans="1:34">
      <c r="A12" s="2">
        <v>44945</v>
      </c>
      <c r="B12" t="s">
        <v>174</v>
      </c>
      <c r="C12" t="s">
        <v>175</v>
      </c>
      <c r="D12" t="s">
        <v>59</v>
      </c>
      <c r="E12" t="s">
        <v>176</v>
      </c>
      <c r="F12" s="3" t="s">
        <v>177</v>
      </c>
      <c r="G12">
        <v>11</v>
      </c>
      <c r="H12">
        <v>996</v>
      </c>
      <c r="I12" s="3" t="s">
        <v>178</v>
      </c>
      <c r="J12" t="s">
        <v>40</v>
      </c>
      <c r="K12" t="s">
        <v>41</v>
      </c>
      <c r="L12">
        <v>51</v>
      </c>
      <c r="M12">
        <v>25.5</v>
      </c>
      <c r="N12" s="3" t="s">
        <v>179</v>
      </c>
      <c r="O12">
        <v>80</v>
      </c>
      <c r="P12" t="s">
        <v>52</v>
      </c>
      <c r="Q12">
        <v>2</v>
      </c>
      <c r="R12" t="s">
        <v>94</v>
      </c>
      <c r="S12" t="s">
        <v>44</v>
      </c>
      <c r="T12" t="s">
        <v>180</v>
      </c>
      <c r="U12" t="s">
        <v>46</v>
      </c>
      <c r="V12" t="s">
        <v>47</v>
      </c>
      <c r="W12" t="s">
        <v>48</v>
      </c>
      <c r="X12" t="s">
        <v>98</v>
      </c>
      <c r="Y12" t="s">
        <v>99</v>
      </c>
      <c r="Z12">
        <v>18</v>
      </c>
      <c r="AA12">
        <v>830</v>
      </c>
      <c r="AB12">
        <v>5</v>
      </c>
      <c r="AC12" s="3" t="s">
        <v>181</v>
      </c>
      <c r="AD12" t="s">
        <v>182</v>
      </c>
      <c r="AE12" s="3" t="s">
        <v>183</v>
      </c>
      <c r="AF12" t="s">
        <v>54</v>
      </c>
      <c r="AG12" s="3" t="s">
        <v>184</v>
      </c>
      <c r="AH12" s="3" t="s">
        <v>185</v>
      </c>
    </row>
    <row r="13" spans="1:34">
      <c r="A13" s="2">
        <v>45158</v>
      </c>
      <c r="B13" t="s">
        <v>186</v>
      </c>
      <c r="C13" t="s">
        <v>187</v>
      </c>
      <c r="D13" t="s">
        <v>59</v>
      </c>
      <c r="E13" t="s">
        <v>188</v>
      </c>
      <c r="F13" s="3" t="s">
        <v>189</v>
      </c>
      <c r="G13">
        <v>95</v>
      </c>
      <c r="H13">
        <v>960</v>
      </c>
      <c r="I13" s="3" t="s">
        <v>190</v>
      </c>
      <c r="J13" t="s">
        <v>63</v>
      </c>
      <c r="K13" t="s">
        <v>78</v>
      </c>
      <c r="L13">
        <v>46</v>
      </c>
      <c r="M13">
        <v>23</v>
      </c>
      <c r="N13" s="3" t="s">
        <v>191</v>
      </c>
      <c r="O13">
        <v>60</v>
      </c>
      <c r="P13" t="s">
        <v>42</v>
      </c>
      <c r="Q13">
        <v>1</v>
      </c>
      <c r="R13" t="s">
        <v>66</v>
      </c>
      <c r="S13" t="s">
        <v>44</v>
      </c>
      <c r="T13" t="s">
        <v>192</v>
      </c>
      <c r="U13" t="s">
        <v>46</v>
      </c>
      <c r="V13" t="s">
        <v>80</v>
      </c>
      <c r="W13" t="s">
        <v>97</v>
      </c>
      <c r="X13" t="s">
        <v>168</v>
      </c>
      <c r="Y13" t="s">
        <v>99</v>
      </c>
      <c r="Z13">
        <v>28</v>
      </c>
      <c r="AA13">
        <v>362</v>
      </c>
      <c r="AB13">
        <v>11</v>
      </c>
      <c r="AC13" s="3" t="s">
        <v>193</v>
      </c>
      <c r="AD13" t="s">
        <v>52</v>
      </c>
      <c r="AE13" s="3" t="s">
        <v>194</v>
      </c>
      <c r="AF13" t="s">
        <v>69</v>
      </c>
      <c r="AG13" s="3" t="s">
        <v>195</v>
      </c>
      <c r="AH13" s="3" t="s">
        <v>196</v>
      </c>
    </row>
    <row r="14" spans="1:34">
      <c r="A14" s="2">
        <v>45254</v>
      </c>
      <c r="B14" t="s">
        <v>197</v>
      </c>
      <c r="C14" t="s">
        <v>198</v>
      </c>
      <c r="D14" t="s">
        <v>36</v>
      </c>
      <c r="E14" t="s">
        <v>199</v>
      </c>
      <c r="F14" s="3" t="s">
        <v>200</v>
      </c>
      <c r="G14">
        <v>41</v>
      </c>
      <c r="H14">
        <v>336</v>
      </c>
      <c r="I14" s="3" t="s">
        <v>201</v>
      </c>
      <c r="J14" t="s">
        <v>77</v>
      </c>
      <c r="K14" t="s">
        <v>41</v>
      </c>
      <c r="L14">
        <v>100</v>
      </c>
      <c r="M14">
        <v>50</v>
      </c>
      <c r="N14">
        <v>30</v>
      </c>
      <c r="O14">
        <v>85</v>
      </c>
      <c r="P14" t="s">
        <v>202</v>
      </c>
      <c r="Q14">
        <v>4</v>
      </c>
      <c r="R14" t="s">
        <v>66</v>
      </c>
      <c r="S14" t="s">
        <v>44</v>
      </c>
      <c r="T14" t="s">
        <v>203</v>
      </c>
      <c r="U14" t="s">
        <v>46</v>
      </c>
      <c r="V14" t="s">
        <v>47</v>
      </c>
      <c r="W14" t="s">
        <v>48</v>
      </c>
      <c r="X14" t="s">
        <v>122</v>
      </c>
      <c r="Y14" t="s">
        <v>99</v>
      </c>
      <c r="Z14">
        <v>3</v>
      </c>
      <c r="AA14">
        <v>563</v>
      </c>
      <c r="AB14">
        <v>3</v>
      </c>
      <c r="AC14" s="3" t="s">
        <v>204</v>
      </c>
      <c r="AD14" t="s">
        <v>101</v>
      </c>
      <c r="AE14" s="3" t="s">
        <v>205</v>
      </c>
      <c r="AF14" t="s">
        <v>159</v>
      </c>
      <c r="AG14" s="3" t="s">
        <v>206</v>
      </c>
      <c r="AH14" s="3" t="s">
        <v>207</v>
      </c>
    </row>
    <row r="15" spans="1:34">
      <c r="A15" s="2">
        <v>45100</v>
      </c>
      <c r="B15" t="s">
        <v>208</v>
      </c>
      <c r="C15" t="s">
        <v>209</v>
      </c>
      <c r="D15" t="s">
        <v>59</v>
      </c>
      <c r="E15" t="s">
        <v>210</v>
      </c>
      <c r="F15" s="3" t="s">
        <v>211</v>
      </c>
      <c r="G15">
        <v>5</v>
      </c>
      <c r="H15">
        <v>249</v>
      </c>
      <c r="I15" s="3" t="s">
        <v>212</v>
      </c>
      <c r="J15" t="s">
        <v>133</v>
      </c>
      <c r="K15" t="s">
        <v>64</v>
      </c>
      <c r="L15">
        <v>80</v>
      </c>
      <c r="M15">
        <v>40</v>
      </c>
      <c r="N15">
        <v>24</v>
      </c>
      <c r="O15">
        <v>48</v>
      </c>
      <c r="P15" t="s">
        <v>42</v>
      </c>
      <c r="Q15">
        <v>9</v>
      </c>
      <c r="R15" t="s">
        <v>66</v>
      </c>
      <c r="S15" t="s">
        <v>44</v>
      </c>
      <c r="T15" t="s">
        <v>213</v>
      </c>
      <c r="U15" t="s">
        <v>46</v>
      </c>
      <c r="V15" t="s">
        <v>47</v>
      </c>
      <c r="W15" t="s">
        <v>48</v>
      </c>
      <c r="X15" t="s">
        <v>98</v>
      </c>
      <c r="Y15" t="s">
        <v>123</v>
      </c>
      <c r="Z15">
        <v>23</v>
      </c>
      <c r="AA15">
        <v>173</v>
      </c>
      <c r="AB15">
        <v>10</v>
      </c>
      <c r="AC15" s="3" t="s">
        <v>214</v>
      </c>
      <c r="AD15" t="s">
        <v>52</v>
      </c>
      <c r="AE15" s="3" t="s">
        <v>215</v>
      </c>
      <c r="AF15" t="s">
        <v>85</v>
      </c>
      <c r="AG15" s="3" t="s">
        <v>216</v>
      </c>
      <c r="AH15" s="3" t="s">
        <v>217</v>
      </c>
    </row>
    <row r="16" spans="1:34">
      <c r="A16" s="2">
        <v>45048</v>
      </c>
      <c r="B16" t="s">
        <v>218</v>
      </c>
      <c r="C16" t="s">
        <v>219</v>
      </c>
      <c r="D16" t="s">
        <v>59</v>
      </c>
      <c r="E16" t="s">
        <v>220</v>
      </c>
      <c r="F16" s="3" t="s">
        <v>221</v>
      </c>
      <c r="G16">
        <v>26</v>
      </c>
      <c r="H16">
        <v>562</v>
      </c>
      <c r="I16" s="3" t="s">
        <v>222</v>
      </c>
      <c r="J16" t="s">
        <v>40</v>
      </c>
      <c r="K16" t="s">
        <v>64</v>
      </c>
      <c r="L16">
        <v>54</v>
      </c>
      <c r="M16">
        <v>27</v>
      </c>
      <c r="N16">
        <v>16.2</v>
      </c>
      <c r="O16">
        <v>78</v>
      </c>
      <c r="P16" t="s">
        <v>42</v>
      </c>
      <c r="Q16">
        <v>5</v>
      </c>
      <c r="R16" t="s">
        <v>43</v>
      </c>
      <c r="S16" t="s">
        <v>44</v>
      </c>
      <c r="T16" t="s">
        <v>223</v>
      </c>
      <c r="U16" t="s">
        <v>46</v>
      </c>
      <c r="V16" t="s">
        <v>80</v>
      </c>
      <c r="W16" t="s">
        <v>48</v>
      </c>
      <c r="X16" t="s">
        <v>82</v>
      </c>
      <c r="Y16" t="s">
        <v>99</v>
      </c>
      <c r="Z16">
        <v>25</v>
      </c>
      <c r="AA16">
        <v>558</v>
      </c>
      <c r="AB16">
        <v>14</v>
      </c>
      <c r="AC16" s="3" t="s">
        <v>224</v>
      </c>
      <c r="AD16" t="s">
        <v>52</v>
      </c>
      <c r="AE16" s="3" t="s">
        <v>225</v>
      </c>
      <c r="AF16" t="s">
        <v>54</v>
      </c>
      <c r="AG16" s="3" t="s">
        <v>226</v>
      </c>
      <c r="AH16" s="3" t="s">
        <v>227</v>
      </c>
    </row>
    <row r="17" spans="1:34">
      <c r="A17" s="2">
        <v>45165</v>
      </c>
      <c r="B17" t="s">
        <v>228</v>
      </c>
      <c r="C17" t="s">
        <v>229</v>
      </c>
      <c r="D17" t="s">
        <v>59</v>
      </c>
      <c r="E17" t="s">
        <v>230</v>
      </c>
      <c r="F17" s="3" t="s">
        <v>231</v>
      </c>
      <c r="G17">
        <v>94</v>
      </c>
      <c r="H17">
        <v>469</v>
      </c>
      <c r="I17" s="3" t="s">
        <v>232</v>
      </c>
      <c r="J17" t="s">
        <v>40</v>
      </c>
      <c r="K17" t="s">
        <v>78</v>
      </c>
      <c r="L17">
        <v>9</v>
      </c>
      <c r="M17">
        <v>4.5</v>
      </c>
      <c r="N17" s="3" t="s">
        <v>233</v>
      </c>
      <c r="O17">
        <v>69</v>
      </c>
      <c r="P17" t="s">
        <v>42</v>
      </c>
      <c r="Q17">
        <v>7</v>
      </c>
      <c r="R17" t="s">
        <v>43</v>
      </c>
      <c r="S17" t="s">
        <v>44</v>
      </c>
      <c r="T17" t="s">
        <v>234</v>
      </c>
      <c r="U17" t="s">
        <v>46</v>
      </c>
      <c r="V17" t="s">
        <v>135</v>
      </c>
      <c r="W17" t="s">
        <v>48</v>
      </c>
      <c r="X17" t="s">
        <v>82</v>
      </c>
      <c r="Y17" t="s">
        <v>123</v>
      </c>
      <c r="Z17">
        <v>14</v>
      </c>
      <c r="AA17">
        <v>580</v>
      </c>
      <c r="AB17">
        <v>7</v>
      </c>
      <c r="AC17" s="3" t="s">
        <v>235</v>
      </c>
      <c r="AD17" t="s">
        <v>182</v>
      </c>
      <c r="AE17" s="3" t="s">
        <v>236</v>
      </c>
      <c r="AF17" t="s">
        <v>54</v>
      </c>
      <c r="AG17" s="3" t="s">
        <v>237</v>
      </c>
      <c r="AH17" s="3" t="s">
        <v>238</v>
      </c>
    </row>
    <row r="18" spans="1:34">
      <c r="A18" s="2">
        <v>45125</v>
      </c>
      <c r="B18" t="s">
        <v>239</v>
      </c>
      <c r="C18" t="s">
        <v>240</v>
      </c>
      <c r="D18" t="s">
        <v>59</v>
      </c>
      <c r="E18" t="s">
        <v>241</v>
      </c>
      <c r="F18" s="3" t="s">
        <v>242</v>
      </c>
      <c r="G18">
        <v>74</v>
      </c>
      <c r="H18">
        <v>280</v>
      </c>
      <c r="I18" s="3" t="s">
        <v>243</v>
      </c>
      <c r="J18" t="s">
        <v>63</v>
      </c>
      <c r="K18" t="s">
        <v>41</v>
      </c>
      <c r="L18">
        <v>2</v>
      </c>
      <c r="M18">
        <v>1</v>
      </c>
      <c r="N18">
        <v>0.6</v>
      </c>
      <c r="O18">
        <v>78</v>
      </c>
      <c r="P18" t="s">
        <v>42</v>
      </c>
      <c r="Q18">
        <v>1</v>
      </c>
      <c r="R18" t="s">
        <v>43</v>
      </c>
      <c r="S18" t="s">
        <v>44</v>
      </c>
      <c r="T18" t="s">
        <v>244</v>
      </c>
      <c r="U18" t="s">
        <v>46</v>
      </c>
      <c r="V18" t="s">
        <v>80</v>
      </c>
      <c r="W18" t="s">
        <v>97</v>
      </c>
      <c r="X18" t="s">
        <v>82</v>
      </c>
      <c r="Y18" t="s">
        <v>123</v>
      </c>
      <c r="Z18">
        <v>3</v>
      </c>
      <c r="AA18">
        <v>399</v>
      </c>
      <c r="AB18">
        <v>21</v>
      </c>
      <c r="AC18" s="3" t="s">
        <v>245</v>
      </c>
      <c r="AD18" t="s">
        <v>182</v>
      </c>
      <c r="AE18" s="3" t="s">
        <v>246</v>
      </c>
      <c r="AF18" t="s">
        <v>54</v>
      </c>
      <c r="AG18" s="3" t="s">
        <v>247</v>
      </c>
      <c r="AH18" s="3" t="s">
        <v>248</v>
      </c>
    </row>
    <row r="19" spans="1:34">
      <c r="A19" s="2">
        <v>45004</v>
      </c>
      <c r="B19" t="s">
        <v>249</v>
      </c>
      <c r="C19" t="s">
        <v>250</v>
      </c>
      <c r="D19" t="s">
        <v>142</v>
      </c>
      <c r="E19" t="s">
        <v>251</v>
      </c>
      <c r="F19" s="3" t="s">
        <v>252</v>
      </c>
      <c r="G19">
        <v>82</v>
      </c>
      <c r="H19">
        <v>126</v>
      </c>
      <c r="I19" s="3" t="s">
        <v>253</v>
      </c>
      <c r="J19" t="s">
        <v>63</v>
      </c>
      <c r="K19" t="s">
        <v>78</v>
      </c>
      <c r="L19">
        <v>45</v>
      </c>
      <c r="M19">
        <v>22.5</v>
      </c>
      <c r="N19">
        <v>13.5</v>
      </c>
      <c r="O19">
        <v>85</v>
      </c>
      <c r="P19" t="s">
        <v>42</v>
      </c>
      <c r="Q19">
        <v>9</v>
      </c>
      <c r="R19" t="s">
        <v>94</v>
      </c>
      <c r="S19" t="s">
        <v>44</v>
      </c>
      <c r="T19" t="s">
        <v>254</v>
      </c>
      <c r="U19" t="s">
        <v>46</v>
      </c>
      <c r="V19" t="s">
        <v>80</v>
      </c>
      <c r="W19" t="s">
        <v>81</v>
      </c>
      <c r="X19" t="s">
        <v>82</v>
      </c>
      <c r="Y19" t="s">
        <v>169</v>
      </c>
      <c r="Z19">
        <v>7</v>
      </c>
      <c r="AA19">
        <v>453</v>
      </c>
      <c r="AB19">
        <v>16</v>
      </c>
      <c r="AC19" s="3" t="s">
        <v>255</v>
      </c>
      <c r="AD19" t="s">
        <v>101</v>
      </c>
      <c r="AE19" s="3" t="s">
        <v>256</v>
      </c>
      <c r="AF19" t="s">
        <v>159</v>
      </c>
      <c r="AG19" s="3" t="s">
        <v>257</v>
      </c>
      <c r="AH19" s="3" t="s">
        <v>258</v>
      </c>
    </row>
    <row r="20" spans="1:34">
      <c r="A20" s="2">
        <v>44947</v>
      </c>
      <c r="B20" t="s">
        <v>259</v>
      </c>
      <c r="C20" t="s">
        <v>260</v>
      </c>
      <c r="D20" t="s">
        <v>36</v>
      </c>
      <c r="E20" t="s">
        <v>261</v>
      </c>
      <c r="F20" s="3" t="s">
        <v>262</v>
      </c>
      <c r="G20">
        <v>23</v>
      </c>
      <c r="H20">
        <v>620</v>
      </c>
      <c r="I20" s="3" t="s">
        <v>263</v>
      </c>
      <c r="J20" t="s">
        <v>77</v>
      </c>
      <c r="K20" t="s">
        <v>64</v>
      </c>
      <c r="L20">
        <v>10</v>
      </c>
      <c r="M20">
        <v>5</v>
      </c>
      <c r="N20">
        <v>3</v>
      </c>
      <c r="O20">
        <v>46</v>
      </c>
      <c r="P20" t="s">
        <v>52</v>
      </c>
      <c r="Q20">
        <v>8</v>
      </c>
      <c r="R20" t="s">
        <v>94</v>
      </c>
      <c r="S20" t="s">
        <v>264</v>
      </c>
      <c r="T20" t="s">
        <v>265</v>
      </c>
      <c r="U20" t="s">
        <v>266</v>
      </c>
      <c r="V20" t="s">
        <v>135</v>
      </c>
      <c r="W20" t="s">
        <v>97</v>
      </c>
      <c r="X20" t="s">
        <v>168</v>
      </c>
      <c r="Y20" t="s">
        <v>99</v>
      </c>
      <c r="Z20">
        <v>18</v>
      </c>
      <c r="AA20">
        <v>374</v>
      </c>
      <c r="AB20">
        <v>17</v>
      </c>
      <c r="AC20" s="3" t="s">
        <v>267</v>
      </c>
      <c r="AD20" t="s">
        <v>52</v>
      </c>
      <c r="AE20" s="3" t="s">
        <v>268</v>
      </c>
      <c r="AF20" t="s">
        <v>69</v>
      </c>
      <c r="AG20" s="3" t="s">
        <v>269</v>
      </c>
      <c r="AH20" s="3" t="s">
        <v>270</v>
      </c>
    </row>
    <row r="21" spans="1:34">
      <c r="A21" s="2">
        <v>44930</v>
      </c>
      <c r="B21" t="s">
        <v>271</v>
      </c>
      <c r="C21" t="s">
        <v>272</v>
      </c>
      <c r="D21" t="s">
        <v>59</v>
      </c>
      <c r="E21" t="s">
        <v>273</v>
      </c>
      <c r="F21" s="3" t="s">
        <v>274</v>
      </c>
      <c r="G21">
        <v>100</v>
      </c>
      <c r="H21">
        <v>187</v>
      </c>
      <c r="I21" s="3" t="s">
        <v>275</v>
      </c>
      <c r="J21" t="s">
        <v>77</v>
      </c>
      <c r="K21" t="s">
        <v>78</v>
      </c>
      <c r="L21">
        <v>48</v>
      </c>
      <c r="M21">
        <v>24</v>
      </c>
      <c r="N21" s="3" t="s">
        <v>276</v>
      </c>
      <c r="O21">
        <v>94</v>
      </c>
      <c r="P21" t="s">
        <v>42</v>
      </c>
      <c r="Q21">
        <v>3</v>
      </c>
      <c r="R21" t="s">
        <v>66</v>
      </c>
      <c r="S21" t="s">
        <v>44</v>
      </c>
      <c r="T21" t="s">
        <v>277</v>
      </c>
      <c r="U21" t="s">
        <v>46</v>
      </c>
      <c r="V21" t="s">
        <v>47</v>
      </c>
      <c r="W21" t="s">
        <v>81</v>
      </c>
      <c r="X21" t="s">
        <v>122</v>
      </c>
      <c r="Y21" t="s">
        <v>169</v>
      </c>
      <c r="Z21">
        <v>20</v>
      </c>
      <c r="AA21">
        <v>694</v>
      </c>
      <c r="AB21">
        <v>16</v>
      </c>
      <c r="AC21" s="3" t="s">
        <v>278</v>
      </c>
      <c r="AD21" t="s">
        <v>101</v>
      </c>
      <c r="AE21" s="3" t="s">
        <v>279</v>
      </c>
      <c r="AF21" t="s">
        <v>54</v>
      </c>
      <c r="AG21" s="3" t="s">
        <v>280</v>
      </c>
      <c r="AH21" s="3" t="s">
        <v>281</v>
      </c>
    </row>
    <row r="22" spans="1:34">
      <c r="A22" s="2">
        <v>44940</v>
      </c>
      <c r="B22" t="s">
        <v>282</v>
      </c>
      <c r="C22" t="s">
        <v>283</v>
      </c>
      <c r="D22" t="s">
        <v>59</v>
      </c>
      <c r="E22" t="s">
        <v>284</v>
      </c>
      <c r="F22" s="3" t="s">
        <v>285</v>
      </c>
      <c r="G22">
        <v>22</v>
      </c>
      <c r="H22">
        <v>320</v>
      </c>
      <c r="I22" s="3" t="s">
        <v>286</v>
      </c>
      <c r="J22" t="s">
        <v>77</v>
      </c>
      <c r="K22" t="s">
        <v>78</v>
      </c>
      <c r="L22">
        <v>27</v>
      </c>
      <c r="M22">
        <v>13.5</v>
      </c>
      <c r="N22">
        <v>8.1</v>
      </c>
      <c r="O22">
        <v>68</v>
      </c>
      <c r="P22" t="s">
        <v>42</v>
      </c>
      <c r="Q22">
        <v>6</v>
      </c>
      <c r="R22" t="s">
        <v>66</v>
      </c>
      <c r="S22" t="s">
        <v>44</v>
      </c>
      <c r="T22" t="s">
        <v>287</v>
      </c>
      <c r="U22" t="s">
        <v>46</v>
      </c>
      <c r="V22" t="s">
        <v>80</v>
      </c>
      <c r="W22" t="s">
        <v>48</v>
      </c>
      <c r="X22" t="s">
        <v>82</v>
      </c>
      <c r="Y22" t="s">
        <v>169</v>
      </c>
      <c r="Z22">
        <v>29</v>
      </c>
      <c r="AA22">
        <v>309</v>
      </c>
      <c r="AB22">
        <v>6</v>
      </c>
      <c r="AC22" s="3" t="s">
        <v>288</v>
      </c>
      <c r="AD22" t="s">
        <v>182</v>
      </c>
      <c r="AE22" s="3" t="s">
        <v>289</v>
      </c>
      <c r="AF22" t="s">
        <v>85</v>
      </c>
      <c r="AG22" s="3" t="s">
        <v>290</v>
      </c>
      <c r="AH22" s="3" t="s">
        <v>291</v>
      </c>
    </row>
    <row r="23" spans="1:34">
      <c r="A23" s="2">
        <v>45176</v>
      </c>
      <c r="B23" t="s">
        <v>292</v>
      </c>
      <c r="C23" t="s">
        <v>293</v>
      </c>
      <c r="D23" t="s">
        <v>142</v>
      </c>
      <c r="E23" t="s">
        <v>294</v>
      </c>
      <c r="F23" s="3" t="s">
        <v>295</v>
      </c>
      <c r="G23">
        <v>60</v>
      </c>
      <c r="H23">
        <v>601</v>
      </c>
      <c r="I23" s="3" t="s">
        <v>296</v>
      </c>
      <c r="J23" t="s">
        <v>77</v>
      </c>
      <c r="K23" t="s">
        <v>64</v>
      </c>
      <c r="L23">
        <v>69</v>
      </c>
      <c r="M23">
        <v>34.5</v>
      </c>
      <c r="N23">
        <v>20.7</v>
      </c>
      <c r="O23">
        <v>7</v>
      </c>
      <c r="P23" t="s">
        <v>52</v>
      </c>
      <c r="Q23">
        <v>6</v>
      </c>
      <c r="R23" t="s">
        <v>43</v>
      </c>
      <c r="S23" t="s">
        <v>44</v>
      </c>
      <c r="T23" t="s">
        <v>297</v>
      </c>
      <c r="U23" t="s">
        <v>46</v>
      </c>
      <c r="V23" t="s">
        <v>80</v>
      </c>
      <c r="W23" t="s">
        <v>81</v>
      </c>
      <c r="X23" t="s">
        <v>98</v>
      </c>
      <c r="Y23" t="s">
        <v>169</v>
      </c>
      <c r="Z23">
        <v>19</v>
      </c>
      <c r="AA23">
        <v>791</v>
      </c>
      <c r="AB23">
        <v>4</v>
      </c>
      <c r="AC23" s="3" t="s">
        <v>298</v>
      </c>
      <c r="AD23" t="s">
        <v>52</v>
      </c>
      <c r="AE23" s="3" t="s">
        <v>299</v>
      </c>
      <c r="AF23" t="s">
        <v>54</v>
      </c>
      <c r="AG23" s="3" t="s">
        <v>300</v>
      </c>
      <c r="AH23" s="3" t="s">
        <v>301</v>
      </c>
    </row>
    <row r="24" spans="1:34">
      <c r="A24" s="2">
        <v>44939</v>
      </c>
      <c r="B24" t="s">
        <v>302</v>
      </c>
      <c r="C24" t="s">
        <v>303</v>
      </c>
      <c r="D24" t="s">
        <v>36</v>
      </c>
      <c r="E24" t="s">
        <v>304</v>
      </c>
      <c r="F24" s="3" t="s">
        <v>305</v>
      </c>
      <c r="G24">
        <v>55</v>
      </c>
      <c r="H24">
        <v>884</v>
      </c>
      <c r="I24" s="3" t="s">
        <v>306</v>
      </c>
      <c r="J24" t="s">
        <v>77</v>
      </c>
      <c r="K24" t="s">
        <v>41</v>
      </c>
      <c r="L24">
        <v>71</v>
      </c>
      <c r="M24">
        <v>35.5</v>
      </c>
      <c r="N24">
        <v>21.3</v>
      </c>
      <c r="O24">
        <v>63</v>
      </c>
      <c r="P24" t="s">
        <v>42</v>
      </c>
      <c r="Q24">
        <v>10</v>
      </c>
      <c r="R24" t="s">
        <v>66</v>
      </c>
      <c r="S24" t="s">
        <v>44</v>
      </c>
      <c r="T24" t="s">
        <v>307</v>
      </c>
      <c r="U24" t="s">
        <v>46</v>
      </c>
      <c r="V24" t="s">
        <v>96</v>
      </c>
      <c r="W24" t="s">
        <v>81</v>
      </c>
      <c r="X24" t="s">
        <v>122</v>
      </c>
      <c r="Y24" t="s">
        <v>99</v>
      </c>
      <c r="Z24">
        <v>22</v>
      </c>
      <c r="AA24">
        <v>780</v>
      </c>
      <c r="AB24">
        <v>28</v>
      </c>
      <c r="AC24" s="3" t="s">
        <v>308</v>
      </c>
      <c r="AD24" t="s">
        <v>101</v>
      </c>
      <c r="AE24" s="3" t="s">
        <v>309</v>
      </c>
      <c r="AF24" t="s">
        <v>69</v>
      </c>
      <c r="AG24" s="3" t="s">
        <v>310</v>
      </c>
      <c r="AH24" s="3" t="s">
        <v>311</v>
      </c>
    </row>
    <row r="25" spans="1:34">
      <c r="A25" s="2">
        <v>45272</v>
      </c>
      <c r="B25" t="s">
        <v>312</v>
      </c>
      <c r="C25" t="s">
        <v>313</v>
      </c>
      <c r="D25" t="s">
        <v>142</v>
      </c>
      <c r="E25" t="s">
        <v>314</v>
      </c>
      <c r="F25" s="3" t="s">
        <v>315</v>
      </c>
      <c r="G25">
        <v>30</v>
      </c>
      <c r="H25">
        <v>391</v>
      </c>
      <c r="I25" s="3" t="s">
        <v>316</v>
      </c>
      <c r="J25" t="s">
        <v>77</v>
      </c>
      <c r="K25" t="s">
        <v>64</v>
      </c>
      <c r="L25">
        <v>84</v>
      </c>
      <c r="M25">
        <v>42</v>
      </c>
      <c r="N25">
        <v>25.2</v>
      </c>
      <c r="O25">
        <v>29</v>
      </c>
      <c r="P25" t="s">
        <v>42</v>
      </c>
      <c r="Q25">
        <v>7</v>
      </c>
      <c r="R25" t="s">
        <v>66</v>
      </c>
      <c r="S25" t="s">
        <v>44</v>
      </c>
      <c r="T25" t="s">
        <v>317</v>
      </c>
      <c r="U25" t="s">
        <v>46</v>
      </c>
      <c r="V25" t="s">
        <v>96</v>
      </c>
      <c r="W25" t="s">
        <v>97</v>
      </c>
      <c r="X25" t="s">
        <v>98</v>
      </c>
      <c r="Y25" t="s">
        <v>99</v>
      </c>
      <c r="Z25">
        <v>11</v>
      </c>
      <c r="AA25">
        <v>568</v>
      </c>
      <c r="AB25">
        <v>29</v>
      </c>
      <c r="AC25" s="3" t="s">
        <v>318</v>
      </c>
      <c r="AD25" t="s">
        <v>52</v>
      </c>
      <c r="AE25" s="3" t="s">
        <v>319</v>
      </c>
      <c r="AF25" t="s">
        <v>69</v>
      </c>
      <c r="AG25" s="3" t="s">
        <v>320</v>
      </c>
      <c r="AH25" s="3" t="s">
        <v>321</v>
      </c>
    </row>
    <row r="26" spans="1:34">
      <c r="A26" s="2">
        <v>45244</v>
      </c>
      <c r="B26" t="s">
        <v>322</v>
      </c>
      <c r="C26" t="s">
        <v>323</v>
      </c>
      <c r="D26" t="s">
        <v>36</v>
      </c>
      <c r="E26" t="s">
        <v>324</v>
      </c>
      <c r="F26" s="3" t="s">
        <v>325</v>
      </c>
      <c r="G26">
        <v>32</v>
      </c>
      <c r="H26">
        <v>209</v>
      </c>
      <c r="I26" s="3" t="s">
        <v>326</v>
      </c>
      <c r="J26" t="s">
        <v>133</v>
      </c>
      <c r="K26" t="s">
        <v>64</v>
      </c>
      <c r="L26">
        <v>4</v>
      </c>
      <c r="M26">
        <v>2</v>
      </c>
      <c r="N26">
        <v>1.2</v>
      </c>
      <c r="O26">
        <v>2</v>
      </c>
      <c r="P26" t="s">
        <v>42</v>
      </c>
      <c r="Q26">
        <v>8</v>
      </c>
      <c r="R26" t="s">
        <v>94</v>
      </c>
      <c r="S26" t="s">
        <v>44</v>
      </c>
      <c r="T26" t="s">
        <v>327</v>
      </c>
      <c r="U26" t="s">
        <v>46</v>
      </c>
      <c r="V26" t="s">
        <v>80</v>
      </c>
      <c r="W26" t="s">
        <v>97</v>
      </c>
      <c r="X26" t="s">
        <v>168</v>
      </c>
      <c r="Y26" t="s">
        <v>123</v>
      </c>
      <c r="Z26">
        <v>28</v>
      </c>
      <c r="AA26">
        <v>447</v>
      </c>
      <c r="AB26">
        <v>3</v>
      </c>
      <c r="AC26" s="3" t="s">
        <v>328</v>
      </c>
      <c r="AD26" t="s">
        <v>52</v>
      </c>
      <c r="AE26" s="3" t="s">
        <v>329</v>
      </c>
      <c r="AF26" t="s">
        <v>69</v>
      </c>
      <c r="AG26" s="3" t="s">
        <v>330</v>
      </c>
      <c r="AH26" s="3" t="s">
        <v>331</v>
      </c>
    </row>
    <row r="27" spans="1:34">
      <c r="A27" s="2">
        <v>45186</v>
      </c>
      <c r="B27" t="s">
        <v>332</v>
      </c>
      <c r="C27" t="s">
        <v>333</v>
      </c>
      <c r="D27" t="s">
        <v>36</v>
      </c>
      <c r="E27" t="s">
        <v>334</v>
      </c>
      <c r="F27" s="3" t="s">
        <v>335</v>
      </c>
      <c r="G27">
        <v>73</v>
      </c>
      <c r="H27">
        <v>142</v>
      </c>
      <c r="I27" s="3" t="s">
        <v>336</v>
      </c>
      <c r="J27" t="s">
        <v>133</v>
      </c>
      <c r="K27" t="s">
        <v>78</v>
      </c>
      <c r="L27">
        <v>82</v>
      </c>
      <c r="M27">
        <v>41</v>
      </c>
      <c r="N27" s="3" t="s">
        <v>337</v>
      </c>
      <c r="O27">
        <v>52</v>
      </c>
      <c r="P27" t="s">
        <v>42</v>
      </c>
      <c r="Q27">
        <v>3</v>
      </c>
      <c r="R27" t="s">
        <v>94</v>
      </c>
      <c r="S27" t="s">
        <v>264</v>
      </c>
      <c r="T27" t="s">
        <v>338</v>
      </c>
      <c r="U27" t="s">
        <v>266</v>
      </c>
      <c r="V27" t="s">
        <v>47</v>
      </c>
      <c r="W27" t="s">
        <v>48</v>
      </c>
      <c r="X27" t="s">
        <v>122</v>
      </c>
      <c r="Y27" t="s">
        <v>99</v>
      </c>
      <c r="Z27">
        <v>19</v>
      </c>
      <c r="AA27">
        <v>934</v>
      </c>
      <c r="AB27">
        <v>23</v>
      </c>
      <c r="AC27" s="3" t="s">
        <v>339</v>
      </c>
      <c r="AD27" t="s">
        <v>52</v>
      </c>
      <c r="AE27" s="3" t="s">
        <v>340</v>
      </c>
      <c r="AF27" t="s">
        <v>85</v>
      </c>
      <c r="AG27" s="3" t="s">
        <v>341</v>
      </c>
      <c r="AH27" s="3" t="s">
        <v>342</v>
      </c>
    </row>
    <row r="28" spans="1:34">
      <c r="A28" s="2">
        <v>45266</v>
      </c>
      <c r="B28" t="s">
        <v>343</v>
      </c>
      <c r="C28" t="s">
        <v>344</v>
      </c>
      <c r="D28" t="s">
        <v>36</v>
      </c>
      <c r="E28" t="s">
        <v>345</v>
      </c>
      <c r="F28" s="3" t="s">
        <v>346</v>
      </c>
      <c r="G28">
        <v>9</v>
      </c>
      <c r="H28">
        <v>353</v>
      </c>
      <c r="I28" s="3" t="s">
        <v>347</v>
      </c>
      <c r="J28" t="s">
        <v>133</v>
      </c>
      <c r="K28" t="s">
        <v>78</v>
      </c>
      <c r="L28">
        <v>59</v>
      </c>
      <c r="M28">
        <v>29.5</v>
      </c>
      <c r="N28">
        <v>17.7</v>
      </c>
      <c r="O28">
        <v>48</v>
      </c>
      <c r="P28" t="s">
        <v>42</v>
      </c>
      <c r="Q28">
        <v>4</v>
      </c>
      <c r="R28" t="s">
        <v>43</v>
      </c>
      <c r="S28" t="s">
        <v>44</v>
      </c>
      <c r="T28" t="s">
        <v>348</v>
      </c>
      <c r="U28" t="s">
        <v>46</v>
      </c>
      <c r="V28" t="s">
        <v>96</v>
      </c>
      <c r="W28" t="s">
        <v>97</v>
      </c>
      <c r="X28" t="s">
        <v>168</v>
      </c>
      <c r="Y28" t="s">
        <v>123</v>
      </c>
      <c r="Z28">
        <v>26</v>
      </c>
      <c r="AA28">
        <v>171</v>
      </c>
      <c r="AB28">
        <v>4</v>
      </c>
      <c r="AC28" s="3" t="s">
        <v>349</v>
      </c>
      <c r="AD28" t="s">
        <v>182</v>
      </c>
      <c r="AE28" s="3" t="s">
        <v>350</v>
      </c>
      <c r="AF28" t="s">
        <v>54</v>
      </c>
      <c r="AG28" s="3" t="s">
        <v>351</v>
      </c>
      <c r="AH28" s="3" t="s">
        <v>352</v>
      </c>
    </row>
    <row r="29" spans="1:34">
      <c r="A29" s="2">
        <v>45021</v>
      </c>
      <c r="B29" t="s">
        <v>353</v>
      </c>
      <c r="C29" t="s">
        <v>354</v>
      </c>
      <c r="D29" t="s">
        <v>142</v>
      </c>
      <c r="E29" t="s">
        <v>355</v>
      </c>
      <c r="F29" s="3" t="s">
        <v>356</v>
      </c>
      <c r="G29">
        <v>42</v>
      </c>
      <c r="H29">
        <v>352</v>
      </c>
      <c r="I29" s="3" t="s">
        <v>357</v>
      </c>
      <c r="J29" t="s">
        <v>77</v>
      </c>
      <c r="K29" t="s">
        <v>64</v>
      </c>
      <c r="L29">
        <v>47</v>
      </c>
      <c r="M29">
        <v>23.5</v>
      </c>
      <c r="N29">
        <v>14.1</v>
      </c>
      <c r="O29">
        <v>62</v>
      </c>
      <c r="P29" t="s">
        <v>42</v>
      </c>
      <c r="Q29">
        <v>8</v>
      </c>
      <c r="R29" t="s">
        <v>94</v>
      </c>
      <c r="S29" t="s">
        <v>44</v>
      </c>
      <c r="T29" t="s">
        <v>358</v>
      </c>
      <c r="U29" t="s">
        <v>46</v>
      </c>
      <c r="V29" t="s">
        <v>135</v>
      </c>
      <c r="W29" t="s">
        <v>48</v>
      </c>
      <c r="X29" t="s">
        <v>98</v>
      </c>
      <c r="Y29" t="s">
        <v>50</v>
      </c>
      <c r="Z29">
        <v>25</v>
      </c>
      <c r="AA29">
        <v>291</v>
      </c>
      <c r="AB29">
        <v>4</v>
      </c>
      <c r="AC29" s="3" t="s">
        <v>359</v>
      </c>
      <c r="AD29" t="s">
        <v>101</v>
      </c>
      <c r="AE29" s="3" t="s">
        <v>360</v>
      </c>
      <c r="AF29" t="s">
        <v>54</v>
      </c>
      <c r="AG29" s="3" t="s">
        <v>361</v>
      </c>
      <c r="AH29" s="3" t="s">
        <v>362</v>
      </c>
    </row>
    <row r="30" spans="1:34">
      <c r="A30" s="2">
        <v>45264</v>
      </c>
      <c r="B30" t="s">
        <v>363</v>
      </c>
      <c r="C30" t="s">
        <v>364</v>
      </c>
      <c r="D30" t="s">
        <v>142</v>
      </c>
      <c r="E30" t="s">
        <v>365</v>
      </c>
      <c r="F30" s="3" t="s">
        <v>366</v>
      </c>
      <c r="G30">
        <v>12</v>
      </c>
      <c r="H30">
        <v>394</v>
      </c>
      <c r="I30" s="3" t="s">
        <v>367</v>
      </c>
      <c r="J30" t="s">
        <v>63</v>
      </c>
      <c r="K30" t="s">
        <v>64</v>
      </c>
      <c r="L30">
        <v>48</v>
      </c>
      <c r="M30">
        <v>24</v>
      </c>
      <c r="N30" s="3" t="s">
        <v>276</v>
      </c>
      <c r="O30">
        <v>24</v>
      </c>
      <c r="P30" t="s">
        <v>42</v>
      </c>
      <c r="Q30">
        <v>4</v>
      </c>
      <c r="R30" t="s">
        <v>43</v>
      </c>
      <c r="S30" t="s">
        <v>44</v>
      </c>
      <c r="T30" t="s">
        <v>368</v>
      </c>
      <c r="U30" t="s">
        <v>46</v>
      </c>
      <c r="V30" t="s">
        <v>80</v>
      </c>
      <c r="W30" t="s">
        <v>97</v>
      </c>
      <c r="X30" t="s">
        <v>82</v>
      </c>
      <c r="Y30" t="s">
        <v>50</v>
      </c>
      <c r="Z30">
        <v>13</v>
      </c>
      <c r="AA30">
        <v>171</v>
      </c>
      <c r="AB30">
        <v>7</v>
      </c>
      <c r="AC30" s="3" t="s">
        <v>369</v>
      </c>
      <c r="AD30" t="s">
        <v>101</v>
      </c>
      <c r="AE30" s="3" t="s">
        <v>370</v>
      </c>
      <c r="AF30" t="s">
        <v>85</v>
      </c>
      <c r="AG30" s="3" t="s">
        <v>371</v>
      </c>
      <c r="AH30" s="3" t="s">
        <v>372</v>
      </c>
    </row>
    <row r="31" spans="1:34">
      <c r="A31" s="2">
        <v>44987</v>
      </c>
      <c r="B31" t="s">
        <v>373</v>
      </c>
      <c r="C31" t="s">
        <v>374</v>
      </c>
      <c r="D31" t="s">
        <v>142</v>
      </c>
      <c r="E31" t="s">
        <v>375</v>
      </c>
      <c r="F31" s="3" t="s">
        <v>376</v>
      </c>
      <c r="G31">
        <v>3</v>
      </c>
      <c r="H31">
        <v>253</v>
      </c>
      <c r="I31" s="3" t="s">
        <v>377</v>
      </c>
      <c r="J31" t="s">
        <v>63</v>
      </c>
      <c r="K31" t="s">
        <v>78</v>
      </c>
      <c r="L31">
        <v>45</v>
      </c>
      <c r="M31">
        <v>22.5</v>
      </c>
      <c r="N31">
        <v>13.5</v>
      </c>
      <c r="O31">
        <v>67</v>
      </c>
      <c r="P31" t="s">
        <v>42</v>
      </c>
      <c r="Q31">
        <v>7</v>
      </c>
      <c r="R31" t="s">
        <v>43</v>
      </c>
      <c r="S31" t="s">
        <v>44</v>
      </c>
      <c r="T31" t="s">
        <v>378</v>
      </c>
      <c r="U31" t="s">
        <v>46</v>
      </c>
      <c r="V31" t="s">
        <v>47</v>
      </c>
      <c r="W31" t="s">
        <v>48</v>
      </c>
      <c r="X31" t="s">
        <v>82</v>
      </c>
      <c r="Y31" t="s">
        <v>99</v>
      </c>
      <c r="Z31">
        <v>16</v>
      </c>
      <c r="AA31">
        <v>329</v>
      </c>
      <c r="AB31">
        <v>7</v>
      </c>
      <c r="AC31" s="3" t="s">
        <v>379</v>
      </c>
      <c r="AD31" t="s">
        <v>182</v>
      </c>
      <c r="AE31" s="3" t="s">
        <v>380</v>
      </c>
      <c r="AF31" t="s">
        <v>54</v>
      </c>
      <c r="AG31" s="3" t="s">
        <v>381</v>
      </c>
      <c r="AH31" s="3" t="s">
        <v>382</v>
      </c>
    </row>
    <row r="32" spans="1:34">
      <c r="A32" s="2">
        <v>45125</v>
      </c>
      <c r="B32" t="s">
        <v>383</v>
      </c>
      <c r="C32" t="s">
        <v>384</v>
      </c>
      <c r="D32" t="s">
        <v>36</v>
      </c>
      <c r="E32" t="s">
        <v>385</v>
      </c>
      <c r="F32" s="3" t="s">
        <v>386</v>
      </c>
      <c r="G32">
        <v>10</v>
      </c>
      <c r="H32">
        <v>327</v>
      </c>
      <c r="I32" s="3" t="s">
        <v>387</v>
      </c>
      <c r="J32" t="s">
        <v>133</v>
      </c>
      <c r="K32" t="s">
        <v>64</v>
      </c>
      <c r="L32">
        <v>60</v>
      </c>
      <c r="M32">
        <v>30</v>
      </c>
      <c r="N32">
        <v>18</v>
      </c>
      <c r="O32">
        <v>35</v>
      </c>
      <c r="P32" t="s">
        <v>52</v>
      </c>
      <c r="Q32">
        <v>7</v>
      </c>
      <c r="R32" t="s">
        <v>43</v>
      </c>
      <c r="S32" t="s">
        <v>44</v>
      </c>
      <c r="T32" t="s">
        <v>388</v>
      </c>
      <c r="U32" t="s">
        <v>46</v>
      </c>
      <c r="V32" t="s">
        <v>47</v>
      </c>
      <c r="W32" t="s">
        <v>81</v>
      </c>
      <c r="X32" t="s">
        <v>122</v>
      </c>
      <c r="Y32" t="s">
        <v>99</v>
      </c>
      <c r="Z32">
        <v>27</v>
      </c>
      <c r="AA32">
        <v>806</v>
      </c>
      <c r="AB32">
        <v>30</v>
      </c>
      <c r="AC32" s="3" t="s">
        <v>389</v>
      </c>
      <c r="AD32" t="s">
        <v>52</v>
      </c>
      <c r="AE32" s="3" t="s">
        <v>390</v>
      </c>
      <c r="AF32" t="s">
        <v>54</v>
      </c>
      <c r="AG32" s="3" t="s">
        <v>391</v>
      </c>
      <c r="AH32" s="3" t="s">
        <v>392</v>
      </c>
    </row>
    <row r="33" spans="1:34">
      <c r="A33" s="2">
        <v>45170</v>
      </c>
      <c r="B33" t="s">
        <v>393</v>
      </c>
      <c r="C33" t="s">
        <v>394</v>
      </c>
      <c r="D33" t="s">
        <v>59</v>
      </c>
      <c r="E33" t="s">
        <v>395</v>
      </c>
      <c r="F33" s="3" t="s">
        <v>396</v>
      </c>
      <c r="G33">
        <v>28</v>
      </c>
      <c r="H33">
        <v>168</v>
      </c>
      <c r="I33" s="3" t="s">
        <v>397</v>
      </c>
      <c r="J33" t="s">
        <v>133</v>
      </c>
      <c r="K33" t="s">
        <v>64</v>
      </c>
      <c r="L33">
        <v>6</v>
      </c>
      <c r="M33">
        <v>3</v>
      </c>
      <c r="N33" s="3" t="s">
        <v>398</v>
      </c>
      <c r="O33">
        <v>44</v>
      </c>
      <c r="P33" t="s">
        <v>42</v>
      </c>
      <c r="Q33">
        <v>4</v>
      </c>
      <c r="R33" t="s">
        <v>43</v>
      </c>
      <c r="S33" t="s">
        <v>44</v>
      </c>
      <c r="T33" t="s">
        <v>399</v>
      </c>
      <c r="U33" t="s">
        <v>46</v>
      </c>
      <c r="V33" t="s">
        <v>96</v>
      </c>
      <c r="W33" t="s">
        <v>81</v>
      </c>
      <c r="X33" t="s">
        <v>49</v>
      </c>
      <c r="Y33" t="s">
        <v>169</v>
      </c>
      <c r="Z33">
        <v>24</v>
      </c>
      <c r="AA33">
        <v>461</v>
      </c>
      <c r="AB33">
        <v>8</v>
      </c>
      <c r="AC33" s="3" t="s">
        <v>400</v>
      </c>
      <c r="AD33" t="s">
        <v>52</v>
      </c>
      <c r="AE33" s="3" t="s">
        <v>401</v>
      </c>
      <c r="AF33" t="s">
        <v>54</v>
      </c>
      <c r="AG33" s="3" t="s">
        <v>402</v>
      </c>
      <c r="AH33" s="3" t="s">
        <v>403</v>
      </c>
    </row>
    <row r="34" spans="1:34">
      <c r="A34" s="2">
        <v>45084</v>
      </c>
      <c r="B34" t="s">
        <v>404</v>
      </c>
      <c r="C34" t="s">
        <v>405</v>
      </c>
      <c r="D34" t="s">
        <v>59</v>
      </c>
      <c r="E34" t="s">
        <v>406</v>
      </c>
      <c r="F34" s="3" t="s">
        <v>407</v>
      </c>
      <c r="G34">
        <v>43</v>
      </c>
      <c r="H34">
        <v>781</v>
      </c>
      <c r="I34" s="3" t="s">
        <v>408</v>
      </c>
      <c r="J34" t="s">
        <v>77</v>
      </c>
      <c r="K34" t="s">
        <v>41</v>
      </c>
      <c r="L34">
        <v>89</v>
      </c>
      <c r="M34">
        <v>44.5</v>
      </c>
      <c r="N34">
        <v>26.7</v>
      </c>
      <c r="O34">
        <v>64</v>
      </c>
      <c r="P34" t="s">
        <v>42</v>
      </c>
      <c r="Q34">
        <v>4</v>
      </c>
      <c r="R34" t="s">
        <v>94</v>
      </c>
      <c r="S34" t="s">
        <v>44</v>
      </c>
      <c r="T34" t="s">
        <v>409</v>
      </c>
      <c r="U34" t="s">
        <v>46</v>
      </c>
      <c r="V34" t="s">
        <v>47</v>
      </c>
      <c r="W34" t="s">
        <v>97</v>
      </c>
      <c r="X34" t="s">
        <v>49</v>
      </c>
      <c r="Y34" t="s">
        <v>99</v>
      </c>
      <c r="Z34">
        <v>30</v>
      </c>
      <c r="AA34">
        <v>737</v>
      </c>
      <c r="AB34">
        <v>7</v>
      </c>
      <c r="AC34" s="3" t="s">
        <v>410</v>
      </c>
      <c r="AD34" t="s">
        <v>182</v>
      </c>
      <c r="AE34" s="3" t="s">
        <v>411</v>
      </c>
      <c r="AF34" t="s">
        <v>69</v>
      </c>
      <c r="AG34" s="3" t="s">
        <v>412</v>
      </c>
      <c r="AH34" s="3" t="s">
        <v>413</v>
      </c>
    </row>
    <row r="35" spans="1:34">
      <c r="A35" s="2">
        <v>45237</v>
      </c>
      <c r="B35" t="s">
        <v>414</v>
      </c>
      <c r="C35" t="s">
        <v>415</v>
      </c>
      <c r="D35" t="s">
        <v>142</v>
      </c>
      <c r="E35" t="s">
        <v>416</v>
      </c>
      <c r="F35" s="3" t="s">
        <v>417</v>
      </c>
      <c r="G35">
        <v>63</v>
      </c>
      <c r="H35">
        <v>616</v>
      </c>
      <c r="I35" s="3" t="s">
        <v>418</v>
      </c>
      <c r="J35" t="s">
        <v>40</v>
      </c>
      <c r="K35" t="s">
        <v>41</v>
      </c>
      <c r="L35">
        <v>4</v>
      </c>
      <c r="M35">
        <v>2</v>
      </c>
      <c r="N35">
        <v>1.2</v>
      </c>
      <c r="O35">
        <v>95</v>
      </c>
      <c r="P35" t="s">
        <v>52</v>
      </c>
      <c r="Q35">
        <v>9</v>
      </c>
      <c r="R35" t="s">
        <v>94</v>
      </c>
      <c r="S35" t="s">
        <v>44</v>
      </c>
      <c r="T35" t="s">
        <v>419</v>
      </c>
      <c r="U35" t="s">
        <v>46</v>
      </c>
      <c r="V35" t="s">
        <v>135</v>
      </c>
      <c r="W35" t="s">
        <v>97</v>
      </c>
      <c r="X35" t="s">
        <v>98</v>
      </c>
      <c r="Y35" t="s">
        <v>169</v>
      </c>
      <c r="Z35">
        <v>1</v>
      </c>
      <c r="AA35">
        <v>251</v>
      </c>
      <c r="AB35">
        <v>23</v>
      </c>
      <c r="AC35" s="3" t="s">
        <v>420</v>
      </c>
      <c r="AD35" t="s">
        <v>101</v>
      </c>
      <c r="AE35" s="3" t="s">
        <v>421</v>
      </c>
      <c r="AF35" t="s">
        <v>85</v>
      </c>
      <c r="AG35" s="3" t="s">
        <v>422</v>
      </c>
      <c r="AH35" s="3" t="s">
        <v>423</v>
      </c>
    </row>
    <row r="36" spans="1:34">
      <c r="A36" s="2">
        <v>45141</v>
      </c>
      <c r="B36" t="s">
        <v>424</v>
      </c>
      <c r="C36" t="s">
        <v>425</v>
      </c>
      <c r="D36" t="s">
        <v>59</v>
      </c>
      <c r="E36" t="s">
        <v>426</v>
      </c>
      <c r="F36" s="3" t="s">
        <v>427</v>
      </c>
      <c r="G36">
        <v>96</v>
      </c>
      <c r="H36">
        <v>602</v>
      </c>
      <c r="I36" s="3" t="s">
        <v>428</v>
      </c>
      <c r="J36" t="s">
        <v>77</v>
      </c>
      <c r="K36" t="s">
        <v>64</v>
      </c>
      <c r="L36">
        <v>1</v>
      </c>
      <c r="M36">
        <v>0.5</v>
      </c>
      <c r="N36">
        <v>0.3</v>
      </c>
      <c r="O36">
        <v>21</v>
      </c>
      <c r="P36" t="s">
        <v>42</v>
      </c>
      <c r="Q36">
        <v>7</v>
      </c>
      <c r="R36" t="s">
        <v>66</v>
      </c>
      <c r="S36" t="s">
        <v>44</v>
      </c>
      <c r="T36" t="s">
        <v>429</v>
      </c>
      <c r="U36" t="s">
        <v>46</v>
      </c>
      <c r="V36" t="s">
        <v>47</v>
      </c>
      <c r="W36" t="s">
        <v>48</v>
      </c>
      <c r="X36" t="s">
        <v>82</v>
      </c>
      <c r="Y36" t="s">
        <v>169</v>
      </c>
      <c r="Z36">
        <v>4</v>
      </c>
      <c r="AA36">
        <v>452</v>
      </c>
      <c r="AB36">
        <v>10</v>
      </c>
      <c r="AC36" s="3" t="s">
        <v>430</v>
      </c>
      <c r="AD36" t="s">
        <v>182</v>
      </c>
      <c r="AE36" s="3" t="s">
        <v>431</v>
      </c>
      <c r="AF36" t="s">
        <v>159</v>
      </c>
      <c r="AG36" s="3" t="s">
        <v>432</v>
      </c>
      <c r="AH36" s="3" t="s">
        <v>433</v>
      </c>
    </row>
    <row r="37" spans="1:34">
      <c r="A37" s="2">
        <v>45291</v>
      </c>
      <c r="B37" t="s">
        <v>434</v>
      </c>
      <c r="C37" t="s">
        <v>435</v>
      </c>
      <c r="D37" t="s">
        <v>142</v>
      </c>
      <c r="E37" t="s">
        <v>436</v>
      </c>
      <c r="F37" s="3" t="s">
        <v>437</v>
      </c>
      <c r="G37">
        <v>11</v>
      </c>
      <c r="H37">
        <v>449</v>
      </c>
      <c r="I37" s="3" t="s">
        <v>438</v>
      </c>
      <c r="J37" t="s">
        <v>63</v>
      </c>
      <c r="K37" t="s">
        <v>41</v>
      </c>
      <c r="L37">
        <v>42</v>
      </c>
      <c r="M37">
        <v>21</v>
      </c>
      <c r="N37">
        <v>12.6</v>
      </c>
      <c r="O37">
        <v>85</v>
      </c>
      <c r="P37" t="s">
        <v>42</v>
      </c>
      <c r="Q37">
        <v>8</v>
      </c>
      <c r="R37" t="s">
        <v>94</v>
      </c>
      <c r="S37" t="s">
        <v>44</v>
      </c>
      <c r="T37" t="s">
        <v>439</v>
      </c>
      <c r="U37" t="s">
        <v>46</v>
      </c>
      <c r="V37" t="s">
        <v>135</v>
      </c>
      <c r="W37" t="s">
        <v>81</v>
      </c>
      <c r="X37" t="s">
        <v>82</v>
      </c>
      <c r="Y37" t="s">
        <v>111</v>
      </c>
      <c r="Z37">
        <v>3</v>
      </c>
      <c r="AA37">
        <v>367</v>
      </c>
      <c r="AB37">
        <v>2</v>
      </c>
      <c r="AC37" s="3" t="s">
        <v>440</v>
      </c>
      <c r="AD37" t="s">
        <v>182</v>
      </c>
      <c r="AE37" s="3" t="s">
        <v>441</v>
      </c>
      <c r="AF37" t="s">
        <v>159</v>
      </c>
      <c r="AG37" s="3" t="s">
        <v>442</v>
      </c>
      <c r="AH37" s="3" t="s">
        <v>443</v>
      </c>
    </row>
    <row r="38" spans="1:34">
      <c r="A38" s="2">
        <v>45218</v>
      </c>
      <c r="B38" t="s">
        <v>444</v>
      </c>
      <c r="C38" t="s">
        <v>445</v>
      </c>
      <c r="D38" t="s">
        <v>59</v>
      </c>
      <c r="E38" t="s">
        <v>446</v>
      </c>
      <c r="F38" s="3" t="s">
        <v>447</v>
      </c>
      <c r="G38">
        <v>34</v>
      </c>
      <c r="H38">
        <v>963</v>
      </c>
      <c r="I38" s="3" t="s">
        <v>448</v>
      </c>
      <c r="J38" t="s">
        <v>63</v>
      </c>
      <c r="K38" t="s">
        <v>78</v>
      </c>
      <c r="L38">
        <v>18</v>
      </c>
      <c r="M38">
        <v>9</v>
      </c>
      <c r="N38" s="3" t="s">
        <v>449</v>
      </c>
      <c r="O38">
        <v>28</v>
      </c>
      <c r="P38" t="s">
        <v>42</v>
      </c>
      <c r="Q38">
        <v>3</v>
      </c>
      <c r="R38" t="s">
        <v>43</v>
      </c>
      <c r="S38" t="s">
        <v>44</v>
      </c>
      <c r="T38" t="s">
        <v>450</v>
      </c>
      <c r="U38" t="s">
        <v>46</v>
      </c>
      <c r="V38" t="s">
        <v>80</v>
      </c>
      <c r="W38" t="s">
        <v>81</v>
      </c>
      <c r="X38" t="s">
        <v>168</v>
      </c>
      <c r="Y38" t="s">
        <v>111</v>
      </c>
      <c r="Z38">
        <v>26</v>
      </c>
      <c r="AA38">
        <v>671</v>
      </c>
      <c r="AB38">
        <v>19</v>
      </c>
      <c r="AC38" s="3" t="s">
        <v>451</v>
      </c>
      <c r="AD38" t="s">
        <v>101</v>
      </c>
      <c r="AE38" s="3" t="s">
        <v>452</v>
      </c>
      <c r="AF38" t="s">
        <v>54</v>
      </c>
      <c r="AG38" s="3" t="s">
        <v>453</v>
      </c>
      <c r="AH38" s="3" t="s">
        <v>454</v>
      </c>
    </row>
    <row r="39" spans="1:34">
      <c r="A39" s="2">
        <v>45027</v>
      </c>
      <c r="B39" t="s">
        <v>455</v>
      </c>
      <c r="C39" t="s">
        <v>456</v>
      </c>
      <c r="D39" t="s">
        <v>59</v>
      </c>
      <c r="E39" t="s">
        <v>457</v>
      </c>
      <c r="F39" s="3" t="s">
        <v>458</v>
      </c>
      <c r="G39">
        <v>5</v>
      </c>
      <c r="H39">
        <v>963</v>
      </c>
      <c r="I39" s="3" t="s">
        <v>459</v>
      </c>
      <c r="J39" t="s">
        <v>63</v>
      </c>
      <c r="K39" t="s">
        <v>78</v>
      </c>
      <c r="L39">
        <v>25</v>
      </c>
      <c r="M39">
        <v>12.5</v>
      </c>
      <c r="N39">
        <v>7.5</v>
      </c>
      <c r="O39">
        <v>21</v>
      </c>
      <c r="P39" t="s">
        <v>42</v>
      </c>
      <c r="Q39">
        <v>9</v>
      </c>
      <c r="R39" t="s">
        <v>66</v>
      </c>
      <c r="S39" t="s">
        <v>44</v>
      </c>
      <c r="T39" t="s">
        <v>460</v>
      </c>
      <c r="U39" t="s">
        <v>46</v>
      </c>
      <c r="V39" t="s">
        <v>135</v>
      </c>
      <c r="W39" t="s">
        <v>97</v>
      </c>
      <c r="X39" t="s">
        <v>49</v>
      </c>
      <c r="Y39" t="s">
        <v>99</v>
      </c>
      <c r="Z39">
        <v>24</v>
      </c>
      <c r="AA39">
        <v>867</v>
      </c>
      <c r="AB39">
        <v>15</v>
      </c>
      <c r="AC39" s="3" t="s">
        <v>461</v>
      </c>
      <c r="AD39" t="s">
        <v>52</v>
      </c>
      <c r="AE39" s="3" t="s">
        <v>462</v>
      </c>
      <c r="AF39" t="s">
        <v>85</v>
      </c>
      <c r="AG39" s="3" t="s">
        <v>463</v>
      </c>
      <c r="AH39" s="3" t="s">
        <v>464</v>
      </c>
    </row>
    <row r="40" spans="1:34">
      <c r="A40" s="2">
        <v>44959</v>
      </c>
      <c r="B40" t="s">
        <v>465</v>
      </c>
      <c r="C40" t="s">
        <v>466</v>
      </c>
      <c r="D40" t="s">
        <v>142</v>
      </c>
      <c r="E40" t="s">
        <v>467</v>
      </c>
      <c r="F40" s="3" t="s">
        <v>468</v>
      </c>
      <c r="G40">
        <v>75</v>
      </c>
      <c r="H40">
        <v>705</v>
      </c>
      <c r="I40" s="3" t="s">
        <v>469</v>
      </c>
      <c r="J40" t="s">
        <v>40</v>
      </c>
      <c r="K40" t="s">
        <v>41</v>
      </c>
      <c r="L40">
        <v>69</v>
      </c>
      <c r="M40">
        <v>34.5</v>
      </c>
      <c r="N40">
        <v>20.7</v>
      </c>
      <c r="O40">
        <v>88</v>
      </c>
      <c r="P40" t="s">
        <v>42</v>
      </c>
      <c r="Q40">
        <v>5</v>
      </c>
      <c r="R40" t="s">
        <v>43</v>
      </c>
      <c r="S40" t="s">
        <v>44</v>
      </c>
      <c r="T40" t="s">
        <v>470</v>
      </c>
      <c r="U40" t="s">
        <v>46</v>
      </c>
      <c r="V40" t="s">
        <v>80</v>
      </c>
      <c r="W40" t="s">
        <v>48</v>
      </c>
      <c r="X40" t="s">
        <v>98</v>
      </c>
      <c r="Y40" t="s">
        <v>50</v>
      </c>
      <c r="Z40">
        <v>10</v>
      </c>
      <c r="AA40">
        <v>841</v>
      </c>
      <c r="AB40">
        <v>12</v>
      </c>
      <c r="AC40" s="3" t="s">
        <v>471</v>
      </c>
      <c r="AD40" t="s">
        <v>52</v>
      </c>
      <c r="AE40" s="3" t="s">
        <v>472</v>
      </c>
      <c r="AF40" t="s">
        <v>159</v>
      </c>
      <c r="AG40" s="3" t="s">
        <v>473</v>
      </c>
      <c r="AH40" s="3" t="s">
        <v>474</v>
      </c>
    </row>
    <row r="41" spans="1:34">
      <c r="A41" s="2">
        <v>45056</v>
      </c>
      <c r="B41" t="s">
        <v>475</v>
      </c>
      <c r="C41" t="s">
        <v>476</v>
      </c>
      <c r="D41" t="s">
        <v>59</v>
      </c>
      <c r="E41" t="s">
        <v>477</v>
      </c>
      <c r="F41" s="3" t="s">
        <v>478</v>
      </c>
      <c r="G41">
        <v>26</v>
      </c>
      <c r="H41">
        <v>176</v>
      </c>
      <c r="I41" s="3" t="s">
        <v>479</v>
      </c>
      <c r="J41" t="s">
        <v>63</v>
      </c>
      <c r="K41" t="s">
        <v>78</v>
      </c>
      <c r="L41">
        <v>78</v>
      </c>
      <c r="M41">
        <v>39</v>
      </c>
      <c r="N41">
        <v>23.4</v>
      </c>
      <c r="O41">
        <v>34</v>
      </c>
      <c r="P41" t="s">
        <v>42</v>
      </c>
      <c r="Q41">
        <v>3</v>
      </c>
      <c r="R41" t="s">
        <v>66</v>
      </c>
      <c r="S41" t="s">
        <v>44</v>
      </c>
      <c r="T41" t="s">
        <v>480</v>
      </c>
      <c r="U41" t="s">
        <v>46</v>
      </c>
      <c r="V41" t="s">
        <v>80</v>
      </c>
      <c r="W41" t="s">
        <v>48</v>
      </c>
      <c r="X41" t="s">
        <v>168</v>
      </c>
      <c r="Y41" t="s">
        <v>99</v>
      </c>
      <c r="Z41">
        <v>30</v>
      </c>
      <c r="AA41">
        <v>791</v>
      </c>
      <c r="AB41">
        <v>6</v>
      </c>
      <c r="AC41" s="3" t="s">
        <v>481</v>
      </c>
      <c r="AD41" t="s">
        <v>101</v>
      </c>
      <c r="AE41" s="3" t="s">
        <v>482</v>
      </c>
      <c r="AF41" t="s">
        <v>54</v>
      </c>
      <c r="AG41" s="3" t="s">
        <v>483</v>
      </c>
      <c r="AH41" s="3" t="s">
        <v>484</v>
      </c>
    </row>
    <row r="42" spans="1:34">
      <c r="A42" s="2">
        <v>44940</v>
      </c>
      <c r="B42" t="s">
        <v>485</v>
      </c>
      <c r="C42" t="s">
        <v>486</v>
      </c>
      <c r="D42" t="s">
        <v>59</v>
      </c>
      <c r="E42" t="s">
        <v>487</v>
      </c>
      <c r="F42" s="3" t="s">
        <v>488</v>
      </c>
      <c r="G42">
        <v>97</v>
      </c>
      <c r="H42">
        <v>933</v>
      </c>
      <c r="I42" s="3" t="s">
        <v>489</v>
      </c>
      <c r="J42" t="s">
        <v>63</v>
      </c>
      <c r="K42" t="s">
        <v>64</v>
      </c>
      <c r="L42">
        <v>90</v>
      </c>
      <c r="M42">
        <v>45</v>
      </c>
      <c r="N42">
        <v>27</v>
      </c>
      <c r="O42">
        <v>39</v>
      </c>
      <c r="P42" t="s">
        <v>202</v>
      </c>
      <c r="Q42">
        <v>8</v>
      </c>
      <c r="R42" t="s">
        <v>94</v>
      </c>
      <c r="S42" t="s">
        <v>44</v>
      </c>
      <c r="T42" t="s">
        <v>490</v>
      </c>
      <c r="U42" t="s">
        <v>46</v>
      </c>
      <c r="V42" t="s">
        <v>47</v>
      </c>
      <c r="W42" t="s">
        <v>97</v>
      </c>
      <c r="X42" t="s">
        <v>82</v>
      </c>
      <c r="Y42" t="s">
        <v>99</v>
      </c>
      <c r="Z42">
        <v>18</v>
      </c>
      <c r="AA42">
        <v>793</v>
      </c>
      <c r="AB42">
        <v>1</v>
      </c>
      <c r="AC42" s="3" t="s">
        <v>491</v>
      </c>
      <c r="AD42" t="s">
        <v>52</v>
      </c>
      <c r="AE42" s="3" t="s">
        <v>492</v>
      </c>
      <c r="AF42" t="s">
        <v>54</v>
      </c>
      <c r="AG42" s="3" t="s">
        <v>493</v>
      </c>
      <c r="AH42" s="3" t="s">
        <v>494</v>
      </c>
    </row>
    <row r="43" spans="1:34">
      <c r="A43" s="2">
        <v>45020</v>
      </c>
      <c r="B43" t="s">
        <v>495</v>
      </c>
      <c r="C43" t="s">
        <v>496</v>
      </c>
      <c r="D43" t="s">
        <v>59</v>
      </c>
      <c r="E43" t="s">
        <v>497</v>
      </c>
      <c r="F43" s="3" t="s">
        <v>498</v>
      </c>
      <c r="G43">
        <v>35</v>
      </c>
      <c r="H43">
        <v>556</v>
      </c>
      <c r="I43" s="3" t="s">
        <v>499</v>
      </c>
      <c r="J43" t="s">
        <v>63</v>
      </c>
      <c r="K43" t="s">
        <v>78</v>
      </c>
      <c r="L43">
        <v>64</v>
      </c>
      <c r="M43">
        <v>32</v>
      </c>
      <c r="N43">
        <v>19.2</v>
      </c>
      <c r="O43">
        <v>38</v>
      </c>
      <c r="P43" t="s">
        <v>42</v>
      </c>
      <c r="Q43">
        <v>8</v>
      </c>
      <c r="R43" t="s">
        <v>43</v>
      </c>
      <c r="S43" t="s">
        <v>44</v>
      </c>
      <c r="T43" t="s">
        <v>500</v>
      </c>
      <c r="U43" t="s">
        <v>46</v>
      </c>
      <c r="V43" t="s">
        <v>135</v>
      </c>
      <c r="W43" t="s">
        <v>97</v>
      </c>
      <c r="X43" t="s">
        <v>122</v>
      </c>
      <c r="Y43" t="s">
        <v>169</v>
      </c>
      <c r="Z43">
        <v>18</v>
      </c>
      <c r="AA43">
        <v>892</v>
      </c>
      <c r="AB43">
        <v>7</v>
      </c>
      <c r="AC43" s="3" t="s">
        <v>501</v>
      </c>
      <c r="AD43" t="s">
        <v>101</v>
      </c>
      <c r="AE43" s="3" t="s">
        <v>502</v>
      </c>
      <c r="AF43" t="s">
        <v>69</v>
      </c>
      <c r="AG43" s="3" t="s">
        <v>503</v>
      </c>
      <c r="AH43" s="3" t="s">
        <v>504</v>
      </c>
    </row>
    <row r="44" spans="1:34">
      <c r="A44" s="2">
        <v>45187</v>
      </c>
      <c r="B44" t="s">
        <v>505</v>
      </c>
      <c r="C44" t="s">
        <v>506</v>
      </c>
      <c r="D44" t="s">
        <v>59</v>
      </c>
      <c r="E44" t="s">
        <v>507</v>
      </c>
      <c r="F44" s="3" t="s">
        <v>508</v>
      </c>
      <c r="G44">
        <v>98</v>
      </c>
      <c r="H44">
        <v>155</v>
      </c>
      <c r="I44" s="3" t="s">
        <v>509</v>
      </c>
      <c r="J44" t="s">
        <v>63</v>
      </c>
      <c r="K44" t="s">
        <v>78</v>
      </c>
      <c r="L44">
        <v>22</v>
      </c>
      <c r="M44">
        <v>11</v>
      </c>
      <c r="N44">
        <v>6.6</v>
      </c>
      <c r="O44">
        <v>57</v>
      </c>
      <c r="P44" t="s">
        <v>42</v>
      </c>
      <c r="Q44">
        <v>4</v>
      </c>
      <c r="R44" t="s">
        <v>94</v>
      </c>
      <c r="S44" t="s">
        <v>44</v>
      </c>
      <c r="T44" t="s">
        <v>510</v>
      </c>
      <c r="U44" t="s">
        <v>46</v>
      </c>
      <c r="V44" t="s">
        <v>47</v>
      </c>
      <c r="W44" t="s">
        <v>97</v>
      </c>
      <c r="X44" t="s">
        <v>98</v>
      </c>
      <c r="Y44" t="s">
        <v>123</v>
      </c>
      <c r="Z44">
        <v>26</v>
      </c>
      <c r="AA44">
        <v>179</v>
      </c>
      <c r="AB44">
        <v>7</v>
      </c>
      <c r="AC44" s="3" t="s">
        <v>511</v>
      </c>
      <c r="AD44" t="s">
        <v>101</v>
      </c>
      <c r="AE44" s="3" t="s">
        <v>512</v>
      </c>
      <c r="AF44" t="s">
        <v>159</v>
      </c>
      <c r="AG44" s="3" t="s">
        <v>513</v>
      </c>
      <c r="AH44" s="3" t="s">
        <v>514</v>
      </c>
    </row>
    <row r="45" spans="1:34">
      <c r="A45" s="2">
        <v>45053</v>
      </c>
      <c r="B45" t="s">
        <v>515</v>
      </c>
      <c r="C45" t="s">
        <v>516</v>
      </c>
      <c r="D45" t="s">
        <v>36</v>
      </c>
      <c r="E45" t="s">
        <v>517</v>
      </c>
      <c r="F45" s="3" t="s">
        <v>518</v>
      </c>
      <c r="G45">
        <v>6</v>
      </c>
      <c r="H45">
        <v>598</v>
      </c>
      <c r="I45" s="3" t="s">
        <v>519</v>
      </c>
      <c r="J45" t="s">
        <v>77</v>
      </c>
      <c r="K45" t="s">
        <v>41</v>
      </c>
      <c r="L45">
        <v>36</v>
      </c>
      <c r="M45">
        <v>18</v>
      </c>
      <c r="N45" s="3" t="s">
        <v>520</v>
      </c>
      <c r="O45">
        <v>85</v>
      </c>
      <c r="P45" t="s">
        <v>42</v>
      </c>
      <c r="Q45">
        <v>9</v>
      </c>
      <c r="R45" t="s">
        <v>43</v>
      </c>
      <c r="S45" t="s">
        <v>44</v>
      </c>
      <c r="T45" t="s">
        <v>521</v>
      </c>
      <c r="U45" t="s">
        <v>46</v>
      </c>
      <c r="V45" t="s">
        <v>80</v>
      </c>
      <c r="W45" t="s">
        <v>97</v>
      </c>
      <c r="X45" t="s">
        <v>98</v>
      </c>
      <c r="Y45" t="s">
        <v>50</v>
      </c>
      <c r="Z45">
        <v>1</v>
      </c>
      <c r="AA45">
        <v>206</v>
      </c>
      <c r="AB45">
        <v>23</v>
      </c>
      <c r="AC45" s="3" t="s">
        <v>522</v>
      </c>
      <c r="AD45" t="s">
        <v>52</v>
      </c>
      <c r="AE45" s="3" t="s">
        <v>523</v>
      </c>
      <c r="AF45" t="s">
        <v>159</v>
      </c>
      <c r="AG45" s="3" t="s">
        <v>524</v>
      </c>
      <c r="AH45" s="3" t="s">
        <v>525</v>
      </c>
    </row>
    <row r="46" spans="1:34">
      <c r="A46" s="2">
        <v>45123</v>
      </c>
      <c r="B46" t="s">
        <v>526</v>
      </c>
      <c r="C46" t="s">
        <v>527</v>
      </c>
      <c r="D46" t="s">
        <v>142</v>
      </c>
      <c r="E46" t="s">
        <v>528</v>
      </c>
      <c r="F46" s="3" t="s">
        <v>529</v>
      </c>
      <c r="G46">
        <v>34</v>
      </c>
      <c r="H46">
        <v>919</v>
      </c>
      <c r="I46" s="3" t="s">
        <v>530</v>
      </c>
      <c r="J46" t="s">
        <v>63</v>
      </c>
      <c r="K46" t="s">
        <v>64</v>
      </c>
      <c r="L46">
        <v>13</v>
      </c>
      <c r="M46">
        <v>6.5</v>
      </c>
      <c r="N46">
        <v>3.9</v>
      </c>
      <c r="O46">
        <v>72</v>
      </c>
      <c r="P46" t="s">
        <v>42</v>
      </c>
      <c r="Q46">
        <v>6</v>
      </c>
      <c r="R46" t="s">
        <v>94</v>
      </c>
      <c r="S46" t="s">
        <v>44</v>
      </c>
      <c r="T46" t="s">
        <v>531</v>
      </c>
      <c r="U46" t="s">
        <v>46</v>
      </c>
      <c r="V46" t="s">
        <v>96</v>
      </c>
      <c r="W46" t="s">
        <v>97</v>
      </c>
      <c r="X46" t="s">
        <v>168</v>
      </c>
      <c r="Y46" t="s">
        <v>111</v>
      </c>
      <c r="Z46">
        <v>7</v>
      </c>
      <c r="AA46">
        <v>834</v>
      </c>
      <c r="AB46">
        <v>18</v>
      </c>
      <c r="AC46" s="3" t="s">
        <v>532</v>
      </c>
      <c r="AD46" t="s">
        <v>101</v>
      </c>
      <c r="AE46" s="3" t="s">
        <v>533</v>
      </c>
      <c r="AF46" t="s">
        <v>85</v>
      </c>
      <c r="AG46" s="3" t="s">
        <v>534</v>
      </c>
      <c r="AH46" s="3" t="s">
        <v>535</v>
      </c>
    </row>
    <row r="47" spans="1:34">
      <c r="A47" s="2">
        <v>45289</v>
      </c>
      <c r="B47" t="s">
        <v>536</v>
      </c>
      <c r="C47" t="s">
        <v>537</v>
      </c>
      <c r="D47" t="s">
        <v>36</v>
      </c>
      <c r="E47" t="s">
        <v>538</v>
      </c>
      <c r="F47" s="3" t="s">
        <v>539</v>
      </c>
      <c r="G47">
        <v>1</v>
      </c>
      <c r="H47">
        <v>24</v>
      </c>
      <c r="I47" s="3" t="s">
        <v>540</v>
      </c>
      <c r="J47" t="s">
        <v>133</v>
      </c>
      <c r="K47" t="s">
        <v>41</v>
      </c>
      <c r="L47">
        <v>93</v>
      </c>
      <c r="M47">
        <v>46.5</v>
      </c>
      <c r="N47">
        <v>27.9</v>
      </c>
      <c r="O47">
        <v>52</v>
      </c>
      <c r="P47" t="s">
        <v>42</v>
      </c>
      <c r="Q47">
        <v>6</v>
      </c>
      <c r="R47" t="s">
        <v>43</v>
      </c>
      <c r="S47" t="s">
        <v>44</v>
      </c>
      <c r="T47" t="s">
        <v>541</v>
      </c>
      <c r="U47" t="s">
        <v>46</v>
      </c>
      <c r="V47" t="s">
        <v>96</v>
      </c>
      <c r="W47" t="s">
        <v>97</v>
      </c>
      <c r="X47" t="s">
        <v>168</v>
      </c>
      <c r="Y47" t="s">
        <v>169</v>
      </c>
      <c r="Z47">
        <v>25</v>
      </c>
      <c r="AA47">
        <v>794</v>
      </c>
      <c r="AB47">
        <v>25</v>
      </c>
      <c r="AC47" s="3" t="s">
        <v>542</v>
      </c>
      <c r="AD47" t="s">
        <v>182</v>
      </c>
      <c r="AE47" s="3" t="s">
        <v>543</v>
      </c>
      <c r="AF47" t="s">
        <v>159</v>
      </c>
      <c r="AG47" s="3" t="s">
        <v>544</v>
      </c>
      <c r="AH47" s="3" t="s">
        <v>545</v>
      </c>
    </row>
    <row r="48" spans="1:34">
      <c r="A48" s="2">
        <v>45133</v>
      </c>
      <c r="B48" t="s">
        <v>546</v>
      </c>
      <c r="C48" t="s">
        <v>547</v>
      </c>
      <c r="D48" t="s">
        <v>36</v>
      </c>
      <c r="E48" t="s">
        <v>548</v>
      </c>
      <c r="F48" s="3" t="s">
        <v>549</v>
      </c>
      <c r="G48">
        <v>75</v>
      </c>
      <c r="H48">
        <v>859</v>
      </c>
      <c r="I48" s="3" t="s">
        <v>550</v>
      </c>
      <c r="J48" t="s">
        <v>40</v>
      </c>
      <c r="K48" t="s">
        <v>41</v>
      </c>
      <c r="L48">
        <v>92</v>
      </c>
      <c r="M48">
        <v>46</v>
      </c>
      <c r="N48" s="3" t="s">
        <v>551</v>
      </c>
      <c r="O48">
        <v>6</v>
      </c>
      <c r="P48" t="s">
        <v>42</v>
      </c>
      <c r="Q48">
        <v>8</v>
      </c>
      <c r="R48" t="s">
        <v>43</v>
      </c>
      <c r="S48" t="s">
        <v>44</v>
      </c>
      <c r="T48" t="s">
        <v>552</v>
      </c>
      <c r="U48" t="s">
        <v>46</v>
      </c>
      <c r="V48" t="s">
        <v>47</v>
      </c>
      <c r="W48" t="s">
        <v>48</v>
      </c>
      <c r="X48" t="s">
        <v>49</v>
      </c>
      <c r="Y48" t="s">
        <v>169</v>
      </c>
      <c r="Z48">
        <v>18</v>
      </c>
      <c r="AA48">
        <v>870</v>
      </c>
      <c r="AB48">
        <v>23</v>
      </c>
      <c r="AC48" s="3" t="s">
        <v>553</v>
      </c>
      <c r="AD48" t="s">
        <v>52</v>
      </c>
      <c r="AE48" s="3" t="s">
        <v>554</v>
      </c>
      <c r="AF48" t="s">
        <v>69</v>
      </c>
      <c r="AG48" s="3" t="s">
        <v>555</v>
      </c>
      <c r="AH48" s="3" t="s">
        <v>556</v>
      </c>
    </row>
    <row r="49" spans="1:34">
      <c r="A49" s="2">
        <v>45235</v>
      </c>
      <c r="B49" t="s">
        <v>557</v>
      </c>
      <c r="C49" t="s">
        <v>558</v>
      </c>
      <c r="D49" t="s">
        <v>59</v>
      </c>
      <c r="E49" t="s">
        <v>559</v>
      </c>
      <c r="F49" s="3" t="s">
        <v>560</v>
      </c>
      <c r="G49">
        <v>93</v>
      </c>
      <c r="H49">
        <v>910</v>
      </c>
      <c r="I49" s="3" t="s">
        <v>561</v>
      </c>
      <c r="J49" t="s">
        <v>133</v>
      </c>
      <c r="K49" t="s">
        <v>64</v>
      </c>
      <c r="L49">
        <v>4</v>
      </c>
      <c r="M49">
        <v>2</v>
      </c>
      <c r="N49">
        <v>1.2</v>
      </c>
      <c r="O49">
        <v>51</v>
      </c>
      <c r="P49" t="s">
        <v>42</v>
      </c>
      <c r="Q49">
        <v>9</v>
      </c>
      <c r="R49" t="s">
        <v>43</v>
      </c>
      <c r="S49" t="s">
        <v>44</v>
      </c>
      <c r="T49" t="s">
        <v>562</v>
      </c>
      <c r="U49" t="s">
        <v>46</v>
      </c>
      <c r="V49" t="s">
        <v>96</v>
      </c>
      <c r="W49" t="s">
        <v>97</v>
      </c>
      <c r="X49" t="s">
        <v>82</v>
      </c>
      <c r="Y49" t="s">
        <v>99</v>
      </c>
      <c r="Z49">
        <v>10</v>
      </c>
      <c r="AA49">
        <v>964</v>
      </c>
      <c r="AB49">
        <v>20</v>
      </c>
      <c r="AC49" s="3" t="s">
        <v>563</v>
      </c>
      <c r="AD49" t="s">
        <v>52</v>
      </c>
      <c r="AE49" s="3" t="s">
        <v>564</v>
      </c>
      <c r="AF49" t="s">
        <v>54</v>
      </c>
      <c r="AG49" s="3" t="s">
        <v>565</v>
      </c>
      <c r="AH49" s="3" t="s">
        <v>566</v>
      </c>
    </row>
    <row r="50" spans="1:34">
      <c r="A50" s="2">
        <v>45116</v>
      </c>
      <c r="B50" t="s">
        <v>567</v>
      </c>
      <c r="C50" t="s">
        <v>568</v>
      </c>
      <c r="D50" t="s">
        <v>36</v>
      </c>
      <c r="E50" t="s">
        <v>569</v>
      </c>
      <c r="F50" s="3" t="s">
        <v>570</v>
      </c>
      <c r="G50">
        <v>28</v>
      </c>
      <c r="H50">
        <v>29</v>
      </c>
      <c r="I50" s="3" t="s">
        <v>571</v>
      </c>
      <c r="J50" t="s">
        <v>40</v>
      </c>
      <c r="K50" t="s">
        <v>64</v>
      </c>
      <c r="L50">
        <v>30</v>
      </c>
      <c r="M50">
        <v>15</v>
      </c>
      <c r="N50">
        <v>9</v>
      </c>
      <c r="O50">
        <v>9</v>
      </c>
      <c r="P50" t="s">
        <v>42</v>
      </c>
      <c r="Q50">
        <v>3</v>
      </c>
      <c r="R50" t="s">
        <v>94</v>
      </c>
      <c r="S50" t="s">
        <v>44</v>
      </c>
      <c r="T50" t="s">
        <v>572</v>
      </c>
      <c r="U50" t="s">
        <v>46</v>
      </c>
      <c r="V50" t="s">
        <v>96</v>
      </c>
      <c r="W50" t="s">
        <v>48</v>
      </c>
      <c r="X50" t="s">
        <v>168</v>
      </c>
      <c r="Y50" t="s">
        <v>50</v>
      </c>
      <c r="Z50">
        <v>9</v>
      </c>
      <c r="AA50">
        <v>109</v>
      </c>
      <c r="AB50">
        <v>18</v>
      </c>
      <c r="AC50" s="3" t="s">
        <v>573</v>
      </c>
      <c r="AD50" t="s">
        <v>101</v>
      </c>
      <c r="AE50" s="3" t="s">
        <v>574</v>
      </c>
      <c r="AF50" t="s">
        <v>54</v>
      </c>
      <c r="AG50" s="3" t="s">
        <v>575</v>
      </c>
      <c r="AH50" s="3" t="s">
        <v>576</v>
      </c>
    </row>
    <row r="51" spans="1:34">
      <c r="A51" s="2">
        <v>45133</v>
      </c>
      <c r="B51" t="s">
        <v>577</v>
      </c>
      <c r="C51" t="s">
        <v>578</v>
      </c>
      <c r="D51" t="s">
        <v>142</v>
      </c>
      <c r="E51" t="s">
        <v>579</v>
      </c>
      <c r="F51" s="3" t="s">
        <v>580</v>
      </c>
      <c r="G51">
        <v>19</v>
      </c>
      <c r="H51">
        <v>99</v>
      </c>
      <c r="I51" s="3" t="s">
        <v>581</v>
      </c>
      <c r="J51" t="s">
        <v>77</v>
      </c>
      <c r="K51" t="s">
        <v>78</v>
      </c>
      <c r="L51">
        <v>97</v>
      </c>
      <c r="M51">
        <v>48.5</v>
      </c>
      <c r="N51" s="3" t="s">
        <v>582</v>
      </c>
      <c r="O51">
        <v>9</v>
      </c>
      <c r="P51" t="s">
        <v>42</v>
      </c>
      <c r="Q51">
        <v>6</v>
      </c>
      <c r="R51" t="s">
        <v>94</v>
      </c>
      <c r="S51" t="s">
        <v>44</v>
      </c>
      <c r="T51" t="s">
        <v>583</v>
      </c>
      <c r="U51" t="s">
        <v>46</v>
      </c>
      <c r="V51" t="s">
        <v>96</v>
      </c>
      <c r="W51" t="s">
        <v>97</v>
      </c>
      <c r="X51" t="s">
        <v>98</v>
      </c>
      <c r="Y51" t="s">
        <v>111</v>
      </c>
      <c r="Z51">
        <v>28</v>
      </c>
      <c r="AA51">
        <v>177</v>
      </c>
      <c r="AB51">
        <v>28</v>
      </c>
      <c r="AC51" s="3" t="s">
        <v>584</v>
      </c>
      <c r="AD51" t="s">
        <v>182</v>
      </c>
      <c r="AE51" s="3" t="s">
        <v>585</v>
      </c>
      <c r="AF51" t="s">
        <v>159</v>
      </c>
      <c r="AG51" s="3" t="s">
        <v>586</v>
      </c>
      <c r="AH51" s="3" t="s">
        <v>587</v>
      </c>
    </row>
    <row r="52" spans="1:34">
      <c r="A52" s="2">
        <v>44991</v>
      </c>
      <c r="B52" t="s">
        <v>588</v>
      </c>
      <c r="C52" t="s">
        <v>589</v>
      </c>
      <c r="D52" t="s">
        <v>142</v>
      </c>
      <c r="E52" t="s">
        <v>590</v>
      </c>
      <c r="F52" s="3" t="s">
        <v>591</v>
      </c>
      <c r="G52">
        <v>91</v>
      </c>
      <c r="H52">
        <v>633</v>
      </c>
      <c r="I52" s="3" t="s">
        <v>592</v>
      </c>
      <c r="J52" t="s">
        <v>63</v>
      </c>
      <c r="K52" t="s">
        <v>78</v>
      </c>
      <c r="L52">
        <v>31</v>
      </c>
      <c r="M52">
        <v>15.5</v>
      </c>
      <c r="N52" s="3" t="s">
        <v>593</v>
      </c>
      <c r="O52">
        <v>82</v>
      </c>
      <c r="P52" t="s">
        <v>202</v>
      </c>
      <c r="Q52">
        <v>10</v>
      </c>
      <c r="R52" t="s">
        <v>66</v>
      </c>
      <c r="S52" t="s">
        <v>44</v>
      </c>
      <c r="T52" t="s">
        <v>594</v>
      </c>
      <c r="U52" t="s">
        <v>46</v>
      </c>
      <c r="V52" t="s">
        <v>96</v>
      </c>
      <c r="W52" t="s">
        <v>48</v>
      </c>
      <c r="X52" t="s">
        <v>168</v>
      </c>
      <c r="Y52" t="s">
        <v>111</v>
      </c>
      <c r="Z52">
        <v>20</v>
      </c>
      <c r="AA52">
        <v>306</v>
      </c>
      <c r="AB52">
        <v>21</v>
      </c>
      <c r="AC52" s="3" t="s">
        <v>595</v>
      </c>
      <c r="AD52" t="s">
        <v>101</v>
      </c>
      <c r="AE52" s="3" t="s">
        <v>596</v>
      </c>
      <c r="AF52" t="s">
        <v>69</v>
      </c>
      <c r="AG52" s="3" t="s">
        <v>597</v>
      </c>
      <c r="AH52" s="3" t="s">
        <v>598</v>
      </c>
    </row>
    <row r="53" spans="1:34">
      <c r="A53" s="2">
        <v>45081</v>
      </c>
      <c r="B53" t="s">
        <v>599</v>
      </c>
      <c r="C53" t="s">
        <v>600</v>
      </c>
      <c r="D53" t="s">
        <v>36</v>
      </c>
      <c r="E53" t="s">
        <v>601</v>
      </c>
      <c r="F53" s="3" t="s">
        <v>602</v>
      </c>
      <c r="G53">
        <v>61</v>
      </c>
      <c r="H53">
        <v>154</v>
      </c>
      <c r="I53" s="3" t="s">
        <v>603</v>
      </c>
      <c r="J53" t="s">
        <v>133</v>
      </c>
      <c r="K53" t="s">
        <v>78</v>
      </c>
      <c r="L53">
        <v>100</v>
      </c>
      <c r="M53">
        <v>50</v>
      </c>
      <c r="N53">
        <v>30</v>
      </c>
      <c r="O53">
        <v>52</v>
      </c>
      <c r="P53" t="s">
        <v>42</v>
      </c>
      <c r="Q53">
        <v>1</v>
      </c>
      <c r="R53" t="s">
        <v>66</v>
      </c>
      <c r="S53" t="s">
        <v>44</v>
      </c>
      <c r="T53" t="s">
        <v>604</v>
      </c>
      <c r="U53" t="s">
        <v>46</v>
      </c>
      <c r="V53" t="s">
        <v>47</v>
      </c>
      <c r="W53" t="s">
        <v>97</v>
      </c>
      <c r="X53" t="s">
        <v>98</v>
      </c>
      <c r="Y53" t="s">
        <v>123</v>
      </c>
      <c r="Z53">
        <v>18</v>
      </c>
      <c r="AA53">
        <v>673</v>
      </c>
      <c r="AB53">
        <v>28</v>
      </c>
      <c r="AC53" s="3" t="s">
        <v>605</v>
      </c>
      <c r="AD53" t="s">
        <v>52</v>
      </c>
      <c r="AE53" s="3" t="s">
        <v>606</v>
      </c>
      <c r="AF53" t="s">
        <v>69</v>
      </c>
      <c r="AG53" s="3" t="s">
        <v>607</v>
      </c>
      <c r="AH53" s="3" t="s">
        <v>608</v>
      </c>
    </row>
    <row r="54" spans="1:34">
      <c r="A54" s="2">
        <v>45059</v>
      </c>
      <c r="B54" t="s">
        <v>609</v>
      </c>
      <c r="C54" t="s">
        <v>610</v>
      </c>
      <c r="D54" t="s">
        <v>59</v>
      </c>
      <c r="E54" t="s">
        <v>611</v>
      </c>
      <c r="F54" s="3" t="s">
        <v>612</v>
      </c>
      <c r="G54">
        <v>1</v>
      </c>
      <c r="H54">
        <v>820</v>
      </c>
      <c r="I54" s="3" t="s">
        <v>613</v>
      </c>
      <c r="J54" t="s">
        <v>133</v>
      </c>
      <c r="K54" t="s">
        <v>64</v>
      </c>
      <c r="L54">
        <v>64</v>
      </c>
      <c r="M54">
        <v>32</v>
      </c>
      <c r="N54">
        <v>19.2</v>
      </c>
      <c r="O54">
        <v>11</v>
      </c>
      <c r="P54" t="s">
        <v>42</v>
      </c>
      <c r="Q54">
        <v>1</v>
      </c>
      <c r="R54" t="s">
        <v>43</v>
      </c>
      <c r="S54" t="s">
        <v>44</v>
      </c>
      <c r="T54" t="s">
        <v>614</v>
      </c>
      <c r="U54" t="s">
        <v>46</v>
      </c>
      <c r="V54" t="s">
        <v>80</v>
      </c>
      <c r="W54" t="s">
        <v>81</v>
      </c>
      <c r="X54" t="s">
        <v>82</v>
      </c>
      <c r="Y54" t="s">
        <v>50</v>
      </c>
      <c r="Z54">
        <v>10</v>
      </c>
      <c r="AA54">
        <v>727</v>
      </c>
      <c r="AB54">
        <v>27</v>
      </c>
      <c r="AC54" s="3" t="s">
        <v>615</v>
      </c>
      <c r="AD54" t="s">
        <v>52</v>
      </c>
      <c r="AE54" s="3" t="s">
        <v>616</v>
      </c>
      <c r="AF54" t="s">
        <v>54</v>
      </c>
      <c r="AG54" s="3" t="s">
        <v>617</v>
      </c>
      <c r="AH54" s="3" t="s">
        <v>618</v>
      </c>
    </row>
    <row r="55" spans="1:34">
      <c r="A55" s="2">
        <v>45091</v>
      </c>
      <c r="B55" t="s">
        <v>619</v>
      </c>
      <c r="C55" t="s">
        <v>620</v>
      </c>
      <c r="D55" t="s">
        <v>59</v>
      </c>
      <c r="E55" t="s">
        <v>621</v>
      </c>
      <c r="F55" s="3" t="s">
        <v>622</v>
      </c>
      <c r="G55">
        <v>93</v>
      </c>
      <c r="H55">
        <v>242</v>
      </c>
      <c r="I55" s="3" t="s">
        <v>623</v>
      </c>
      <c r="J55" t="s">
        <v>133</v>
      </c>
      <c r="K55" t="s">
        <v>41</v>
      </c>
      <c r="L55">
        <v>96</v>
      </c>
      <c r="M55">
        <v>48</v>
      </c>
      <c r="N55" s="3" t="s">
        <v>624</v>
      </c>
      <c r="O55">
        <v>54</v>
      </c>
      <c r="P55" t="s">
        <v>42</v>
      </c>
      <c r="Q55">
        <v>3</v>
      </c>
      <c r="R55" t="s">
        <v>43</v>
      </c>
      <c r="S55" t="s">
        <v>44</v>
      </c>
      <c r="T55" t="s">
        <v>625</v>
      </c>
      <c r="U55" t="s">
        <v>46</v>
      </c>
      <c r="V55" t="s">
        <v>80</v>
      </c>
      <c r="W55" t="s">
        <v>48</v>
      </c>
      <c r="X55" t="s">
        <v>82</v>
      </c>
      <c r="Y55" t="s">
        <v>111</v>
      </c>
      <c r="Z55">
        <v>1</v>
      </c>
      <c r="AA55">
        <v>631</v>
      </c>
      <c r="AB55">
        <v>17</v>
      </c>
      <c r="AC55" s="3" t="s">
        <v>626</v>
      </c>
      <c r="AD55" t="s">
        <v>52</v>
      </c>
      <c r="AE55" s="3" t="s">
        <v>627</v>
      </c>
      <c r="AF55" t="s">
        <v>159</v>
      </c>
      <c r="AG55" s="3" t="s">
        <v>628</v>
      </c>
      <c r="AH55" s="3" t="s">
        <v>629</v>
      </c>
    </row>
    <row r="56" spans="1:34">
      <c r="A56" s="2">
        <v>45263</v>
      </c>
      <c r="B56" t="s">
        <v>630</v>
      </c>
      <c r="C56" t="s">
        <v>631</v>
      </c>
      <c r="D56" t="s">
        <v>36</v>
      </c>
      <c r="E56" t="s">
        <v>632</v>
      </c>
      <c r="F56" s="3" t="s">
        <v>633</v>
      </c>
      <c r="G56">
        <v>11</v>
      </c>
      <c r="H56">
        <v>622</v>
      </c>
      <c r="I56" s="3" t="s">
        <v>634</v>
      </c>
      <c r="J56" t="s">
        <v>40</v>
      </c>
      <c r="K56" t="s">
        <v>78</v>
      </c>
      <c r="L56">
        <v>33</v>
      </c>
      <c r="M56">
        <v>16.5</v>
      </c>
      <c r="N56">
        <v>9.9</v>
      </c>
      <c r="O56">
        <v>61</v>
      </c>
      <c r="P56" t="s">
        <v>42</v>
      </c>
      <c r="Q56">
        <v>3</v>
      </c>
      <c r="R56" t="s">
        <v>43</v>
      </c>
      <c r="S56" t="s">
        <v>44</v>
      </c>
      <c r="T56" t="s">
        <v>635</v>
      </c>
      <c r="U56" t="s">
        <v>46</v>
      </c>
      <c r="V56" t="s">
        <v>47</v>
      </c>
      <c r="W56" t="s">
        <v>48</v>
      </c>
      <c r="X56" t="s">
        <v>82</v>
      </c>
      <c r="Y56" t="s">
        <v>99</v>
      </c>
      <c r="Z56">
        <v>26</v>
      </c>
      <c r="AA56">
        <v>497</v>
      </c>
      <c r="AB56">
        <v>29</v>
      </c>
      <c r="AC56" s="3" t="s">
        <v>636</v>
      </c>
      <c r="AD56" t="s">
        <v>182</v>
      </c>
      <c r="AE56" s="3" t="s">
        <v>637</v>
      </c>
      <c r="AF56" t="s">
        <v>159</v>
      </c>
      <c r="AG56" s="3" t="s">
        <v>638</v>
      </c>
      <c r="AH56" s="3" t="s">
        <v>639</v>
      </c>
    </row>
    <row r="57" spans="1:34">
      <c r="A57" s="2">
        <v>45173</v>
      </c>
      <c r="B57" t="s">
        <v>640</v>
      </c>
      <c r="C57" t="s">
        <v>641</v>
      </c>
      <c r="D57" t="s">
        <v>36</v>
      </c>
      <c r="E57" t="s">
        <v>642</v>
      </c>
      <c r="F57" s="3" t="s">
        <v>643</v>
      </c>
      <c r="G57">
        <v>16</v>
      </c>
      <c r="H57">
        <v>701</v>
      </c>
      <c r="I57" s="3" t="s">
        <v>644</v>
      </c>
      <c r="J57" t="s">
        <v>133</v>
      </c>
      <c r="K57" t="s">
        <v>41</v>
      </c>
      <c r="L57">
        <v>97</v>
      </c>
      <c r="M57">
        <v>48.5</v>
      </c>
      <c r="N57" s="3" t="s">
        <v>582</v>
      </c>
      <c r="O57">
        <v>11</v>
      </c>
      <c r="P57" t="s">
        <v>42</v>
      </c>
      <c r="Q57">
        <v>5</v>
      </c>
      <c r="R57" t="s">
        <v>66</v>
      </c>
      <c r="S57" t="s">
        <v>44</v>
      </c>
      <c r="T57" t="s">
        <v>645</v>
      </c>
      <c r="U57" t="s">
        <v>46</v>
      </c>
      <c r="V57" t="s">
        <v>135</v>
      </c>
      <c r="W57" t="s">
        <v>48</v>
      </c>
      <c r="X57" t="s">
        <v>168</v>
      </c>
      <c r="Y57" t="s">
        <v>111</v>
      </c>
      <c r="Z57">
        <v>27</v>
      </c>
      <c r="AA57">
        <v>918</v>
      </c>
      <c r="AB57">
        <v>5</v>
      </c>
      <c r="AC57" s="3" t="s">
        <v>646</v>
      </c>
      <c r="AD57" t="s">
        <v>101</v>
      </c>
      <c r="AE57" s="3" t="s">
        <v>647</v>
      </c>
      <c r="AF57" t="s">
        <v>85</v>
      </c>
      <c r="AG57" s="3" t="s">
        <v>648</v>
      </c>
      <c r="AH57" s="3" t="s">
        <v>649</v>
      </c>
    </row>
    <row r="58" spans="1:34">
      <c r="A58" s="2">
        <v>45258</v>
      </c>
      <c r="B58" t="s">
        <v>650</v>
      </c>
      <c r="C58" t="s">
        <v>651</v>
      </c>
      <c r="D58" t="s">
        <v>59</v>
      </c>
      <c r="E58" t="s">
        <v>652</v>
      </c>
      <c r="F58" s="3" t="s">
        <v>653</v>
      </c>
      <c r="G58">
        <v>90</v>
      </c>
      <c r="H58">
        <v>93</v>
      </c>
      <c r="I58" s="3" t="s">
        <v>654</v>
      </c>
      <c r="J58" t="s">
        <v>40</v>
      </c>
      <c r="K58" t="s">
        <v>78</v>
      </c>
      <c r="L58">
        <v>25</v>
      </c>
      <c r="M58">
        <v>12.5</v>
      </c>
      <c r="N58">
        <v>7.5</v>
      </c>
      <c r="O58">
        <v>83</v>
      </c>
      <c r="P58" t="s">
        <v>42</v>
      </c>
      <c r="Q58">
        <v>5</v>
      </c>
      <c r="R58" t="s">
        <v>94</v>
      </c>
      <c r="S58" t="s">
        <v>44</v>
      </c>
      <c r="T58" t="s">
        <v>655</v>
      </c>
      <c r="U58" t="s">
        <v>46</v>
      </c>
      <c r="V58" t="s">
        <v>80</v>
      </c>
      <c r="W58" t="s">
        <v>48</v>
      </c>
      <c r="X58" t="s">
        <v>82</v>
      </c>
      <c r="Y58" t="s">
        <v>50</v>
      </c>
      <c r="Z58">
        <v>24</v>
      </c>
      <c r="AA58">
        <v>826</v>
      </c>
      <c r="AB58">
        <v>28</v>
      </c>
      <c r="AC58" s="3" t="s">
        <v>656</v>
      </c>
      <c r="AD58" t="s">
        <v>182</v>
      </c>
      <c r="AE58" s="3" t="s">
        <v>657</v>
      </c>
      <c r="AF58" t="s">
        <v>159</v>
      </c>
      <c r="AG58" s="3" t="s">
        <v>658</v>
      </c>
      <c r="AH58" s="3" t="s">
        <v>659</v>
      </c>
    </row>
    <row r="59" spans="1:34">
      <c r="A59" s="2">
        <v>45230</v>
      </c>
      <c r="B59" t="s">
        <v>660</v>
      </c>
      <c r="C59" t="s">
        <v>661</v>
      </c>
      <c r="D59" t="s">
        <v>36</v>
      </c>
      <c r="E59" t="s">
        <v>662</v>
      </c>
      <c r="F59" s="3" t="s">
        <v>663</v>
      </c>
      <c r="G59">
        <v>65</v>
      </c>
      <c r="H59">
        <v>227</v>
      </c>
      <c r="I59" s="3" t="s">
        <v>664</v>
      </c>
      <c r="J59" t="s">
        <v>77</v>
      </c>
      <c r="K59" t="s">
        <v>64</v>
      </c>
      <c r="L59">
        <v>5</v>
      </c>
      <c r="M59">
        <v>2.5</v>
      </c>
      <c r="N59">
        <v>1.5</v>
      </c>
      <c r="O59">
        <v>51</v>
      </c>
      <c r="P59" t="s">
        <v>42</v>
      </c>
      <c r="Q59">
        <v>1</v>
      </c>
      <c r="R59" t="s">
        <v>43</v>
      </c>
      <c r="S59" t="s">
        <v>44</v>
      </c>
      <c r="T59" t="s">
        <v>665</v>
      </c>
      <c r="U59" t="s">
        <v>46</v>
      </c>
      <c r="V59" t="s">
        <v>96</v>
      </c>
      <c r="W59" t="s">
        <v>97</v>
      </c>
      <c r="X59" t="s">
        <v>168</v>
      </c>
      <c r="Y59" t="s">
        <v>111</v>
      </c>
      <c r="Z59">
        <v>21</v>
      </c>
      <c r="AA59">
        <v>588</v>
      </c>
      <c r="AB59">
        <v>25</v>
      </c>
      <c r="AC59" s="3" t="s">
        <v>666</v>
      </c>
      <c r="AD59" t="s">
        <v>52</v>
      </c>
      <c r="AE59" s="3" t="s">
        <v>667</v>
      </c>
      <c r="AF59" t="s">
        <v>85</v>
      </c>
      <c r="AG59" s="3" t="s">
        <v>668</v>
      </c>
      <c r="AH59" s="3" t="s">
        <v>669</v>
      </c>
    </row>
    <row r="60" spans="1:34">
      <c r="A60" s="2">
        <v>45202</v>
      </c>
      <c r="B60" t="s">
        <v>670</v>
      </c>
      <c r="C60" t="s">
        <v>671</v>
      </c>
      <c r="D60" t="s">
        <v>59</v>
      </c>
      <c r="E60" t="s">
        <v>672</v>
      </c>
      <c r="F60" s="3" t="s">
        <v>673</v>
      </c>
      <c r="G60">
        <v>81</v>
      </c>
      <c r="H60">
        <v>896</v>
      </c>
      <c r="I60" s="3" t="s">
        <v>674</v>
      </c>
      <c r="J60" t="s">
        <v>40</v>
      </c>
      <c r="K60" t="s">
        <v>64</v>
      </c>
      <c r="L60">
        <v>10</v>
      </c>
      <c r="M60">
        <v>5</v>
      </c>
      <c r="N60">
        <v>3</v>
      </c>
      <c r="O60">
        <v>44</v>
      </c>
      <c r="P60" t="s">
        <v>42</v>
      </c>
      <c r="Q60">
        <v>7</v>
      </c>
      <c r="R60" t="s">
        <v>66</v>
      </c>
      <c r="S60" t="s">
        <v>44</v>
      </c>
      <c r="T60" t="s">
        <v>675</v>
      </c>
      <c r="U60" t="s">
        <v>46</v>
      </c>
      <c r="V60" t="s">
        <v>47</v>
      </c>
      <c r="W60" t="s">
        <v>48</v>
      </c>
      <c r="X60" t="s">
        <v>49</v>
      </c>
      <c r="Y60" t="s">
        <v>111</v>
      </c>
      <c r="Z60">
        <v>18</v>
      </c>
      <c r="AA60">
        <v>396</v>
      </c>
      <c r="AB60">
        <v>7</v>
      </c>
      <c r="AC60" s="3" t="s">
        <v>676</v>
      </c>
      <c r="AD60" t="s">
        <v>101</v>
      </c>
      <c r="AE60" s="3" t="s">
        <v>677</v>
      </c>
      <c r="AF60" t="s">
        <v>85</v>
      </c>
      <c r="AG60" s="3" t="s">
        <v>678</v>
      </c>
      <c r="AH60" s="3" t="s">
        <v>679</v>
      </c>
    </row>
    <row r="61" spans="1:34">
      <c r="A61" s="2">
        <v>45033</v>
      </c>
      <c r="B61" t="s">
        <v>680</v>
      </c>
      <c r="C61" t="s">
        <v>681</v>
      </c>
      <c r="D61" t="s">
        <v>142</v>
      </c>
      <c r="E61" t="s">
        <v>682</v>
      </c>
      <c r="F61" s="3" t="s">
        <v>683</v>
      </c>
      <c r="G61">
        <v>30</v>
      </c>
      <c r="H61">
        <v>484</v>
      </c>
      <c r="I61" s="3" t="s">
        <v>684</v>
      </c>
      <c r="J61" t="s">
        <v>40</v>
      </c>
      <c r="K61" t="s">
        <v>64</v>
      </c>
      <c r="L61">
        <v>100</v>
      </c>
      <c r="M61">
        <v>50</v>
      </c>
      <c r="N61">
        <v>30</v>
      </c>
      <c r="O61">
        <v>26</v>
      </c>
      <c r="P61" t="s">
        <v>42</v>
      </c>
      <c r="Q61">
        <v>7</v>
      </c>
      <c r="R61" t="s">
        <v>43</v>
      </c>
      <c r="S61" t="s">
        <v>264</v>
      </c>
      <c r="T61" t="s">
        <v>685</v>
      </c>
      <c r="U61" t="s">
        <v>266</v>
      </c>
      <c r="V61" t="s">
        <v>80</v>
      </c>
      <c r="W61" t="s">
        <v>97</v>
      </c>
      <c r="X61" t="s">
        <v>82</v>
      </c>
      <c r="Y61" t="s">
        <v>99</v>
      </c>
      <c r="Z61">
        <v>11</v>
      </c>
      <c r="AA61">
        <v>176</v>
      </c>
      <c r="AB61">
        <v>4</v>
      </c>
      <c r="AC61" s="3" t="s">
        <v>686</v>
      </c>
      <c r="AD61" t="s">
        <v>101</v>
      </c>
      <c r="AE61" s="3" t="s">
        <v>687</v>
      </c>
      <c r="AF61" t="s">
        <v>85</v>
      </c>
      <c r="AG61" s="3" t="s">
        <v>688</v>
      </c>
      <c r="AH61" s="3" t="s">
        <v>689</v>
      </c>
    </row>
    <row r="62" spans="1:34">
      <c r="A62" s="2">
        <v>45026</v>
      </c>
      <c r="B62" t="s">
        <v>690</v>
      </c>
      <c r="C62" t="s">
        <v>691</v>
      </c>
      <c r="D62" t="s">
        <v>59</v>
      </c>
      <c r="E62" t="s">
        <v>692</v>
      </c>
      <c r="F62" s="3" t="s">
        <v>693</v>
      </c>
      <c r="G62">
        <v>16</v>
      </c>
      <c r="H62">
        <v>380</v>
      </c>
      <c r="I62" s="3" t="s">
        <v>694</v>
      </c>
      <c r="J62" t="s">
        <v>63</v>
      </c>
      <c r="K62" t="s">
        <v>78</v>
      </c>
      <c r="L62">
        <v>41</v>
      </c>
      <c r="M62">
        <v>20.5</v>
      </c>
      <c r="N62" s="3" t="s">
        <v>695</v>
      </c>
      <c r="O62">
        <v>72</v>
      </c>
      <c r="P62" t="s">
        <v>52</v>
      </c>
      <c r="Q62">
        <v>8</v>
      </c>
      <c r="R62" t="s">
        <v>94</v>
      </c>
      <c r="S62" t="s">
        <v>44</v>
      </c>
      <c r="T62" t="s">
        <v>696</v>
      </c>
      <c r="U62" t="s">
        <v>46</v>
      </c>
      <c r="V62" t="s">
        <v>96</v>
      </c>
      <c r="W62" t="s">
        <v>97</v>
      </c>
      <c r="X62" t="s">
        <v>122</v>
      </c>
      <c r="Y62" t="s">
        <v>50</v>
      </c>
      <c r="Z62">
        <v>29</v>
      </c>
      <c r="AA62">
        <v>929</v>
      </c>
      <c r="AB62">
        <v>24</v>
      </c>
      <c r="AC62" s="3" t="s">
        <v>697</v>
      </c>
      <c r="AD62" t="s">
        <v>101</v>
      </c>
      <c r="AE62" s="3" t="s">
        <v>698</v>
      </c>
      <c r="AF62" t="s">
        <v>54</v>
      </c>
      <c r="AG62" s="3" t="s">
        <v>699</v>
      </c>
      <c r="AH62" s="3" t="s">
        <v>700</v>
      </c>
    </row>
    <row r="63" spans="1:34">
      <c r="A63" s="2">
        <v>45284</v>
      </c>
      <c r="B63" t="s">
        <v>701</v>
      </c>
      <c r="C63" t="s">
        <v>702</v>
      </c>
      <c r="D63" t="s">
        <v>36</v>
      </c>
      <c r="E63" t="s">
        <v>703</v>
      </c>
      <c r="F63" s="3" t="s">
        <v>704</v>
      </c>
      <c r="G63">
        <v>23</v>
      </c>
      <c r="H63">
        <v>117</v>
      </c>
      <c r="I63" s="3" t="s">
        <v>705</v>
      </c>
      <c r="J63" t="s">
        <v>77</v>
      </c>
      <c r="K63" t="s">
        <v>41</v>
      </c>
      <c r="L63">
        <v>32</v>
      </c>
      <c r="M63">
        <v>16</v>
      </c>
      <c r="N63">
        <v>9.6</v>
      </c>
      <c r="O63">
        <v>36</v>
      </c>
      <c r="P63" t="s">
        <v>42</v>
      </c>
      <c r="Q63">
        <v>7</v>
      </c>
      <c r="R63" t="s">
        <v>94</v>
      </c>
      <c r="S63" t="s">
        <v>44</v>
      </c>
      <c r="T63" t="s">
        <v>706</v>
      </c>
      <c r="U63" t="s">
        <v>46</v>
      </c>
      <c r="V63" t="s">
        <v>80</v>
      </c>
      <c r="W63" t="s">
        <v>97</v>
      </c>
      <c r="X63" t="s">
        <v>122</v>
      </c>
      <c r="Y63" t="s">
        <v>99</v>
      </c>
      <c r="Z63">
        <v>14</v>
      </c>
      <c r="AA63">
        <v>480</v>
      </c>
      <c r="AB63">
        <v>12</v>
      </c>
      <c r="AC63" s="3" t="s">
        <v>707</v>
      </c>
      <c r="AD63" t="s">
        <v>101</v>
      </c>
      <c r="AE63" s="3" t="s">
        <v>708</v>
      </c>
      <c r="AF63" t="s">
        <v>159</v>
      </c>
      <c r="AG63" s="3" t="s">
        <v>709</v>
      </c>
      <c r="AH63" s="3" t="s">
        <v>710</v>
      </c>
    </row>
    <row r="64" spans="1:34">
      <c r="A64" s="2">
        <v>45239</v>
      </c>
      <c r="B64" t="s">
        <v>711</v>
      </c>
      <c r="C64" t="s">
        <v>712</v>
      </c>
      <c r="D64" t="s">
        <v>142</v>
      </c>
      <c r="E64" t="s">
        <v>713</v>
      </c>
      <c r="F64" s="3" t="s">
        <v>714</v>
      </c>
      <c r="G64">
        <v>89</v>
      </c>
      <c r="H64">
        <v>270</v>
      </c>
      <c r="I64" s="3" t="s">
        <v>715</v>
      </c>
      <c r="J64" t="s">
        <v>77</v>
      </c>
      <c r="K64" t="s">
        <v>41</v>
      </c>
      <c r="L64">
        <v>86</v>
      </c>
      <c r="M64">
        <v>43</v>
      </c>
      <c r="N64">
        <v>25.8</v>
      </c>
      <c r="O64">
        <v>40</v>
      </c>
      <c r="P64" t="s">
        <v>42</v>
      </c>
      <c r="Q64">
        <v>7</v>
      </c>
      <c r="R64" t="s">
        <v>94</v>
      </c>
      <c r="S64" t="s">
        <v>44</v>
      </c>
      <c r="T64" t="s">
        <v>716</v>
      </c>
      <c r="U64" t="s">
        <v>46</v>
      </c>
      <c r="V64" t="s">
        <v>135</v>
      </c>
      <c r="W64" t="s">
        <v>81</v>
      </c>
      <c r="X64" t="s">
        <v>168</v>
      </c>
      <c r="Y64" t="s">
        <v>50</v>
      </c>
      <c r="Z64">
        <v>13</v>
      </c>
      <c r="AA64">
        <v>751</v>
      </c>
      <c r="AB64">
        <v>14</v>
      </c>
      <c r="AC64" s="3" t="s">
        <v>717</v>
      </c>
      <c r="AD64" t="s">
        <v>182</v>
      </c>
      <c r="AE64" s="3" t="s">
        <v>718</v>
      </c>
      <c r="AF64" t="s">
        <v>69</v>
      </c>
      <c r="AG64" s="3" t="s">
        <v>719</v>
      </c>
      <c r="AH64" s="3" t="s">
        <v>720</v>
      </c>
    </row>
    <row r="65" spans="1:34">
      <c r="A65" s="2">
        <v>45270</v>
      </c>
      <c r="B65" t="s">
        <v>721</v>
      </c>
      <c r="C65" t="s">
        <v>722</v>
      </c>
      <c r="D65" t="s">
        <v>59</v>
      </c>
      <c r="E65" t="s">
        <v>723</v>
      </c>
      <c r="F65" s="3" t="s">
        <v>724</v>
      </c>
      <c r="G65">
        <v>55</v>
      </c>
      <c r="H65">
        <v>246</v>
      </c>
      <c r="I65" s="3" t="s">
        <v>725</v>
      </c>
      <c r="J65" t="s">
        <v>40</v>
      </c>
      <c r="K65" t="s">
        <v>78</v>
      </c>
      <c r="L65">
        <v>54</v>
      </c>
      <c r="M65">
        <v>27</v>
      </c>
      <c r="N65">
        <v>16.2</v>
      </c>
      <c r="O65">
        <v>10</v>
      </c>
      <c r="P65" t="s">
        <v>42</v>
      </c>
      <c r="Q65">
        <v>4</v>
      </c>
      <c r="R65" t="s">
        <v>66</v>
      </c>
      <c r="S65" t="s">
        <v>44</v>
      </c>
      <c r="T65" t="s">
        <v>726</v>
      </c>
      <c r="U65" t="s">
        <v>46</v>
      </c>
      <c r="V65" t="s">
        <v>135</v>
      </c>
      <c r="W65" t="s">
        <v>97</v>
      </c>
      <c r="X65" t="s">
        <v>49</v>
      </c>
      <c r="Y65" t="s">
        <v>123</v>
      </c>
      <c r="Z65">
        <v>18</v>
      </c>
      <c r="AA65">
        <v>736</v>
      </c>
      <c r="AB65">
        <v>10</v>
      </c>
      <c r="AC65" s="3" t="s">
        <v>727</v>
      </c>
      <c r="AD65" t="s">
        <v>52</v>
      </c>
      <c r="AE65" s="3" t="s">
        <v>728</v>
      </c>
      <c r="AF65" t="s">
        <v>85</v>
      </c>
      <c r="AG65" s="3" t="s">
        <v>729</v>
      </c>
      <c r="AH65" s="3" t="s">
        <v>730</v>
      </c>
    </row>
    <row r="66" spans="1:34">
      <c r="A66" s="2">
        <v>45011</v>
      </c>
      <c r="B66" t="s">
        <v>731</v>
      </c>
      <c r="C66" t="s">
        <v>732</v>
      </c>
      <c r="D66" t="s">
        <v>59</v>
      </c>
      <c r="E66" t="s">
        <v>733</v>
      </c>
      <c r="F66" s="3" t="s">
        <v>734</v>
      </c>
      <c r="G66">
        <v>11</v>
      </c>
      <c r="H66">
        <v>134</v>
      </c>
      <c r="I66" s="3" t="s">
        <v>735</v>
      </c>
      <c r="J66" t="s">
        <v>63</v>
      </c>
      <c r="K66" t="s">
        <v>64</v>
      </c>
      <c r="L66">
        <v>73</v>
      </c>
      <c r="M66">
        <v>36.5</v>
      </c>
      <c r="N66">
        <v>21.9</v>
      </c>
      <c r="O66">
        <v>75</v>
      </c>
      <c r="P66" t="s">
        <v>42</v>
      </c>
      <c r="Q66">
        <v>6</v>
      </c>
      <c r="R66" t="s">
        <v>94</v>
      </c>
      <c r="S66" t="s">
        <v>44</v>
      </c>
      <c r="T66" t="s">
        <v>736</v>
      </c>
      <c r="U66" t="s">
        <v>46</v>
      </c>
      <c r="V66" t="s">
        <v>80</v>
      </c>
      <c r="W66" t="s">
        <v>81</v>
      </c>
      <c r="X66" t="s">
        <v>82</v>
      </c>
      <c r="Y66" t="s">
        <v>111</v>
      </c>
      <c r="Z66">
        <v>17</v>
      </c>
      <c r="AA66">
        <v>328</v>
      </c>
      <c r="AB66">
        <v>6</v>
      </c>
      <c r="AC66" s="3" t="s">
        <v>737</v>
      </c>
      <c r="AD66" t="s">
        <v>101</v>
      </c>
      <c r="AE66" s="3" t="s">
        <v>738</v>
      </c>
      <c r="AF66" t="s">
        <v>54</v>
      </c>
      <c r="AG66" s="3" t="s">
        <v>739</v>
      </c>
      <c r="AH66" s="3" t="s">
        <v>740</v>
      </c>
    </row>
    <row r="67" spans="1:34">
      <c r="A67" s="2">
        <v>45143</v>
      </c>
      <c r="B67" t="s">
        <v>741</v>
      </c>
      <c r="C67" t="s">
        <v>742</v>
      </c>
      <c r="D67" t="s">
        <v>59</v>
      </c>
      <c r="E67" t="s">
        <v>743</v>
      </c>
      <c r="F67" s="3" t="s">
        <v>744</v>
      </c>
      <c r="G67">
        <v>72</v>
      </c>
      <c r="H67">
        <v>457</v>
      </c>
      <c r="I67" s="3" t="s">
        <v>745</v>
      </c>
      <c r="J67" t="s">
        <v>133</v>
      </c>
      <c r="K67" t="s">
        <v>64</v>
      </c>
      <c r="L67">
        <v>57</v>
      </c>
      <c r="M67">
        <v>28.5</v>
      </c>
      <c r="N67" s="3" t="s">
        <v>746</v>
      </c>
      <c r="O67">
        <v>54</v>
      </c>
      <c r="P67" t="s">
        <v>42</v>
      </c>
      <c r="Q67">
        <v>8</v>
      </c>
      <c r="R67" t="s">
        <v>94</v>
      </c>
      <c r="S67" t="s">
        <v>44</v>
      </c>
      <c r="T67" t="s">
        <v>747</v>
      </c>
      <c r="U67" t="s">
        <v>46</v>
      </c>
      <c r="V67" t="s">
        <v>96</v>
      </c>
      <c r="W67" t="s">
        <v>81</v>
      </c>
      <c r="X67" t="s">
        <v>98</v>
      </c>
      <c r="Y67" t="s">
        <v>99</v>
      </c>
      <c r="Z67">
        <v>16</v>
      </c>
      <c r="AA67">
        <v>358</v>
      </c>
      <c r="AB67">
        <v>21</v>
      </c>
      <c r="AC67" s="3" t="s">
        <v>748</v>
      </c>
      <c r="AD67" t="s">
        <v>101</v>
      </c>
      <c r="AE67" s="3" t="s">
        <v>749</v>
      </c>
      <c r="AF67" t="s">
        <v>85</v>
      </c>
      <c r="AG67" s="3" t="s">
        <v>750</v>
      </c>
      <c r="AH67" s="3" t="s">
        <v>751</v>
      </c>
    </row>
    <row r="68" spans="1:34">
      <c r="A68" s="2">
        <v>45089</v>
      </c>
      <c r="B68" t="s">
        <v>752</v>
      </c>
      <c r="C68" t="s">
        <v>753</v>
      </c>
      <c r="D68" t="s">
        <v>59</v>
      </c>
      <c r="E68" t="s">
        <v>754</v>
      </c>
      <c r="F68" s="3" t="s">
        <v>755</v>
      </c>
      <c r="G68">
        <v>52</v>
      </c>
      <c r="H68">
        <v>704</v>
      </c>
      <c r="I68" s="3" t="s">
        <v>756</v>
      </c>
      <c r="J68" t="s">
        <v>63</v>
      </c>
      <c r="K68" t="s">
        <v>64</v>
      </c>
      <c r="L68">
        <v>13</v>
      </c>
      <c r="M68">
        <v>6.5</v>
      </c>
      <c r="N68">
        <v>3.9</v>
      </c>
      <c r="O68">
        <v>19</v>
      </c>
      <c r="P68" t="s">
        <v>42</v>
      </c>
      <c r="Q68">
        <v>8</v>
      </c>
      <c r="R68" t="s">
        <v>66</v>
      </c>
      <c r="S68" t="s">
        <v>44</v>
      </c>
      <c r="T68" t="s">
        <v>757</v>
      </c>
      <c r="U68" t="s">
        <v>46</v>
      </c>
      <c r="V68" t="s">
        <v>47</v>
      </c>
      <c r="W68" t="s">
        <v>97</v>
      </c>
      <c r="X68" t="s">
        <v>98</v>
      </c>
      <c r="Y68" t="s">
        <v>99</v>
      </c>
      <c r="Z68">
        <v>24</v>
      </c>
      <c r="AA68">
        <v>867</v>
      </c>
      <c r="AB68">
        <v>28</v>
      </c>
      <c r="AC68" s="3" t="s">
        <v>758</v>
      </c>
      <c r="AD68" t="s">
        <v>101</v>
      </c>
      <c r="AE68" s="3" t="s">
        <v>759</v>
      </c>
      <c r="AF68" t="s">
        <v>85</v>
      </c>
      <c r="AG68" s="3" t="s">
        <v>760</v>
      </c>
      <c r="AH68" s="3" t="s">
        <v>761</v>
      </c>
    </row>
    <row r="69" spans="1:34">
      <c r="A69" s="2">
        <v>45252</v>
      </c>
      <c r="B69" t="s">
        <v>762</v>
      </c>
      <c r="C69" t="s">
        <v>763</v>
      </c>
      <c r="D69" t="s">
        <v>59</v>
      </c>
      <c r="E69" t="s">
        <v>764</v>
      </c>
      <c r="F69" s="3" t="s">
        <v>765</v>
      </c>
      <c r="G69">
        <v>16</v>
      </c>
      <c r="H69">
        <v>513</v>
      </c>
      <c r="I69" s="3" t="s">
        <v>766</v>
      </c>
      <c r="J69" t="s">
        <v>77</v>
      </c>
      <c r="K69" t="s">
        <v>78</v>
      </c>
      <c r="L69">
        <v>12</v>
      </c>
      <c r="M69">
        <v>6</v>
      </c>
      <c r="N69" s="3" t="s">
        <v>767</v>
      </c>
      <c r="O69">
        <v>71</v>
      </c>
      <c r="P69" t="s">
        <v>42</v>
      </c>
      <c r="Q69">
        <v>9</v>
      </c>
      <c r="R69" t="s">
        <v>94</v>
      </c>
      <c r="S69" t="s">
        <v>44</v>
      </c>
      <c r="T69" t="s">
        <v>768</v>
      </c>
      <c r="U69" t="s">
        <v>46</v>
      </c>
      <c r="V69" t="s">
        <v>135</v>
      </c>
      <c r="W69" t="s">
        <v>81</v>
      </c>
      <c r="X69" t="s">
        <v>82</v>
      </c>
      <c r="Y69" t="s">
        <v>50</v>
      </c>
      <c r="Z69">
        <v>10</v>
      </c>
      <c r="AA69">
        <v>198</v>
      </c>
      <c r="AB69">
        <v>11</v>
      </c>
      <c r="AC69" s="3" t="s">
        <v>769</v>
      </c>
      <c r="AD69" t="s">
        <v>182</v>
      </c>
      <c r="AE69" s="3" t="s">
        <v>770</v>
      </c>
      <c r="AF69" t="s">
        <v>54</v>
      </c>
      <c r="AG69" s="3" t="s">
        <v>771</v>
      </c>
      <c r="AH69" s="3" t="s">
        <v>772</v>
      </c>
    </row>
    <row r="70" spans="1:34">
      <c r="A70" s="2">
        <v>45253</v>
      </c>
      <c r="B70" t="s">
        <v>773</v>
      </c>
      <c r="C70" t="s">
        <v>774</v>
      </c>
      <c r="D70" t="s">
        <v>36</v>
      </c>
      <c r="E70" t="s">
        <v>775</v>
      </c>
      <c r="F70" s="3" t="s">
        <v>776</v>
      </c>
      <c r="G70">
        <v>29</v>
      </c>
      <c r="H70">
        <v>163</v>
      </c>
      <c r="I70" s="3" t="s">
        <v>777</v>
      </c>
      <c r="J70" t="s">
        <v>40</v>
      </c>
      <c r="K70" t="s">
        <v>78</v>
      </c>
      <c r="L70">
        <v>0</v>
      </c>
      <c r="M70">
        <v>0</v>
      </c>
      <c r="N70">
        <v>0</v>
      </c>
      <c r="O70">
        <v>58</v>
      </c>
      <c r="P70" t="s">
        <v>42</v>
      </c>
      <c r="Q70">
        <v>8</v>
      </c>
      <c r="R70" t="s">
        <v>43</v>
      </c>
      <c r="S70" t="s">
        <v>44</v>
      </c>
      <c r="T70" t="s">
        <v>778</v>
      </c>
      <c r="U70" t="s">
        <v>46</v>
      </c>
      <c r="V70" t="s">
        <v>96</v>
      </c>
      <c r="W70" t="s">
        <v>97</v>
      </c>
      <c r="X70" t="s">
        <v>168</v>
      </c>
      <c r="Y70" t="s">
        <v>123</v>
      </c>
      <c r="Z70">
        <v>2</v>
      </c>
      <c r="AA70">
        <v>375</v>
      </c>
      <c r="AB70">
        <v>18</v>
      </c>
      <c r="AC70" s="3" t="s">
        <v>779</v>
      </c>
      <c r="AD70" t="s">
        <v>101</v>
      </c>
      <c r="AE70" s="3" t="s">
        <v>780</v>
      </c>
      <c r="AF70" t="s">
        <v>54</v>
      </c>
      <c r="AG70" s="3" t="s">
        <v>781</v>
      </c>
      <c r="AH70" s="3" t="s">
        <v>782</v>
      </c>
    </row>
    <row r="71" spans="1:34">
      <c r="A71" s="2">
        <v>45262</v>
      </c>
      <c r="B71" t="s">
        <v>783</v>
      </c>
      <c r="C71" t="s">
        <v>784</v>
      </c>
      <c r="D71" t="s">
        <v>59</v>
      </c>
      <c r="E71" t="s">
        <v>785</v>
      </c>
      <c r="F71" s="3" t="s">
        <v>786</v>
      </c>
      <c r="G71">
        <v>62</v>
      </c>
      <c r="H71">
        <v>511</v>
      </c>
      <c r="I71" s="3" t="s">
        <v>787</v>
      </c>
      <c r="J71" t="s">
        <v>40</v>
      </c>
      <c r="K71" t="s">
        <v>41</v>
      </c>
      <c r="L71">
        <v>95</v>
      </c>
      <c r="M71">
        <v>47.5</v>
      </c>
      <c r="N71">
        <v>28.5</v>
      </c>
      <c r="O71">
        <v>27</v>
      </c>
      <c r="P71" t="s">
        <v>42</v>
      </c>
      <c r="Q71">
        <v>3</v>
      </c>
      <c r="R71" t="s">
        <v>43</v>
      </c>
      <c r="S71" t="s">
        <v>44</v>
      </c>
      <c r="T71" t="s">
        <v>788</v>
      </c>
      <c r="U71" t="s">
        <v>46</v>
      </c>
      <c r="V71" t="s">
        <v>80</v>
      </c>
      <c r="W71" t="s">
        <v>97</v>
      </c>
      <c r="X71" t="s">
        <v>122</v>
      </c>
      <c r="Y71" t="s">
        <v>99</v>
      </c>
      <c r="Z71">
        <v>9</v>
      </c>
      <c r="AA71">
        <v>862</v>
      </c>
      <c r="AB71">
        <v>7</v>
      </c>
      <c r="AC71" s="3" t="s">
        <v>789</v>
      </c>
      <c r="AD71" t="s">
        <v>52</v>
      </c>
      <c r="AE71" s="3" t="s">
        <v>790</v>
      </c>
      <c r="AF71" t="s">
        <v>159</v>
      </c>
      <c r="AG71" s="3" t="s">
        <v>791</v>
      </c>
      <c r="AH71" s="3" t="s">
        <v>792</v>
      </c>
    </row>
    <row r="72" spans="1:34">
      <c r="A72" s="2">
        <v>45045</v>
      </c>
      <c r="B72" t="s">
        <v>793</v>
      </c>
      <c r="C72" t="s">
        <v>794</v>
      </c>
      <c r="D72" t="s">
        <v>36</v>
      </c>
      <c r="E72" t="s">
        <v>795</v>
      </c>
      <c r="F72" s="3" t="s">
        <v>796</v>
      </c>
      <c r="G72">
        <v>90</v>
      </c>
      <c r="H72">
        <v>32</v>
      </c>
      <c r="I72" s="3" t="s">
        <v>797</v>
      </c>
      <c r="J72" t="s">
        <v>63</v>
      </c>
      <c r="K72" t="s">
        <v>64</v>
      </c>
      <c r="L72">
        <v>10</v>
      </c>
      <c r="M72">
        <v>5</v>
      </c>
      <c r="N72">
        <v>3</v>
      </c>
      <c r="O72">
        <v>22</v>
      </c>
      <c r="P72" t="s">
        <v>42</v>
      </c>
      <c r="Q72">
        <v>4</v>
      </c>
      <c r="R72" t="s">
        <v>43</v>
      </c>
      <c r="S72" t="s">
        <v>44</v>
      </c>
      <c r="T72" t="s">
        <v>798</v>
      </c>
      <c r="U72" t="s">
        <v>46</v>
      </c>
      <c r="V72" t="s">
        <v>47</v>
      </c>
      <c r="W72" t="s">
        <v>81</v>
      </c>
      <c r="X72" t="s">
        <v>82</v>
      </c>
      <c r="Y72" t="s">
        <v>123</v>
      </c>
      <c r="Z72">
        <v>22</v>
      </c>
      <c r="AA72">
        <v>775</v>
      </c>
      <c r="AB72">
        <v>16</v>
      </c>
      <c r="AC72" s="3" t="s">
        <v>799</v>
      </c>
      <c r="AD72" t="s">
        <v>182</v>
      </c>
      <c r="AE72" s="3" t="s">
        <v>800</v>
      </c>
      <c r="AF72" t="s">
        <v>159</v>
      </c>
      <c r="AG72" s="3" t="s">
        <v>801</v>
      </c>
      <c r="AH72" s="3" t="s">
        <v>802</v>
      </c>
    </row>
    <row r="73" spans="1:34">
      <c r="A73" s="2">
        <v>45045</v>
      </c>
      <c r="B73" t="s">
        <v>803</v>
      </c>
      <c r="C73" t="s">
        <v>804</v>
      </c>
      <c r="D73" t="s">
        <v>142</v>
      </c>
      <c r="E73" t="s">
        <v>805</v>
      </c>
      <c r="F73" s="3" t="s">
        <v>806</v>
      </c>
      <c r="G73">
        <v>14</v>
      </c>
      <c r="H73">
        <v>637</v>
      </c>
      <c r="I73" s="3" t="s">
        <v>807</v>
      </c>
      <c r="J73" t="s">
        <v>63</v>
      </c>
      <c r="K73" t="s">
        <v>64</v>
      </c>
      <c r="L73">
        <v>76</v>
      </c>
      <c r="M73">
        <v>38</v>
      </c>
      <c r="N73">
        <v>22.8</v>
      </c>
      <c r="O73">
        <v>26</v>
      </c>
      <c r="P73" t="s">
        <v>42</v>
      </c>
      <c r="Q73">
        <v>6</v>
      </c>
      <c r="R73" t="s">
        <v>66</v>
      </c>
      <c r="S73" t="s">
        <v>44</v>
      </c>
      <c r="T73" t="s">
        <v>808</v>
      </c>
      <c r="U73" t="s">
        <v>46</v>
      </c>
      <c r="V73" t="s">
        <v>47</v>
      </c>
      <c r="W73" t="s">
        <v>97</v>
      </c>
      <c r="X73" t="s">
        <v>168</v>
      </c>
      <c r="Y73" t="s">
        <v>123</v>
      </c>
      <c r="Z73">
        <v>2</v>
      </c>
      <c r="AA73">
        <v>258</v>
      </c>
      <c r="AB73">
        <v>10</v>
      </c>
      <c r="AC73" s="3" t="s">
        <v>809</v>
      </c>
      <c r="AD73" t="s">
        <v>52</v>
      </c>
      <c r="AE73" s="3" t="s">
        <v>810</v>
      </c>
      <c r="AF73" t="s">
        <v>85</v>
      </c>
      <c r="AG73" s="3" t="s">
        <v>811</v>
      </c>
      <c r="AH73" s="3" t="s">
        <v>812</v>
      </c>
    </row>
    <row r="74" spans="1:34">
      <c r="A74" s="2">
        <v>45039</v>
      </c>
      <c r="B74" t="s">
        <v>813</v>
      </c>
      <c r="C74" t="s">
        <v>814</v>
      </c>
      <c r="D74" t="s">
        <v>142</v>
      </c>
      <c r="E74" t="s">
        <v>815</v>
      </c>
      <c r="F74" s="3" t="s">
        <v>816</v>
      </c>
      <c r="G74">
        <v>88</v>
      </c>
      <c r="H74">
        <v>478</v>
      </c>
      <c r="I74" s="3" t="s">
        <v>817</v>
      </c>
      <c r="J74" t="s">
        <v>40</v>
      </c>
      <c r="K74" t="s">
        <v>64</v>
      </c>
      <c r="L74">
        <v>57</v>
      </c>
      <c r="M74">
        <v>28.5</v>
      </c>
      <c r="N74" s="3" t="s">
        <v>746</v>
      </c>
      <c r="O74">
        <v>77</v>
      </c>
      <c r="P74" t="s">
        <v>42</v>
      </c>
      <c r="Q74">
        <v>9</v>
      </c>
      <c r="R74" t="s">
        <v>66</v>
      </c>
      <c r="S74" t="s">
        <v>44</v>
      </c>
      <c r="T74" t="s">
        <v>818</v>
      </c>
      <c r="U74" t="s">
        <v>46</v>
      </c>
      <c r="V74" t="s">
        <v>96</v>
      </c>
      <c r="W74" t="s">
        <v>48</v>
      </c>
      <c r="X74" t="s">
        <v>82</v>
      </c>
      <c r="Y74" t="s">
        <v>123</v>
      </c>
      <c r="Z74">
        <v>21</v>
      </c>
      <c r="AA74">
        <v>152</v>
      </c>
      <c r="AB74">
        <v>11</v>
      </c>
      <c r="AC74" s="3" t="s">
        <v>819</v>
      </c>
      <c r="AD74" t="s">
        <v>52</v>
      </c>
      <c r="AE74" s="3" t="s">
        <v>820</v>
      </c>
      <c r="AF74" t="s">
        <v>69</v>
      </c>
      <c r="AG74" s="3" t="s">
        <v>821</v>
      </c>
      <c r="AH74" s="3" t="s">
        <v>822</v>
      </c>
    </row>
    <row r="75" spans="1:34">
      <c r="A75" s="2">
        <v>45236</v>
      </c>
      <c r="B75" t="s">
        <v>823</v>
      </c>
      <c r="C75" t="s">
        <v>824</v>
      </c>
      <c r="D75" t="s">
        <v>142</v>
      </c>
      <c r="E75" t="s">
        <v>825</v>
      </c>
      <c r="F75" s="3" t="s">
        <v>826</v>
      </c>
      <c r="G75">
        <v>41</v>
      </c>
      <c r="H75">
        <v>375</v>
      </c>
      <c r="I75" s="3" t="s">
        <v>827</v>
      </c>
      <c r="J75" t="s">
        <v>133</v>
      </c>
      <c r="K75" t="s">
        <v>41</v>
      </c>
      <c r="L75">
        <v>17</v>
      </c>
      <c r="M75">
        <v>8.5</v>
      </c>
      <c r="N75">
        <v>5.0999999999999996</v>
      </c>
      <c r="O75">
        <v>66</v>
      </c>
      <c r="P75" t="s">
        <v>42</v>
      </c>
      <c r="Q75">
        <v>5</v>
      </c>
      <c r="R75" t="s">
        <v>43</v>
      </c>
      <c r="S75" t="s">
        <v>44</v>
      </c>
      <c r="T75" t="s">
        <v>828</v>
      </c>
      <c r="U75" t="s">
        <v>46</v>
      </c>
      <c r="V75" t="s">
        <v>47</v>
      </c>
      <c r="W75" t="s">
        <v>97</v>
      </c>
      <c r="X75" t="s">
        <v>122</v>
      </c>
      <c r="Y75" t="s">
        <v>169</v>
      </c>
      <c r="Z75">
        <v>13</v>
      </c>
      <c r="AA75">
        <v>444</v>
      </c>
      <c r="AB75">
        <v>4</v>
      </c>
      <c r="AC75" s="3" t="s">
        <v>829</v>
      </c>
      <c r="AD75" t="s">
        <v>101</v>
      </c>
      <c r="AE75" s="3" t="s">
        <v>830</v>
      </c>
      <c r="AF75" t="s">
        <v>159</v>
      </c>
      <c r="AG75" s="3" t="s">
        <v>831</v>
      </c>
      <c r="AH75" s="3" t="s">
        <v>832</v>
      </c>
    </row>
    <row r="76" spans="1:34">
      <c r="A76" s="2">
        <v>45079</v>
      </c>
      <c r="B76" t="s">
        <v>833</v>
      </c>
      <c r="C76" t="s">
        <v>834</v>
      </c>
      <c r="D76" t="s">
        <v>36</v>
      </c>
      <c r="E76" t="s">
        <v>835</v>
      </c>
      <c r="F76" s="3" t="s">
        <v>836</v>
      </c>
      <c r="G76">
        <v>64</v>
      </c>
      <c r="H76">
        <v>904</v>
      </c>
      <c r="I76" s="3" t="s">
        <v>837</v>
      </c>
      <c r="J76" t="s">
        <v>63</v>
      </c>
      <c r="K76" t="s">
        <v>78</v>
      </c>
      <c r="L76">
        <v>41</v>
      </c>
      <c r="M76">
        <v>20.5</v>
      </c>
      <c r="N76" s="3" t="s">
        <v>695</v>
      </c>
      <c r="O76">
        <v>1</v>
      </c>
      <c r="P76" t="s">
        <v>42</v>
      </c>
      <c r="Q76">
        <v>5</v>
      </c>
      <c r="R76" t="s">
        <v>66</v>
      </c>
      <c r="S76" t="s">
        <v>44</v>
      </c>
      <c r="T76" t="s">
        <v>838</v>
      </c>
      <c r="U76" t="s">
        <v>46</v>
      </c>
      <c r="V76" t="s">
        <v>96</v>
      </c>
      <c r="W76" t="s">
        <v>97</v>
      </c>
      <c r="X76" t="s">
        <v>122</v>
      </c>
      <c r="Y76" t="s">
        <v>111</v>
      </c>
      <c r="Z76">
        <v>1</v>
      </c>
      <c r="AA76">
        <v>919</v>
      </c>
      <c r="AB76">
        <v>9</v>
      </c>
      <c r="AC76" s="3" t="s">
        <v>839</v>
      </c>
      <c r="AD76" t="s">
        <v>101</v>
      </c>
      <c r="AE76" s="3" t="s">
        <v>840</v>
      </c>
      <c r="AF76" t="s">
        <v>54</v>
      </c>
      <c r="AG76" s="3" t="s">
        <v>841</v>
      </c>
      <c r="AH76" s="3" t="s">
        <v>842</v>
      </c>
    </row>
    <row r="77" spans="1:34">
      <c r="A77" s="2">
        <v>45174</v>
      </c>
      <c r="B77" t="s">
        <v>843</v>
      </c>
      <c r="C77" t="s">
        <v>844</v>
      </c>
      <c r="D77" t="s">
        <v>59</v>
      </c>
      <c r="E77" t="s">
        <v>845</v>
      </c>
      <c r="F77" s="3" t="s">
        <v>846</v>
      </c>
      <c r="G77">
        <v>29</v>
      </c>
      <c r="H77">
        <v>106</v>
      </c>
      <c r="I77" s="3" t="s">
        <v>847</v>
      </c>
      <c r="J77" t="s">
        <v>40</v>
      </c>
      <c r="K77" t="s">
        <v>41</v>
      </c>
      <c r="L77">
        <v>16</v>
      </c>
      <c r="M77">
        <v>8</v>
      </c>
      <c r="N77">
        <v>4.8</v>
      </c>
      <c r="O77">
        <v>56</v>
      </c>
      <c r="P77" t="s">
        <v>42</v>
      </c>
      <c r="Q77">
        <v>10</v>
      </c>
      <c r="R77" t="s">
        <v>94</v>
      </c>
      <c r="S77" t="s">
        <v>44</v>
      </c>
      <c r="T77" t="s">
        <v>848</v>
      </c>
      <c r="U77" t="s">
        <v>46</v>
      </c>
      <c r="V77" t="s">
        <v>80</v>
      </c>
      <c r="W77" t="s">
        <v>81</v>
      </c>
      <c r="X77" t="s">
        <v>82</v>
      </c>
      <c r="Y77" t="s">
        <v>169</v>
      </c>
      <c r="Z77">
        <v>25</v>
      </c>
      <c r="AA77">
        <v>759</v>
      </c>
      <c r="AB77">
        <v>11</v>
      </c>
      <c r="AC77" s="3" t="s">
        <v>849</v>
      </c>
      <c r="AD77" t="s">
        <v>182</v>
      </c>
      <c r="AE77" s="3" t="s">
        <v>850</v>
      </c>
      <c r="AF77" t="s">
        <v>85</v>
      </c>
      <c r="AG77" s="3" t="s">
        <v>851</v>
      </c>
      <c r="AH77" s="3" t="s">
        <v>852</v>
      </c>
    </row>
    <row r="78" spans="1:34">
      <c r="A78" s="2">
        <v>45165</v>
      </c>
      <c r="B78" t="s">
        <v>853</v>
      </c>
      <c r="C78" t="s">
        <v>854</v>
      </c>
      <c r="D78" t="s">
        <v>36</v>
      </c>
      <c r="E78" t="s">
        <v>855</v>
      </c>
      <c r="F78" s="3" t="s">
        <v>856</v>
      </c>
      <c r="G78">
        <v>23</v>
      </c>
      <c r="H78">
        <v>241</v>
      </c>
      <c r="I78" s="3" t="s">
        <v>857</v>
      </c>
      <c r="J78" t="s">
        <v>133</v>
      </c>
      <c r="K78" t="s">
        <v>41</v>
      </c>
      <c r="L78">
        <v>38</v>
      </c>
      <c r="M78">
        <v>19</v>
      </c>
      <c r="N78">
        <v>11.4</v>
      </c>
      <c r="O78">
        <v>22</v>
      </c>
      <c r="P78" t="s">
        <v>42</v>
      </c>
      <c r="Q78">
        <v>10</v>
      </c>
      <c r="R78" t="s">
        <v>66</v>
      </c>
      <c r="S78" t="s">
        <v>44</v>
      </c>
      <c r="T78" t="s">
        <v>858</v>
      </c>
      <c r="U78" t="s">
        <v>46</v>
      </c>
      <c r="V78" t="s">
        <v>96</v>
      </c>
      <c r="W78" t="s">
        <v>97</v>
      </c>
      <c r="X78" t="s">
        <v>168</v>
      </c>
      <c r="Y78" t="s">
        <v>123</v>
      </c>
      <c r="Z78">
        <v>25</v>
      </c>
      <c r="AA78">
        <v>985</v>
      </c>
      <c r="AB78">
        <v>24</v>
      </c>
      <c r="AC78" s="3" t="s">
        <v>859</v>
      </c>
      <c r="AD78" t="s">
        <v>52</v>
      </c>
      <c r="AE78" s="3" t="s">
        <v>860</v>
      </c>
      <c r="AF78" t="s">
        <v>159</v>
      </c>
      <c r="AG78" s="3" t="s">
        <v>861</v>
      </c>
      <c r="AH78" s="3" t="s">
        <v>862</v>
      </c>
    </row>
    <row r="79" spans="1:34">
      <c r="A79" s="2">
        <v>44936</v>
      </c>
      <c r="B79" t="s">
        <v>863</v>
      </c>
      <c r="C79" t="s">
        <v>864</v>
      </c>
      <c r="D79" t="s">
        <v>36</v>
      </c>
      <c r="E79" t="s">
        <v>865</v>
      </c>
      <c r="F79" s="3" t="s">
        <v>866</v>
      </c>
      <c r="G79">
        <v>14</v>
      </c>
      <c r="H79">
        <v>359</v>
      </c>
      <c r="I79" s="3" t="s">
        <v>867</v>
      </c>
      <c r="J79" t="s">
        <v>77</v>
      </c>
      <c r="K79" t="s">
        <v>41</v>
      </c>
      <c r="L79">
        <v>96</v>
      </c>
      <c r="M79">
        <v>48</v>
      </c>
      <c r="N79" s="3" t="s">
        <v>624</v>
      </c>
      <c r="O79">
        <v>57</v>
      </c>
      <c r="P79" t="s">
        <v>42</v>
      </c>
      <c r="Q79">
        <v>4</v>
      </c>
      <c r="R79" t="s">
        <v>43</v>
      </c>
      <c r="S79" t="s">
        <v>44</v>
      </c>
      <c r="T79" t="s">
        <v>868</v>
      </c>
      <c r="U79" t="s">
        <v>46</v>
      </c>
      <c r="V79" t="s">
        <v>47</v>
      </c>
      <c r="W79" t="s">
        <v>48</v>
      </c>
      <c r="X79" t="s">
        <v>82</v>
      </c>
      <c r="Y79" t="s">
        <v>99</v>
      </c>
      <c r="Z79">
        <v>26</v>
      </c>
      <c r="AA79">
        <v>334</v>
      </c>
      <c r="AB79">
        <v>5</v>
      </c>
      <c r="AC79" s="3" t="s">
        <v>869</v>
      </c>
      <c r="AD79" t="s">
        <v>182</v>
      </c>
      <c r="AE79" s="3" t="s">
        <v>870</v>
      </c>
      <c r="AF79" t="s">
        <v>85</v>
      </c>
      <c r="AG79" s="3" t="s">
        <v>871</v>
      </c>
      <c r="AH79" s="3" t="s">
        <v>872</v>
      </c>
    </row>
    <row r="80" spans="1:34">
      <c r="A80" s="2">
        <v>45098</v>
      </c>
      <c r="B80" t="s">
        <v>873</v>
      </c>
      <c r="C80" t="s">
        <v>874</v>
      </c>
      <c r="D80" t="s">
        <v>36</v>
      </c>
      <c r="E80" t="s">
        <v>875</v>
      </c>
      <c r="F80" s="3" t="s">
        <v>876</v>
      </c>
      <c r="G80">
        <v>50</v>
      </c>
      <c r="H80">
        <v>946</v>
      </c>
      <c r="I80" s="3" t="s">
        <v>877</v>
      </c>
      <c r="J80" t="s">
        <v>77</v>
      </c>
      <c r="K80" t="s">
        <v>78</v>
      </c>
      <c r="L80">
        <v>5</v>
      </c>
      <c r="M80">
        <v>2.5</v>
      </c>
      <c r="N80">
        <v>1.5</v>
      </c>
      <c r="O80">
        <v>51</v>
      </c>
      <c r="P80" t="s">
        <v>52</v>
      </c>
      <c r="Q80">
        <v>5</v>
      </c>
      <c r="R80" t="s">
        <v>43</v>
      </c>
      <c r="S80" t="s">
        <v>44</v>
      </c>
      <c r="T80" t="s">
        <v>878</v>
      </c>
      <c r="U80" t="s">
        <v>46</v>
      </c>
      <c r="V80" t="s">
        <v>135</v>
      </c>
      <c r="W80" t="s">
        <v>81</v>
      </c>
      <c r="X80" t="s">
        <v>98</v>
      </c>
      <c r="Y80" t="s">
        <v>50</v>
      </c>
      <c r="Z80">
        <v>25</v>
      </c>
      <c r="AA80">
        <v>858</v>
      </c>
      <c r="AB80">
        <v>21</v>
      </c>
      <c r="AC80" s="3" t="s">
        <v>879</v>
      </c>
      <c r="AD80" t="s">
        <v>52</v>
      </c>
      <c r="AE80" s="3" t="s">
        <v>880</v>
      </c>
      <c r="AF80" t="s">
        <v>85</v>
      </c>
      <c r="AG80" s="3" t="s">
        <v>881</v>
      </c>
      <c r="AH80" s="3" t="s">
        <v>882</v>
      </c>
    </row>
    <row r="81" spans="1:34">
      <c r="A81" s="2">
        <v>45274</v>
      </c>
      <c r="B81" t="s">
        <v>883</v>
      </c>
      <c r="C81" t="s">
        <v>884</v>
      </c>
      <c r="D81" t="s">
        <v>36</v>
      </c>
      <c r="E81" t="s">
        <v>885</v>
      </c>
      <c r="F81" s="3" t="s">
        <v>886</v>
      </c>
      <c r="G81">
        <v>56</v>
      </c>
      <c r="H81">
        <v>198</v>
      </c>
      <c r="I81" s="3" t="s">
        <v>887</v>
      </c>
      <c r="J81" t="s">
        <v>40</v>
      </c>
      <c r="K81" t="s">
        <v>78</v>
      </c>
      <c r="L81">
        <v>31</v>
      </c>
      <c r="M81">
        <v>15.5</v>
      </c>
      <c r="N81" s="3" t="s">
        <v>593</v>
      </c>
      <c r="O81">
        <v>20</v>
      </c>
      <c r="P81" t="s">
        <v>42</v>
      </c>
      <c r="Q81">
        <v>1</v>
      </c>
      <c r="R81" t="s">
        <v>43</v>
      </c>
      <c r="S81" t="s">
        <v>44</v>
      </c>
      <c r="T81" t="s">
        <v>888</v>
      </c>
      <c r="U81" t="s">
        <v>46</v>
      </c>
      <c r="V81" t="s">
        <v>80</v>
      </c>
      <c r="W81" t="s">
        <v>81</v>
      </c>
      <c r="X81" t="s">
        <v>49</v>
      </c>
      <c r="Y81" t="s">
        <v>123</v>
      </c>
      <c r="Z81">
        <v>5</v>
      </c>
      <c r="AA81">
        <v>228</v>
      </c>
      <c r="AB81">
        <v>12</v>
      </c>
      <c r="AC81" s="3" t="s">
        <v>889</v>
      </c>
      <c r="AD81" t="s">
        <v>52</v>
      </c>
      <c r="AE81" s="3" t="s">
        <v>890</v>
      </c>
      <c r="AF81" t="s">
        <v>54</v>
      </c>
      <c r="AG81" s="3" t="s">
        <v>891</v>
      </c>
      <c r="AH81" s="3" t="s">
        <v>892</v>
      </c>
    </row>
    <row r="82" spans="1:34">
      <c r="A82" s="2">
        <v>45214</v>
      </c>
      <c r="B82" t="s">
        <v>893</v>
      </c>
      <c r="C82" t="s">
        <v>894</v>
      </c>
      <c r="D82" t="s">
        <v>59</v>
      </c>
      <c r="E82" t="s">
        <v>895</v>
      </c>
      <c r="F82" s="3" t="s">
        <v>896</v>
      </c>
      <c r="G82">
        <v>75</v>
      </c>
      <c r="H82">
        <v>872</v>
      </c>
      <c r="I82" s="3" t="s">
        <v>897</v>
      </c>
      <c r="J82" t="s">
        <v>77</v>
      </c>
      <c r="K82" t="s">
        <v>64</v>
      </c>
      <c r="L82">
        <v>39</v>
      </c>
      <c r="M82">
        <v>19.5</v>
      </c>
      <c r="N82">
        <v>11.7</v>
      </c>
      <c r="O82">
        <v>41</v>
      </c>
      <c r="P82" t="s">
        <v>42</v>
      </c>
      <c r="Q82">
        <v>2</v>
      </c>
      <c r="R82" t="s">
        <v>94</v>
      </c>
      <c r="S82" t="s">
        <v>44</v>
      </c>
      <c r="T82" t="s">
        <v>898</v>
      </c>
      <c r="U82" t="s">
        <v>46</v>
      </c>
      <c r="V82" t="s">
        <v>135</v>
      </c>
      <c r="W82" t="s">
        <v>48</v>
      </c>
      <c r="X82" t="s">
        <v>49</v>
      </c>
      <c r="Y82" t="s">
        <v>169</v>
      </c>
      <c r="Z82">
        <v>8</v>
      </c>
      <c r="AA82">
        <v>202</v>
      </c>
      <c r="AB82">
        <v>5</v>
      </c>
      <c r="AC82" s="3" t="s">
        <v>899</v>
      </c>
      <c r="AD82" t="s">
        <v>101</v>
      </c>
      <c r="AE82" s="3" t="s">
        <v>900</v>
      </c>
      <c r="AF82" t="s">
        <v>159</v>
      </c>
      <c r="AG82" s="3" t="s">
        <v>901</v>
      </c>
      <c r="AH82" s="3" t="s">
        <v>902</v>
      </c>
    </row>
    <row r="83" spans="1:34">
      <c r="A83" s="2">
        <v>45257</v>
      </c>
      <c r="B83" t="s">
        <v>903</v>
      </c>
      <c r="C83" t="s">
        <v>904</v>
      </c>
      <c r="D83" t="s">
        <v>36</v>
      </c>
      <c r="E83" t="s">
        <v>905</v>
      </c>
      <c r="F83" s="3" t="s">
        <v>906</v>
      </c>
      <c r="G83">
        <v>9</v>
      </c>
      <c r="H83">
        <v>774</v>
      </c>
      <c r="I83" s="3" t="s">
        <v>907</v>
      </c>
      <c r="J83" t="s">
        <v>77</v>
      </c>
      <c r="K83" t="s">
        <v>78</v>
      </c>
      <c r="L83">
        <v>48</v>
      </c>
      <c r="M83">
        <v>24</v>
      </c>
      <c r="N83" s="3" t="s">
        <v>276</v>
      </c>
      <c r="O83">
        <v>8</v>
      </c>
      <c r="P83" t="s">
        <v>52</v>
      </c>
      <c r="Q83">
        <v>5</v>
      </c>
      <c r="R83" t="s">
        <v>43</v>
      </c>
      <c r="S83" t="s">
        <v>44</v>
      </c>
      <c r="T83" t="s">
        <v>908</v>
      </c>
      <c r="U83" t="s">
        <v>46</v>
      </c>
      <c r="V83" t="s">
        <v>96</v>
      </c>
      <c r="W83" t="s">
        <v>48</v>
      </c>
      <c r="X83" t="s">
        <v>49</v>
      </c>
      <c r="Y83" t="s">
        <v>111</v>
      </c>
      <c r="Z83">
        <v>28</v>
      </c>
      <c r="AA83">
        <v>698</v>
      </c>
      <c r="AB83">
        <v>1</v>
      </c>
      <c r="AC83" s="3" t="s">
        <v>909</v>
      </c>
      <c r="AD83" t="s">
        <v>52</v>
      </c>
      <c r="AE83" s="3" t="s">
        <v>910</v>
      </c>
      <c r="AF83" t="s">
        <v>54</v>
      </c>
      <c r="AG83" s="3" t="s">
        <v>911</v>
      </c>
      <c r="AH83" s="3" t="s">
        <v>912</v>
      </c>
    </row>
    <row r="84" spans="1:34">
      <c r="A84" s="2">
        <v>45240</v>
      </c>
      <c r="B84" t="s">
        <v>913</v>
      </c>
      <c r="C84" t="s">
        <v>914</v>
      </c>
      <c r="D84" t="s">
        <v>59</v>
      </c>
      <c r="E84" t="s">
        <v>915</v>
      </c>
      <c r="F84" s="3" t="s">
        <v>916</v>
      </c>
      <c r="G84">
        <v>13</v>
      </c>
      <c r="H84">
        <v>336</v>
      </c>
      <c r="I84" s="3" t="s">
        <v>917</v>
      </c>
      <c r="J84" t="s">
        <v>77</v>
      </c>
      <c r="K84" t="s">
        <v>78</v>
      </c>
      <c r="L84">
        <v>42</v>
      </c>
      <c r="M84">
        <v>21</v>
      </c>
      <c r="N84">
        <v>12.6</v>
      </c>
      <c r="O84">
        <v>72</v>
      </c>
      <c r="P84" t="s">
        <v>42</v>
      </c>
      <c r="Q84">
        <v>1</v>
      </c>
      <c r="R84" t="s">
        <v>66</v>
      </c>
      <c r="S84" t="s">
        <v>44</v>
      </c>
      <c r="T84" t="s">
        <v>918</v>
      </c>
      <c r="U84" t="s">
        <v>46</v>
      </c>
      <c r="V84" t="s">
        <v>47</v>
      </c>
      <c r="W84" t="s">
        <v>81</v>
      </c>
      <c r="X84" t="s">
        <v>168</v>
      </c>
      <c r="Y84" t="s">
        <v>50</v>
      </c>
      <c r="Z84">
        <v>6</v>
      </c>
      <c r="AA84">
        <v>955</v>
      </c>
      <c r="AB84">
        <v>26</v>
      </c>
      <c r="AC84" s="3" t="s">
        <v>919</v>
      </c>
      <c r="AD84" t="s">
        <v>52</v>
      </c>
      <c r="AE84" s="3" t="s">
        <v>920</v>
      </c>
      <c r="AF84" t="s">
        <v>69</v>
      </c>
      <c r="AG84" s="3" t="s">
        <v>921</v>
      </c>
      <c r="AH84" s="3" t="s">
        <v>922</v>
      </c>
    </row>
    <row r="85" spans="1:34">
      <c r="A85" s="2">
        <v>45061</v>
      </c>
      <c r="B85" t="s">
        <v>923</v>
      </c>
      <c r="C85" t="s">
        <v>924</v>
      </c>
      <c r="D85" t="s">
        <v>36</v>
      </c>
      <c r="E85" t="s">
        <v>925</v>
      </c>
      <c r="F85" s="3" t="s">
        <v>926</v>
      </c>
      <c r="G85">
        <v>82</v>
      </c>
      <c r="H85">
        <v>663</v>
      </c>
      <c r="I85" s="3" t="s">
        <v>927</v>
      </c>
      <c r="J85" t="s">
        <v>77</v>
      </c>
      <c r="K85" t="s">
        <v>64</v>
      </c>
      <c r="L85">
        <v>65</v>
      </c>
      <c r="M85">
        <v>32.5</v>
      </c>
      <c r="N85">
        <v>19.5</v>
      </c>
      <c r="O85">
        <v>7</v>
      </c>
      <c r="P85" t="s">
        <v>42</v>
      </c>
      <c r="Q85">
        <v>8</v>
      </c>
      <c r="R85" t="s">
        <v>43</v>
      </c>
      <c r="S85" t="s">
        <v>44</v>
      </c>
      <c r="T85" t="s">
        <v>928</v>
      </c>
      <c r="U85" t="s">
        <v>46</v>
      </c>
      <c r="V85" t="s">
        <v>47</v>
      </c>
      <c r="W85" t="s">
        <v>97</v>
      </c>
      <c r="X85" t="s">
        <v>82</v>
      </c>
      <c r="Y85" t="s">
        <v>123</v>
      </c>
      <c r="Z85">
        <v>20</v>
      </c>
      <c r="AA85">
        <v>443</v>
      </c>
      <c r="AB85">
        <v>5</v>
      </c>
      <c r="AC85" s="3" t="s">
        <v>929</v>
      </c>
      <c r="AD85" t="s">
        <v>101</v>
      </c>
      <c r="AE85" s="3" t="s">
        <v>930</v>
      </c>
      <c r="AF85" t="s">
        <v>54</v>
      </c>
      <c r="AG85" s="3" t="s">
        <v>931</v>
      </c>
      <c r="AH85" s="3" t="s">
        <v>932</v>
      </c>
    </row>
    <row r="86" spans="1:34">
      <c r="A86" s="2">
        <v>45085</v>
      </c>
      <c r="B86" t="s">
        <v>933</v>
      </c>
      <c r="C86" t="s">
        <v>934</v>
      </c>
      <c r="D86" t="s">
        <v>36</v>
      </c>
      <c r="E86" t="s">
        <v>935</v>
      </c>
      <c r="F86" s="3" t="s">
        <v>936</v>
      </c>
      <c r="G86">
        <v>99</v>
      </c>
      <c r="H86">
        <v>618</v>
      </c>
      <c r="I86" s="3" t="s">
        <v>937</v>
      </c>
      <c r="J86" t="s">
        <v>77</v>
      </c>
      <c r="K86" t="s">
        <v>41</v>
      </c>
      <c r="L86">
        <v>73</v>
      </c>
      <c r="M86">
        <v>36.5</v>
      </c>
      <c r="N86">
        <v>21.9</v>
      </c>
      <c r="O86">
        <v>80</v>
      </c>
      <c r="P86" t="s">
        <v>42</v>
      </c>
      <c r="Q86">
        <v>10</v>
      </c>
      <c r="R86" t="s">
        <v>66</v>
      </c>
      <c r="S86" t="s">
        <v>44</v>
      </c>
      <c r="T86" t="s">
        <v>938</v>
      </c>
      <c r="U86" t="s">
        <v>46</v>
      </c>
      <c r="V86" t="s">
        <v>80</v>
      </c>
      <c r="W86" t="s">
        <v>48</v>
      </c>
      <c r="X86" t="s">
        <v>98</v>
      </c>
      <c r="Y86" t="s">
        <v>169</v>
      </c>
      <c r="Z86">
        <v>24</v>
      </c>
      <c r="AA86">
        <v>589</v>
      </c>
      <c r="AB86">
        <v>22</v>
      </c>
      <c r="AC86" s="3" t="s">
        <v>939</v>
      </c>
      <c r="AD86" t="s">
        <v>182</v>
      </c>
      <c r="AE86" s="3" t="s">
        <v>940</v>
      </c>
      <c r="AF86" t="s">
        <v>159</v>
      </c>
      <c r="AG86" s="3" t="s">
        <v>941</v>
      </c>
      <c r="AH86" s="3" t="s">
        <v>942</v>
      </c>
    </row>
    <row r="87" spans="1:34">
      <c r="A87" s="2">
        <v>45099</v>
      </c>
      <c r="B87" t="s">
        <v>943</v>
      </c>
      <c r="C87" t="s">
        <v>944</v>
      </c>
      <c r="D87" t="s">
        <v>142</v>
      </c>
      <c r="E87" t="s">
        <v>945</v>
      </c>
      <c r="F87" s="3" t="s">
        <v>946</v>
      </c>
      <c r="G87">
        <v>83</v>
      </c>
      <c r="H87">
        <v>25</v>
      </c>
      <c r="I87" s="3" t="s">
        <v>947</v>
      </c>
      <c r="J87" t="s">
        <v>63</v>
      </c>
      <c r="K87" t="s">
        <v>78</v>
      </c>
      <c r="L87">
        <v>15</v>
      </c>
      <c r="M87">
        <v>7.5</v>
      </c>
      <c r="N87">
        <v>4.5</v>
      </c>
      <c r="O87">
        <v>66</v>
      </c>
      <c r="P87" t="s">
        <v>42</v>
      </c>
      <c r="Q87">
        <v>2</v>
      </c>
      <c r="R87" t="s">
        <v>94</v>
      </c>
      <c r="S87" t="s">
        <v>44</v>
      </c>
      <c r="T87" t="s">
        <v>948</v>
      </c>
      <c r="U87" t="s">
        <v>46</v>
      </c>
      <c r="V87" t="s">
        <v>47</v>
      </c>
      <c r="W87" t="s">
        <v>48</v>
      </c>
      <c r="X87" t="s">
        <v>98</v>
      </c>
      <c r="Y87" t="s">
        <v>169</v>
      </c>
      <c r="Z87">
        <v>4</v>
      </c>
      <c r="AA87">
        <v>211</v>
      </c>
      <c r="AB87">
        <v>2</v>
      </c>
      <c r="AC87" s="3" t="s">
        <v>949</v>
      </c>
      <c r="AD87" t="s">
        <v>101</v>
      </c>
      <c r="AE87" s="3" t="s">
        <v>950</v>
      </c>
      <c r="AF87" t="s">
        <v>159</v>
      </c>
      <c r="AG87" s="3" t="s">
        <v>951</v>
      </c>
      <c r="AH87" s="3" t="s">
        <v>952</v>
      </c>
    </row>
    <row r="88" spans="1:34">
      <c r="A88" s="2">
        <v>45207</v>
      </c>
      <c r="B88" t="s">
        <v>953</v>
      </c>
      <c r="C88" t="s">
        <v>954</v>
      </c>
      <c r="D88" t="s">
        <v>59</v>
      </c>
      <c r="E88" t="s">
        <v>955</v>
      </c>
      <c r="F88" s="3" t="s">
        <v>956</v>
      </c>
      <c r="G88">
        <v>18</v>
      </c>
      <c r="H88">
        <v>223</v>
      </c>
      <c r="I88" s="3" t="s">
        <v>957</v>
      </c>
      <c r="J88" t="s">
        <v>77</v>
      </c>
      <c r="K88" t="s">
        <v>64</v>
      </c>
      <c r="L88">
        <v>32</v>
      </c>
      <c r="M88">
        <v>16</v>
      </c>
      <c r="N88">
        <v>9.6</v>
      </c>
      <c r="O88">
        <v>22</v>
      </c>
      <c r="P88" t="s">
        <v>52</v>
      </c>
      <c r="Q88">
        <v>6</v>
      </c>
      <c r="R88" t="s">
        <v>43</v>
      </c>
      <c r="S88" t="s">
        <v>44</v>
      </c>
      <c r="T88" t="s">
        <v>958</v>
      </c>
      <c r="U88" t="s">
        <v>46</v>
      </c>
      <c r="V88" t="s">
        <v>96</v>
      </c>
      <c r="W88" t="s">
        <v>97</v>
      </c>
      <c r="X88" t="s">
        <v>82</v>
      </c>
      <c r="Y88" t="s">
        <v>50</v>
      </c>
      <c r="Z88">
        <v>4</v>
      </c>
      <c r="AA88">
        <v>569</v>
      </c>
      <c r="AB88">
        <v>18</v>
      </c>
      <c r="AC88" s="3" t="s">
        <v>959</v>
      </c>
      <c r="AD88" t="s">
        <v>182</v>
      </c>
      <c r="AE88" s="3" t="s">
        <v>960</v>
      </c>
      <c r="AF88" t="s">
        <v>159</v>
      </c>
      <c r="AG88" s="3" t="s">
        <v>961</v>
      </c>
      <c r="AH88" s="3" t="s">
        <v>962</v>
      </c>
    </row>
    <row r="89" spans="1:34">
      <c r="A89" s="2">
        <v>45043</v>
      </c>
      <c r="B89" t="s">
        <v>963</v>
      </c>
      <c r="C89" t="s">
        <v>964</v>
      </c>
      <c r="D89" t="s">
        <v>36</v>
      </c>
      <c r="E89" t="s">
        <v>965</v>
      </c>
      <c r="F89" s="3" t="s">
        <v>966</v>
      </c>
      <c r="G89">
        <v>24</v>
      </c>
      <c r="H89">
        <v>79</v>
      </c>
      <c r="I89" s="3" t="s">
        <v>967</v>
      </c>
      <c r="J89" t="s">
        <v>133</v>
      </c>
      <c r="K89" t="s">
        <v>64</v>
      </c>
      <c r="L89">
        <v>5</v>
      </c>
      <c r="M89">
        <v>2.5</v>
      </c>
      <c r="N89">
        <v>1.5</v>
      </c>
      <c r="O89">
        <v>55</v>
      </c>
      <c r="P89" t="s">
        <v>42</v>
      </c>
      <c r="Q89">
        <v>10</v>
      </c>
      <c r="R89" t="s">
        <v>66</v>
      </c>
      <c r="S89" t="s">
        <v>264</v>
      </c>
      <c r="T89" t="s">
        <v>968</v>
      </c>
      <c r="U89" t="s">
        <v>266</v>
      </c>
      <c r="V89" t="s">
        <v>135</v>
      </c>
      <c r="W89" t="s">
        <v>48</v>
      </c>
      <c r="X89" t="s">
        <v>49</v>
      </c>
      <c r="Y89" t="s">
        <v>169</v>
      </c>
      <c r="Z89">
        <v>27</v>
      </c>
      <c r="AA89">
        <v>523</v>
      </c>
      <c r="AB89">
        <v>17</v>
      </c>
      <c r="AC89" s="3" t="s">
        <v>969</v>
      </c>
      <c r="AD89" t="s">
        <v>101</v>
      </c>
      <c r="AE89" s="3" t="s">
        <v>970</v>
      </c>
      <c r="AF89" t="s">
        <v>85</v>
      </c>
      <c r="AG89" s="3" t="s">
        <v>971</v>
      </c>
      <c r="AH89" s="3" t="s">
        <v>972</v>
      </c>
    </row>
    <row r="90" spans="1:34">
      <c r="A90" s="2">
        <v>45055</v>
      </c>
      <c r="B90" t="s">
        <v>973</v>
      </c>
      <c r="C90" t="s">
        <v>974</v>
      </c>
      <c r="D90" t="s">
        <v>142</v>
      </c>
      <c r="E90" t="s">
        <v>975</v>
      </c>
      <c r="F90" s="3" t="s">
        <v>976</v>
      </c>
      <c r="G90">
        <v>58</v>
      </c>
      <c r="H90">
        <v>737</v>
      </c>
      <c r="I90" s="3" t="s">
        <v>977</v>
      </c>
      <c r="J90" t="s">
        <v>133</v>
      </c>
      <c r="K90" t="s">
        <v>78</v>
      </c>
      <c r="L90">
        <v>60</v>
      </c>
      <c r="M90">
        <v>30</v>
      </c>
      <c r="N90">
        <v>18</v>
      </c>
      <c r="O90">
        <v>85</v>
      </c>
      <c r="P90" t="s">
        <v>42</v>
      </c>
      <c r="Q90">
        <v>7</v>
      </c>
      <c r="R90" t="s">
        <v>66</v>
      </c>
      <c r="S90" t="s">
        <v>44</v>
      </c>
      <c r="T90" t="s">
        <v>978</v>
      </c>
      <c r="U90" t="s">
        <v>46</v>
      </c>
      <c r="V90" t="s">
        <v>135</v>
      </c>
      <c r="W90" t="s">
        <v>97</v>
      </c>
      <c r="X90" t="s">
        <v>168</v>
      </c>
      <c r="Y90" t="s">
        <v>50</v>
      </c>
      <c r="Z90">
        <v>21</v>
      </c>
      <c r="AA90">
        <v>953</v>
      </c>
      <c r="AB90">
        <v>11</v>
      </c>
      <c r="AC90" s="3" t="s">
        <v>979</v>
      </c>
      <c r="AD90" t="s">
        <v>52</v>
      </c>
      <c r="AE90" s="3" t="s">
        <v>980</v>
      </c>
      <c r="AF90" t="s">
        <v>69</v>
      </c>
      <c r="AG90" s="3" t="s">
        <v>981</v>
      </c>
      <c r="AH90" s="3" t="s">
        <v>982</v>
      </c>
    </row>
    <row r="91" spans="1:34">
      <c r="A91" s="2">
        <v>45159</v>
      </c>
      <c r="B91" t="s">
        <v>983</v>
      </c>
      <c r="C91" t="s">
        <v>984</v>
      </c>
      <c r="D91" t="s">
        <v>142</v>
      </c>
      <c r="E91" t="s">
        <v>985</v>
      </c>
      <c r="F91" s="3" t="s">
        <v>986</v>
      </c>
      <c r="G91">
        <v>10</v>
      </c>
      <c r="H91">
        <v>134</v>
      </c>
      <c r="I91" s="3" t="s">
        <v>987</v>
      </c>
      <c r="J91" t="s">
        <v>77</v>
      </c>
      <c r="K91" t="s">
        <v>78</v>
      </c>
      <c r="L91">
        <v>90</v>
      </c>
      <c r="M91">
        <v>45</v>
      </c>
      <c r="N91">
        <v>27</v>
      </c>
      <c r="O91">
        <v>27</v>
      </c>
      <c r="P91" t="s">
        <v>42</v>
      </c>
      <c r="Q91">
        <v>8</v>
      </c>
      <c r="R91" t="s">
        <v>43</v>
      </c>
      <c r="S91" t="s">
        <v>44</v>
      </c>
      <c r="T91" t="s">
        <v>988</v>
      </c>
      <c r="U91" t="s">
        <v>46</v>
      </c>
      <c r="V91" t="s">
        <v>96</v>
      </c>
      <c r="W91" t="s">
        <v>48</v>
      </c>
      <c r="X91" t="s">
        <v>82</v>
      </c>
      <c r="Y91" t="s">
        <v>99</v>
      </c>
      <c r="Z91">
        <v>23</v>
      </c>
      <c r="AA91">
        <v>370</v>
      </c>
      <c r="AB91">
        <v>11</v>
      </c>
      <c r="AC91" s="3" t="s">
        <v>989</v>
      </c>
      <c r="AD91" t="s">
        <v>52</v>
      </c>
      <c r="AE91" s="3" t="s">
        <v>990</v>
      </c>
      <c r="AF91" t="s">
        <v>85</v>
      </c>
      <c r="AG91" s="3" t="s">
        <v>991</v>
      </c>
      <c r="AH91" s="3" t="s">
        <v>992</v>
      </c>
    </row>
    <row r="92" spans="1:34">
      <c r="A92" s="2">
        <v>45119</v>
      </c>
      <c r="B92" t="s">
        <v>993</v>
      </c>
      <c r="C92" t="s">
        <v>994</v>
      </c>
      <c r="D92" t="s">
        <v>59</v>
      </c>
      <c r="E92" t="s">
        <v>995</v>
      </c>
      <c r="F92" s="3" t="s">
        <v>996</v>
      </c>
      <c r="G92">
        <v>56</v>
      </c>
      <c r="H92">
        <v>320</v>
      </c>
      <c r="I92" s="3" t="s">
        <v>997</v>
      </c>
      <c r="J92" t="s">
        <v>40</v>
      </c>
      <c r="K92" t="s">
        <v>41</v>
      </c>
      <c r="L92">
        <v>66</v>
      </c>
      <c r="M92">
        <v>33</v>
      </c>
      <c r="N92">
        <v>19.8</v>
      </c>
      <c r="O92">
        <v>96</v>
      </c>
      <c r="P92" t="s">
        <v>52</v>
      </c>
      <c r="Q92">
        <v>7</v>
      </c>
      <c r="R92" t="s">
        <v>43</v>
      </c>
      <c r="S92" t="s">
        <v>44</v>
      </c>
      <c r="T92" t="s">
        <v>998</v>
      </c>
      <c r="U92" t="s">
        <v>46</v>
      </c>
      <c r="V92" t="s">
        <v>96</v>
      </c>
      <c r="W92" t="s">
        <v>48</v>
      </c>
      <c r="X92" t="s">
        <v>49</v>
      </c>
      <c r="Y92" t="s">
        <v>123</v>
      </c>
      <c r="Z92">
        <v>8</v>
      </c>
      <c r="AA92">
        <v>585</v>
      </c>
      <c r="AB92">
        <v>8</v>
      </c>
      <c r="AC92" s="3" t="s">
        <v>999</v>
      </c>
      <c r="AD92" t="s">
        <v>182</v>
      </c>
      <c r="AE92" s="3" t="s">
        <v>1000</v>
      </c>
      <c r="AF92" t="s">
        <v>54</v>
      </c>
      <c r="AG92" s="3" t="s">
        <v>1001</v>
      </c>
      <c r="AH92" s="3" t="s">
        <v>1002</v>
      </c>
    </row>
    <row r="93" spans="1:34">
      <c r="A93" s="2">
        <v>45073</v>
      </c>
      <c r="B93" t="s">
        <v>1003</v>
      </c>
      <c r="C93" t="s">
        <v>1004</v>
      </c>
      <c r="D93" t="s">
        <v>142</v>
      </c>
      <c r="E93" t="s">
        <v>1005</v>
      </c>
      <c r="F93" s="3" t="s">
        <v>1006</v>
      </c>
      <c r="G93">
        <v>90</v>
      </c>
      <c r="H93">
        <v>916</v>
      </c>
      <c r="I93" s="3" t="s">
        <v>1007</v>
      </c>
      <c r="J93" t="s">
        <v>133</v>
      </c>
      <c r="K93" t="s">
        <v>64</v>
      </c>
      <c r="L93">
        <v>98</v>
      </c>
      <c r="M93">
        <v>49</v>
      </c>
      <c r="N93">
        <v>29.4</v>
      </c>
      <c r="O93">
        <v>85</v>
      </c>
      <c r="P93" t="s">
        <v>42</v>
      </c>
      <c r="Q93">
        <v>7</v>
      </c>
      <c r="R93" t="s">
        <v>43</v>
      </c>
      <c r="S93" t="s">
        <v>44</v>
      </c>
      <c r="T93" t="s">
        <v>1008</v>
      </c>
      <c r="U93" t="s">
        <v>46</v>
      </c>
      <c r="V93" t="s">
        <v>96</v>
      </c>
      <c r="W93" t="s">
        <v>48</v>
      </c>
      <c r="X93" t="s">
        <v>122</v>
      </c>
      <c r="Y93" t="s">
        <v>111</v>
      </c>
      <c r="Z93">
        <v>5</v>
      </c>
      <c r="AA93">
        <v>207</v>
      </c>
      <c r="AB93">
        <v>28</v>
      </c>
      <c r="AC93" s="3" t="s">
        <v>1009</v>
      </c>
      <c r="AD93" t="s">
        <v>52</v>
      </c>
      <c r="AE93" s="3" t="s">
        <v>1010</v>
      </c>
      <c r="AF93" t="s">
        <v>69</v>
      </c>
      <c r="AG93" s="3" t="s">
        <v>1011</v>
      </c>
      <c r="AH93" s="3" t="s">
        <v>1012</v>
      </c>
    </row>
    <row r="94" spans="1:34">
      <c r="A94" s="2">
        <v>45181</v>
      </c>
      <c r="B94" t="s">
        <v>1013</v>
      </c>
      <c r="C94" t="s">
        <v>1014</v>
      </c>
      <c r="D94" t="s">
        <v>142</v>
      </c>
      <c r="E94" t="s">
        <v>1015</v>
      </c>
      <c r="F94" s="3" t="s">
        <v>1016</v>
      </c>
      <c r="G94">
        <v>44</v>
      </c>
      <c r="H94">
        <v>276</v>
      </c>
      <c r="I94" s="3" t="s">
        <v>1017</v>
      </c>
      <c r="J94" t="s">
        <v>133</v>
      </c>
      <c r="K94" t="s">
        <v>41</v>
      </c>
      <c r="L94">
        <v>90</v>
      </c>
      <c r="M94">
        <v>45</v>
      </c>
      <c r="N94">
        <v>27</v>
      </c>
      <c r="O94">
        <v>10</v>
      </c>
      <c r="P94" t="s">
        <v>42</v>
      </c>
      <c r="Q94">
        <v>8</v>
      </c>
      <c r="R94" t="s">
        <v>43</v>
      </c>
      <c r="S94" t="s">
        <v>44</v>
      </c>
      <c r="T94" t="s">
        <v>1018</v>
      </c>
      <c r="U94" t="s">
        <v>46</v>
      </c>
      <c r="V94" t="s">
        <v>96</v>
      </c>
      <c r="W94" t="s">
        <v>48</v>
      </c>
      <c r="X94" t="s">
        <v>168</v>
      </c>
      <c r="Y94" t="s">
        <v>50</v>
      </c>
      <c r="Z94">
        <v>4</v>
      </c>
      <c r="AA94">
        <v>671</v>
      </c>
      <c r="AB94">
        <v>29</v>
      </c>
      <c r="AC94" s="3" t="s">
        <v>1019</v>
      </c>
      <c r="AD94" t="s">
        <v>182</v>
      </c>
      <c r="AE94" s="3" t="s">
        <v>1020</v>
      </c>
      <c r="AF94" t="s">
        <v>54</v>
      </c>
      <c r="AG94" s="3" t="s">
        <v>1021</v>
      </c>
      <c r="AH94" s="3" t="s">
        <v>1022</v>
      </c>
    </row>
    <row r="95" spans="1:34">
      <c r="A95" s="2">
        <v>44944</v>
      </c>
      <c r="B95" t="s">
        <v>1023</v>
      </c>
      <c r="C95" t="s">
        <v>1024</v>
      </c>
      <c r="D95" t="s">
        <v>36</v>
      </c>
      <c r="E95" t="s">
        <v>1025</v>
      </c>
      <c r="F95" s="3" t="s">
        <v>1026</v>
      </c>
      <c r="G95">
        <v>88</v>
      </c>
      <c r="H95">
        <v>114</v>
      </c>
      <c r="I95" s="3" t="s">
        <v>1027</v>
      </c>
      <c r="J95" t="s">
        <v>77</v>
      </c>
      <c r="K95" t="s">
        <v>41</v>
      </c>
      <c r="L95">
        <v>63</v>
      </c>
      <c r="M95">
        <v>31.5</v>
      </c>
      <c r="N95">
        <v>18.899999999999999</v>
      </c>
      <c r="O95">
        <v>66</v>
      </c>
      <c r="P95" t="s">
        <v>202</v>
      </c>
      <c r="Q95">
        <v>1</v>
      </c>
      <c r="R95" t="s">
        <v>94</v>
      </c>
      <c r="S95" t="s">
        <v>44</v>
      </c>
      <c r="T95" t="s">
        <v>1028</v>
      </c>
      <c r="U95" t="s">
        <v>46</v>
      </c>
      <c r="V95" t="s">
        <v>80</v>
      </c>
      <c r="W95" t="s">
        <v>97</v>
      </c>
      <c r="X95" t="s">
        <v>122</v>
      </c>
      <c r="Y95" t="s">
        <v>169</v>
      </c>
      <c r="Z95">
        <v>21</v>
      </c>
      <c r="AA95">
        <v>824</v>
      </c>
      <c r="AB95">
        <v>20</v>
      </c>
      <c r="AC95" s="3" t="s">
        <v>1029</v>
      </c>
      <c r="AD95" t="s">
        <v>101</v>
      </c>
      <c r="AE95" s="3" t="s">
        <v>1030</v>
      </c>
      <c r="AF95" t="s">
        <v>54</v>
      </c>
      <c r="AG95" s="3" t="s">
        <v>1031</v>
      </c>
      <c r="AH95" s="3" t="s">
        <v>1032</v>
      </c>
    </row>
    <row r="96" spans="1:34">
      <c r="A96" s="2">
        <v>44988</v>
      </c>
      <c r="B96" t="s">
        <v>1033</v>
      </c>
      <c r="C96" t="s">
        <v>1034</v>
      </c>
      <c r="D96" t="s">
        <v>142</v>
      </c>
      <c r="E96" t="s">
        <v>1035</v>
      </c>
      <c r="F96" s="3" t="s">
        <v>1036</v>
      </c>
      <c r="G96">
        <v>97</v>
      </c>
      <c r="H96">
        <v>987</v>
      </c>
      <c r="I96" s="3" t="s">
        <v>1037</v>
      </c>
      <c r="J96" t="s">
        <v>77</v>
      </c>
      <c r="K96" t="s">
        <v>64</v>
      </c>
      <c r="L96">
        <v>77</v>
      </c>
      <c r="M96">
        <v>38.5</v>
      </c>
      <c r="N96" s="3" t="s">
        <v>1038</v>
      </c>
      <c r="O96">
        <v>72</v>
      </c>
      <c r="P96" t="s">
        <v>42</v>
      </c>
      <c r="Q96">
        <v>9</v>
      </c>
      <c r="R96" t="s">
        <v>43</v>
      </c>
      <c r="S96" t="s">
        <v>44</v>
      </c>
      <c r="T96" t="s">
        <v>1039</v>
      </c>
      <c r="U96" t="s">
        <v>46</v>
      </c>
      <c r="V96" t="s">
        <v>96</v>
      </c>
      <c r="W96" t="s">
        <v>48</v>
      </c>
      <c r="X96" t="s">
        <v>168</v>
      </c>
      <c r="Y96" t="s">
        <v>111</v>
      </c>
      <c r="Z96">
        <v>12</v>
      </c>
      <c r="AA96">
        <v>908</v>
      </c>
      <c r="AB96">
        <v>14</v>
      </c>
      <c r="AC96" s="3" t="s">
        <v>1040</v>
      </c>
      <c r="AD96" t="s">
        <v>182</v>
      </c>
      <c r="AE96" s="3" t="s">
        <v>1041</v>
      </c>
      <c r="AF96" t="s">
        <v>85</v>
      </c>
      <c r="AG96" s="3" t="s">
        <v>1042</v>
      </c>
      <c r="AH96" s="3" t="s">
        <v>1043</v>
      </c>
    </row>
    <row r="97" spans="1:34">
      <c r="A97" s="2">
        <v>45080</v>
      </c>
      <c r="B97" t="s">
        <v>1044</v>
      </c>
      <c r="C97" t="s">
        <v>1045</v>
      </c>
      <c r="D97" t="s">
        <v>36</v>
      </c>
      <c r="E97" t="s">
        <v>1046</v>
      </c>
      <c r="F97" s="3" t="s">
        <v>1047</v>
      </c>
      <c r="G97">
        <v>65</v>
      </c>
      <c r="H97">
        <v>672</v>
      </c>
      <c r="I97" s="3" t="s">
        <v>1048</v>
      </c>
      <c r="J97" t="s">
        <v>77</v>
      </c>
      <c r="K97" t="s">
        <v>78</v>
      </c>
      <c r="L97">
        <v>15</v>
      </c>
      <c r="M97">
        <v>7.5</v>
      </c>
      <c r="N97">
        <v>4.5</v>
      </c>
      <c r="O97">
        <v>26</v>
      </c>
      <c r="P97" t="s">
        <v>202</v>
      </c>
      <c r="Q97">
        <v>9</v>
      </c>
      <c r="R97" t="s">
        <v>43</v>
      </c>
      <c r="S97" t="s">
        <v>44</v>
      </c>
      <c r="T97" t="s">
        <v>1049</v>
      </c>
      <c r="U97" t="s">
        <v>46</v>
      </c>
      <c r="V97" t="s">
        <v>80</v>
      </c>
      <c r="W97" t="s">
        <v>97</v>
      </c>
      <c r="X97" t="s">
        <v>122</v>
      </c>
      <c r="Y97" t="s">
        <v>50</v>
      </c>
      <c r="Z97">
        <v>18</v>
      </c>
      <c r="AA97">
        <v>450</v>
      </c>
      <c r="AB97">
        <v>26</v>
      </c>
      <c r="AC97" s="3" t="s">
        <v>1050</v>
      </c>
      <c r="AD97" t="s">
        <v>52</v>
      </c>
      <c r="AE97" s="3" t="s">
        <v>1051</v>
      </c>
      <c r="AF97" t="s">
        <v>69</v>
      </c>
      <c r="AG97" s="3" t="s">
        <v>1052</v>
      </c>
      <c r="AH97" s="3" t="s">
        <v>1053</v>
      </c>
    </row>
    <row r="98" spans="1:34">
      <c r="A98" s="2">
        <v>45273</v>
      </c>
      <c r="B98" t="s">
        <v>1054</v>
      </c>
      <c r="C98" t="s">
        <v>1055</v>
      </c>
      <c r="D98" t="s">
        <v>142</v>
      </c>
      <c r="E98" t="s">
        <v>1056</v>
      </c>
      <c r="F98" s="3" t="s">
        <v>1057</v>
      </c>
      <c r="G98">
        <v>29</v>
      </c>
      <c r="H98">
        <v>324</v>
      </c>
      <c r="I98" s="3" t="s">
        <v>1058</v>
      </c>
      <c r="J98" t="s">
        <v>40</v>
      </c>
      <c r="K98" t="s">
        <v>64</v>
      </c>
      <c r="L98">
        <v>67</v>
      </c>
      <c r="M98">
        <v>33.5</v>
      </c>
      <c r="N98" s="3" t="s">
        <v>1059</v>
      </c>
      <c r="O98">
        <v>32</v>
      </c>
      <c r="P98" t="s">
        <v>52</v>
      </c>
      <c r="Q98">
        <v>3</v>
      </c>
      <c r="R98" t="s">
        <v>94</v>
      </c>
      <c r="S98" t="s">
        <v>44</v>
      </c>
      <c r="T98" t="s">
        <v>1060</v>
      </c>
      <c r="U98" t="s">
        <v>46</v>
      </c>
      <c r="V98" t="s">
        <v>47</v>
      </c>
      <c r="W98" t="s">
        <v>97</v>
      </c>
      <c r="X98" t="s">
        <v>49</v>
      </c>
      <c r="Y98" t="s">
        <v>50</v>
      </c>
      <c r="Z98">
        <v>28</v>
      </c>
      <c r="AA98">
        <v>648</v>
      </c>
      <c r="AB98">
        <v>28</v>
      </c>
      <c r="AC98" s="3" t="s">
        <v>1061</v>
      </c>
      <c r="AD98" t="s">
        <v>52</v>
      </c>
      <c r="AE98" s="3" t="s">
        <v>1062</v>
      </c>
      <c r="AF98" t="s">
        <v>69</v>
      </c>
      <c r="AG98" s="3" t="s">
        <v>1063</v>
      </c>
      <c r="AH98" s="3" t="s">
        <v>1064</v>
      </c>
    </row>
    <row r="99" spans="1:34">
      <c r="A99" s="2">
        <v>45213</v>
      </c>
      <c r="B99" t="s">
        <v>1065</v>
      </c>
      <c r="C99" t="s">
        <v>1066</v>
      </c>
      <c r="D99" t="s">
        <v>36</v>
      </c>
      <c r="E99" t="s">
        <v>1067</v>
      </c>
      <c r="F99" s="3" t="s">
        <v>1068</v>
      </c>
      <c r="G99">
        <v>56</v>
      </c>
      <c r="H99">
        <v>62</v>
      </c>
      <c r="I99" s="3" t="s">
        <v>1069</v>
      </c>
      <c r="J99" t="s">
        <v>133</v>
      </c>
      <c r="K99" t="s">
        <v>64</v>
      </c>
      <c r="L99">
        <v>46</v>
      </c>
      <c r="M99">
        <v>23</v>
      </c>
      <c r="N99" s="3" t="s">
        <v>191</v>
      </c>
      <c r="O99">
        <v>4</v>
      </c>
      <c r="P99" t="s">
        <v>42</v>
      </c>
      <c r="Q99">
        <v>9</v>
      </c>
      <c r="R99" t="s">
        <v>66</v>
      </c>
      <c r="S99" t="s">
        <v>44</v>
      </c>
      <c r="T99" t="s">
        <v>1070</v>
      </c>
      <c r="U99" t="s">
        <v>46</v>
      </c>
      <c r="V99" t="s">
        <v>47</v>
      </c>
      <c r="W99" t="s">
        <v>97</v>
      </c>
      <c r="X99" t="s">
        <v>122</v>
      </c>
      <c r="Y99" t="s">
        <v>50</v>
      </c>
      <c r="Z99">
        <v>10</v>
      </c>
      <c r="AA99">
        <v>535</v>
      </c>
      <c r="AB99">
        <v>13</v>
      </c>
      <c r="AC99" s="3" t="s">
        <v>1071</v>
      </c>
      <c r="AD99" t="s">
        <v>101</v>
      </c>
      <c r="AE99" s="3" t="s">
        <v>1072</v>
      </c>
      <c r="AF99" t="s">
        <v>69</v>
      </c>
      <c r="AG99" s="3" t="s">
        <v>1073</v>
      </c>
      <c r="AH99" s="3" t="s">
        <v>1074</v>
      </c>
    </row>
    <row r="100" spans="1:34">
      <c r="A100" s="2">
        <v>45001</v>
      </c>
      <c r="B100" t="s">
        <v>1075</v>
      </c>
      <c r="C100" t="s">
        <v>1076</v>
      </c>
      <c r="D100" t="s">
        <v>59</v>
      </c>
      <c r="E100" t="s">
        <v>1077</v>
      </c>
      <c r="F100" s="3" t="s">
        <v>1078</v>
      </c>
      <c r="G100">
        <v>43</v>
      </c>
      <c r="H100">
        <v>913</v>
      </c>
      <c r="I100" s="3" t="s">
        <v>1079</v>
      </c>
      <c r="J100" t="s">
        <v>63</v>
      </c>
      <c r="K100" t="s">
        <v>78</v>
      </c>
      <c r="L100">
        <v>53</v>
      </c>
      <c r="M100">
        <v>26.5</v>
      </c>
      <c r="N100" s="3" t="s">
        <v>65</v>
      </c>
      <c r="O100">
        <v>27</v>
      </c>
      <c r="P100" t="s">
        <v>42</v>
      </c>
      <c r="Q100">
        <v>7</v>
      </c>
      <c r="R100" t="s">
        <v>43</v>
      </c>
      <c r="S100" t="s">
        <v>44</v>
      </c>
      <c r="T100" t="s">
        <v>1080</v>
      </c>
      <c r="U100" t="s">
        <v>46</v>
      </c>
      <c r="V100" t="s">
        <v>96</v>
      </c>
      <c r="W100" t="s">
        <v>97</v>
      </c>
      <c r="X100" t="s">
        <v>98</v>
      </c>
      <c r="Y100" t="s">
        <v>169</v>
      </c>
      <c r="Z100">
        <v>28</v>
      </c>
      <c r="AA100">
        <v>581</v>
      </c>
      <c r="AB100">
        <v>9</v>
      </c>
      <c r="AC100" s="3" t="s">
        <v>1081</v>
      </c>
      <c r="AD100" t="s">
        <v>52</v>
      </c>
      <c r="AE100" s="3" t="s">
        <v>1082</v>
      </c>
      <c r="AF100" t="s">
        <v>159</v>
      </c>
      <c r="AG100" s="3" t="s">
        <v>1083</v>
      </c>
      <c r="AH100" s="3" t="s">
        <v>1084</v>
      </c>
    </row>
    <row r="101" spans="1:34">
      <c r="A101" s="2">
        <v>45120</v>
      </c>
      <c r="B101" t="s">
        <v>1085</v>
      </c>
      <c r="C101" t="s">
        <v>1086</v>
      </c>
      <c r="D101" t="s">
        <v>36</v>
      </c>
      <c r="E101" t="s">
        <v>1087</v>
      </c>
      <c r="F101" s="3" t="s">
        <v>1088</v>
      </c>
      <c r="G101">
        <v>17</v>
      </c>
      <c r="H101">
        <v>627</v>
      </c>
      <c r="I101" s="3" t="s">
        <v>1089</v>
      </c>
      <c r="J101" t="s">
        <v>77</v>
      </c>
      <c r="K101" t="s">
        <v>78</v>
      </c>
      <c r="L101">
        <v>55</v>
      </c>
      <c r="M101">
        <v>27.5</v>
      </c>
      <c r="N101">
        <v>16.5</v>
      </c>
      <c r="O101">
        <v>59</v>
      </c>
      <c r="P101" t="s">
        <v>42</v>
      </c>
      <c r="Q101">
        <v>6</v>
      </c>
      <c r="R101" t="s">
        <v>43</v>
      </c>
      <c r="S101" t="s">
        <v>44</v>
      </c>
      <c r="T101" t="s">
        <v>1090</v>
      </c>
      <c r="U101" t="s">
        <v>46</v>
      </c>
      <c r="V101" t="s">
        <v>96</v>
      </c>
      <c r="W101" t="s">
        <v>48</v>
      </c>
      <c r="X101" t="s">
        <v>168</v>
      </c>
      <c r="Y101" t="s">
        <v>169</v>
      </c>
      <c r="Z101">
        <v>29</v>
      </c>
      <c r="AA101">
        <v>921</v>
      </c>
      <c r="AB101">
        <v>2</v>
      </c>
      <c r="AC101" s="3" t="s">
        <v>1091</v>
      </c>
      <c r="AD101" t="s">
        <v>101</v>
      </c>
      <c r="AE101" s="3" t="s">
        <v>1092</v>
      </c>
      <c r="AF101" t="s">
        <v>85</v>
      </c>
      <c r="AG101" s="3" t="s">
        <v>1093</v>
      </c>
      <c r="AH101" s="3" t="s">
        <v>1094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1"/>
  <sheetViews>
    <sheetView tabSelected="1" workbookViewId="0">
      <selection activeCell="I6" sqref="I6"/>
    </sheetView>
  </sheetViews>
  <sheetFormatPr defaultColWidth="8.7109375" defaultRowHeight="15"/>
  <cols>
    <col min="1" max="1" width="10.7109375" bestFit="1" customWidth="1"/>
    <col min="2" max="2" width="11.85546875" customWidth="1"/>
    <col min="3" max="3" width="15.28515625" customWidth="1"/>
    <col min="4" max="4" width="17" style="1" customWidth="1"/>
    <col min="5" max="5" width="15" style="1" customWidth="1"/>
    <col min="6" max="6" width="13.42578125" style="1" customWidth="1"/>
  </cols>
  <sheetData>
    <row r="1" spans="1:6" s="11" customFormat="1">
      <c r="A1" s="7" t="s">
        <v>0</v>
      </c>
      <c r="B1" s="7" t="s">
        <v>1095</v>
      </c>
      <c r="C1" s="7" t="s">
        <v>10</v>
      </c>
      <c r="D1" s="8" t="s">
        <v>1096</v>
      </c>
      <c r="E1" s="8" t="s">
        <v>12</v>
      </c>
      <c r="F1" s="8" t="s">
        <v>13</v>
      </c>
    </row>
    <row r="2" spans="1:6">
      <c r="A2" s="6">
        <v>45052</v>
      </c>
      <c r="B2" s="4" t="s">
        <v>37</v>
      </c>
      <c r="C2" s="4" t="s">
        <v>41</v>
      </c>
      <c r="D2" s="5">
        <v>58</v>
      </c>
      <c r="E2" s="5">
        <v>29</v>
      </c>
      <c r="F2" s="5">
        <v>17.399999999999999</v>
      </c>
    </row>
    <row r="3" spans="1:6">
      <c r="A3" s="6">
        <v>45224</v>
      </c>
      <c r="B3" s="4" t="s">
        <v>60</v>
      </c>
      <c r="C3" s="4" t="s">
        <v>64</v>
      </c>
      <c r="D3" s="5">
        <v>53</v>
      </c>
      <c r="E3" s="5">
        <v>26.5</v>
      </c>
      <c r="F3" s="5">
        <v>15.899999999999901</v>
      </c>
    </row>
    <row r="4" spans="1:6">
      <c r="A4" s="6">
        <v>45031</v>
      </c>
      <c r="B4" s="4" t="s">
        <v>74</v>
      </c>
      <c r="C4" s="4" t="s">
        <v>78</v>
      </c>
      <c r="D4" s="5">
        <v>1</v>
      </c>
      <c r="E4" s="5">
        <v>0.5</v>
      </c>
      <c r="F4" s="5">
        <v>0.3</v>
      </c>
    </row>
    <row r="5" spans="1:6">
      <c r="A5" s="6">
        <v>45126</v>
      </c>
      <c r="B5" s="4" t="s">
        <v>90</v>
      </c>
      <c r="C5" s="4" t="s">
        <v>78</v>
      </c>
      <c r="D5" s="5">
        <v>23</v>
      </c>
      <c r="E5" s="5">
        <v>11.5</v>
      </c>
      <c r="F5" s="5">
        <v>6.8999999999999897</v>
      </c>
    </row>
    <row r="6" spans="1:6">
      <c r="A6" s="6">
        <v>45029</v>
      </c>
      <c r="B6" s="4" t="s">
        <v>107</v>
      </c>
      <c r="C6" s="4" t="s">
        <v>41</v>
      </c>
      <c r="D6" s="5">
        <v>5</v>
      </c>
      <c r="E6" s="5">
        <v>2.5</v>
      </c>
      <c r="F6" s="5">
        <v>1.5</v>
      </c>
    </row>
    <row r="7" spans="1:6">
      <c r="A7" s="6">
        <v>44956</v>
      </c>
      <c r="B7" s="4" t="s">
        <v>118</v>
      </c>
      <c r="C7" s="4" t="s">
        <v>41</v>
      </c>
      <c r="D7" s="5">
        <v>90</v>
      </c>
      <c r="E7" s="5">
        <v>45</v>
      </c>
      <c r="F7" s="5">
        <v>27</v>
      </c>
    </row>
    <row r="8" spans="1:6">
      <c r="A8" s="6">
        <v>45096</v>
      </c>
      <c r="B8" s="4" t="s">
        <v>130</v>
      </c>
      <c r="C8" s="4" t="s">
        <v>78</v>
      </c>
      <c r="D8" s="5">
        <v>11</v>
      </c>
      <c r="E8" s="5">
        <v>5.5</v>
      </c>
      <c r="F8" s="5">
        <v>3.3</v>
      </c>
    </row>
    <row r="9" spans="1:6">
      <c r="A9" s="6">
        <v>45265</v>
      </c>
      <c r="B9" s="4" t="s">
        <v>143</v>
      </c>
      <c r="C9" s="4" t="s">
        <v>64</v>
      </c>
      <c r="D9" s="5">
        <v>93</v>
      </c>
      <c r="E9" s="5">
        <v>46.5</v>
      </c>
      <c r="F9" s="5">
        <v>27.9</v>
      </c>
    </row>
    <row r="10" spans="1:6">
      <c r="A10" s="6">
        <v>45004</v>
      </c>
      <c r="B10" s="4" t="s">
        <v>153</v>
      </c>
      <c r="C10" s="4" t="s">
        <v>64</v>
      </c>
      <c r="D10" s="5">
        <v>5</v>
      </c>
      <c r="E10" s="5">
        <v>2.5</v>
      </c>
      <c r="F10" s="5">
        <v>1.5</v>
      </c>
    </row>
    <row r="11" spans="1:6">
      <c r="A11" s="6">
        <v>45255</v>
      </c>
      <c r="B11" s="4" t="s">
        <v>164</v>
      </c>
      <c r="C11" s="4" t="s">
        <v>64</v>
      </c>
      <c r="D11" s="5">
        <v>14</v>
      </c>
      <c r="E11" s="5">
        <v>7</v>
      </c>
      <c r="F11" s="5">
        <v>4.2</v>
      </c>
    </row>
    <row r="12" spans="1:6">
      <c r="A12" s="6">
        <v>44945</v>
      </c>
      <c r="B12" s="4" t="s">
        <v>176</v>
      </c>
      <c r="C12" s="4" t="s">
        <v>41</v>
      </c>
      <c r="D12" s="5">
        <v>51</v>
      </c>
      <c r="E12" s="5">
        <v>25.5</v>
      </c>
      <c r="F12" s="5">
        <v>15.299999999999899</v>
      </c>
    </row>
    <row r="13" spans="1:6">
      <c r="A13" s="6">
        <v>45158</v>
      </c>
      <c r="B13" s="4" t="s">
        <v>188</v>
      </c>
      <c r="C13" s="4" t="s">
        <v>78</v>
      </c>
      <c r="D13" s="5">
        <v>46</v>
      </c>
      <c r="E13" s="5">
        <v>23</v>
      </c>
      <c r="F13" s="5">
        <v>13.799999999999899</v>
      </c>
    </row>
    <row r="14" spans="1:6">
      <c r="A14" s="6">
        <v>45254</v>
      </c>
      <c r="B14" s="4" t="s">
        <v>199</v>
      </c>
      <c r="C14" s="4" t="s">
        <v>41</v>
      </c>
      <c r="D14" s="5">
        <v>100</v>
      </c>
      <c r="E14" s="5">
        <v>50</v>
      </c>
      <c r="F14" s="5">
        <v>30</v>
      </c>
    </row>
    <row r="15" spans="1:6">
      <c r="A15" s="6">
        <v>45100</v>
      </c>
      <c r="B15" s="4" t="s">
        <v>210</v>
      </c>
      <c r="C15" s="4" t="s">
        <v>64</v>
      </c>
      <c r="D15" s="5">
        <v>80</v>
      </c>
      <c r="E15" s="5">
        <v>40</v>
      </c>
      <c r="F15" s="5">
        <v>24</v>
      </c>
    </row>
    <row r="16" spans="1:6">
      <c r="A16" s="6">
        <v>45048</v>
      </c>
      <c r="B16" s="4" t="s">
        <v>220</v>
      </c>
      <c r="C16" s="4" t="s">
        <v>64</v>
      </c>
      <c r="D16" s="5">
        <v>54</v>
      </c>
      <c r="E16" s="5">
        <v>27</v>
      </c>
      <c r="F16" s="5">
        <v>16.2</v>
      </c>
    </row>
    <row r="17" spans="1:6">
      <c r="A17" s="6">
        <v>45165</v>
      </c>
      <c r="B17" s="4" t="s">
        <v>230</v>
      </c>
      <c r="C17" s="4" t="s">
        <v>78</v>
      </c>
      <c r="D17" s="5">
        <v>9</v>
      </c>
      <c r="E17" s="5">
        <v>4.5</v>
      </c>
      <c r="F17" s="5">
        <v>2.69999999999999</v>
      </c>
    </row>
    <row r="18" spans="1:6">
      <c r="A18" s="6">
        <v>45125</v>
      </c>
      <c r="B18" s="4" t="s">
        <v>241</v>
      </c>
      <c r="C18" s="4" t="s">
        <v>41</v>
      </c>
      <c r="D18" s="5">
        <v>2</v>
      </c>
      <c r="E18" s="5">
        <v>1</v>
      </c>
      <c r="F18" s="5">
        <v>0.6</v>
      </c>
    </row>
    <row r="19" spans="1:6">
      <c r="A19" s="6">
        <v>45004</v>
      </c>
      <c r="B19" s="4" t="s">
        <v>251</v>
      </c>
      <c r="C19" s="4" t="s">
        <v>78</v>
      </c>
      <c r="D19" s="5">
        <v>45</v>
      </c>
      <c r="E19" s="5">
        <v>22.5</v>
      </c>
      <c r="F19" s="5">
        <v>13.5</v>
      </c>
    </row>
    <row r="20" spans="1:6">
      <c r="A20" s="6">
        <v>44947</v>
      </c>
      <c r="B20" s="4" t="s">
        <v>261</v>
      </c>
      <c r="C20" s="4" t="s">
        <v>64</v>
      </c>
      <c r="D20" s="5">
        <v>10</v>
      </c>
      <c r="E20" s="5">
        <v>5</v>
      </c>
      <c r="F20" s="5">
        <v>3</v>
      </c>
    </row>
    <row r="21" spans="1:6">
      <c r="A21" s="6">
        <v>44930</v>
      </c>
      <c r="B21" s="4" t="s">
        <v>273</v>
      </c>
      <c r="C21" s="4" t="s">
        <v>78</v>
      </c>
      <c r="D21" s="5">
        <v>48</v>
      </c>
      <c r="E21" s="5">
        <v>24</v>
      </c>
      <c r="F21" s="5">
        <v>14.399999999999901</v>
      </c>
    </row>
    <row r="22" spans="1:6">
      <c r="A22" s="6">
        <v>44940</v>
      </c>
      <c r="B22" s="4" t="s">
        <v>284</v>
      </c>
      <c r="C22" s="4" t="s">
        <v>78</v>
      </c>
      <c r="D22" s="5">
        <v>27</v>
      </c>
      <c r="E22" s="5">
        <v>13.5</v>
      </c>
      <c r="F22" s="5">
        <v>8.1</v>
      </c>
    </row>
    <row r="23" spans="1:6">
      <c r="A23" s="6">
        <v>45176</v>
      </c>
      <c r="B23" s="4" t="s">
        <v>294</v>
      </c>
      <c r="C23" s="4" t="s">
        <v>64</v>
      </c>
      <c r="D23" s="5">
        <v>69</v>
      </c>
      <c r="E23" s="5">
        <v>34.5</v>
      </c>
      <c r="F23" s="5">
        <v>20.7</v>
      </c>
    </row>
    <row r="24" spans="1:6">
      <c r="A24" s="6">
        <v>44939</v>
      </c>
      <c r="B24" s="4" t="s">
        <v>304</v>
      </c>
      <c r="C24" s="4" t="s">
        <v>41</v>
      </c>
      <c r="D24" s="5">
        <v>71</v>
      </c>
      <c r="E24" s="5">
        <v>35.5</v>
      </c>
      <c r="F24" s="5">
        <v>21.3</v>
      </c>
    </row>
    <row r="25" spans="1:6">
      <c r="A25" s="6">
        <v>45272</v>
      </c>
      <c r="B25" s="4" t="s">
        <v>314</v>
      </c>
      <c r="C25" s="4" t="s">
        <v>64</v>
      </c>
      <c r="D25" s="5">
        <v>84</v>
      </c>
      <c r="E25" s="5">
        <v>42</v>
      </c>
      <c r="F25" s="5">
        <v>25.2</v>
      </c>
    </row>
    <row r="26" spans="1:6">
      <c r="A26" s="6">
        <v>45244</v>
      </c>
      <c r="B26" s="4" t="s">
        <v>324</v>
      </c>
      <c r="C26" s="4" t="s">
        <v>64</v>
      </c>
      <c r="D26" s="5">
        <v>4</v>
      </c>
      <c r="E26" s="5">
        <v>2</v>
      </c>
      <c r="F26" s="5">
        <v>1.2</v>
      </c>
    </row>
    <row r="27" spans="1:6">
      <c r="A27" s="6">
        <v>45186</v>
      </c>
      <c r="B27" s="4" t="s">
        <v>334</v>
      </c>
      <c r="C27" s="4" t="s">
        <v>78</v>
      </c>
      <c r="D27" s="5">
        <v>82</v>
      </c>
      <c r="E27" s="5">
        <v>41</v>
      </c>
      <c r="F27" s="5">
        <v>24.599999999999898</v>
      </c>
    </row>
    <row r="28" spans="1:6">
      <c r="A28" s="6">
        <v>45266</v>
      </c>
      <c r="B28" s="4" t="s">
        <v>345</v>
      </c>
      <c r="C28" s="4" t="s">
        <v>78</v>
      </c>
      <c r="D28" s="5">
        <v>59</v>
      </c>
      <c r="E28" s="5">
        <v>29.5</v>
      </c>
      <c r="F28" s="5">
        <v>17.7</v>
      </c>
    </row>
    <row r="29" spans="1:6">
      <c r="A29" s="6">
        <v>45021</v>
      </c>
      <c r="B29" s="4" t="s">
        <v>355</v>
      </c>
      <c r="C29" s="4" t="s">
        <v>64</v>
      </c>
      <c r="D29" s="5">
        <v>47</v>
      </c>
      <c r="E29" s="5">
        <v>23.5</v>
      </c>
      <c r="F29" s="5">
        <v>14.1</v>
      </c>
    </row>
    <row r="30" spans="1:6">
      <c r="A30" s="6">
        <v>45264</v>
      </c>
      <c r="B30" s="4" t="s">
        <v>365</v>
      </c>
      <c r="C30" s="4" t="s">
        <v>64</v>
      </c>
      <c r="D30" s="5">
        <v>48</v>
      </c>
      <c r="E30" s="5">
        <v>24</v>
      </c>
      <c r="F30" s="5">
        <v>14.399999999999901</v>
      </c>
    </row>
    <row r="31" spans="1:6">
      <c r="A31" s="6">
        <v>44987</v>
      </c>
      <c r="B31" s="4" t="s">
        <v>375</v>
      </c>
      <c r="C31" s="4" t="s">
        <v>78</v>
      </c>
      <c r="D31" s="5">
        <v>45</v>
      </c>
      <c r="E31" s="5">
        <v>22.5</v>
      </c>
      <c r="F31" s="5">
        <v>13.5</v>
      </c>
    </row>
    <row r="32" spans="1:6">
      <c r="A32" s="6">
        <v>45125</v>
      </c>
      <c r="B32" s="4" t="s">
        <v>385</v>
      </c>
      <c r="C32" s="4" t="s">
        <v>64</v>
      </c>
      <c r="D32" s="5">
        <v>60</v>
      </c>
      <c r="E32" s="5">
        <v>30</v>
      </c>
      <c r="F32" s="5">
        <v>18</v>
      </c>
    </row>
    <row r="33" spans="1:6">
      <c r="A33" s="6">
        <v>45170</v>
      </c>
      <c r="B33" s="4" t="s">
        <v>395</v>
      </c>
      <c r="C33" s="4" t="s">
        <v>64</v>
      </c>
      <c r="D33" s="5">
        <v>6</v>
      </c>
      <c r="E33" s="5">
        <v>3</v>
      </c>
      <c r="F33" s="5">
        <v>1.7999999999999901</v>
      </c>
    </row>
    <row r="34" spans="1:6">
      <c r="A34" s="6">
        <v>45084</v>
      </c>
      <c r="B34" s="4" t="s">
        <v>406</v>
      </c>
      <c r="C34" s="4" t="s">
        <v>41</v>
      </c>
      <c r="D34" s="5">
        <v>89</v>
      </c>
      <c r="E34" s="5">
        <v>44.5</v>
      </c>
      <c r="F34" s="5">
        <v>26.7</v>
      </c>
    </row>
    <row r="35" spans="1:6">
      <c r="A35" s="6">
        <v>45237</v>
      </c>
      <c r="B35" s="4" t="s">
        <v>416</v>
      </c>
      <c r="C35" s="4" t="s">
        <v>41</v>
      </c>
      <c r="D35" s="5">
        <v>4</v>
      </c>
      <c r="E35" s="5">
        <v>2</v>
      </c>
      <c r="F35" s="5">
        <v>1.2</v>
      </c>
    </row>
    <row r="36" spans="1:6">
      <c r="A36" s="6">
        <v>45141</v>
      </c>
      <c r="B36" s="4" t="s">
        <v>426</v>
      </c>
      <c r="C36" s="4" t="s">
        <v>64</v>
      </c>
      <c r="D36" s="5">
        <v>1</v>
      </c>
      <c r="E36" s="5">
        <v>0.5</v>
      </c>
      <c r="F36" s="5">
        <v>0.3</v>
      </c>
    </row>
    <row r="37" spans="1:6">
      <c r="A37" s="6">
        <v>45291</v>
      </c>
      <c r="B37" s="4" t="s">
        <v>436</v>
      </c>
      <c r="C37" s="4" t="s">
        <v>41</v>
      </c>
      <c r="D37" s="5">
        <v>42</v>
      </c>
      <c r="E37" s="5">
        <v>21</v>
      </c>
      <c r="F37" s="5">
        <v>12.6</v>
      </c>
    </row>
    <row r="38" spans="1:6">
      <c r="A38" s="6">
        <v>45218</v>
      </c>
      <c r="B38" s="4" t="s">
        <v>446</v>
      </c>
      <c r="C38" s="4" t="s">
        <v>78</v>
      </c>
      <c r="D38" s="5">
        <v>18</v>
      </c>
      <c r="E38" s="5">
        <v>9</v>
      </c>
      <c r="F38" s="5">
        <v>5.3999999999999897</v>
      </c>
    </row>
    <row r="39" spans="1:6">
      <c r="A39" s="6">
        <v>45027</v>
      </c>
      <c r="B39" s="4" t="s">
        <v>457</v>
      </c>
      <c r="C39" s="4" t="s">
        <v>78</v>
      </c>
      <c r="D39" s="5">
        <v>25</v>
      </c>
      <c r="E39" s="5">
        <v>12.5</v>
      </c>
      <c r="F39" s="5">
        <v>7.5</v>
      </c>
    </row>
    <row r="40" spans="1:6">
      <c r="A40" s="6">
        <v>44959</v>
      </c>
      <c r="B40" s="4" t="s">
        <v>467</v>
      </c>
      <c r="C40" s="4" t="s">
        <v>41</v>
      </c>
      <c r="D40" s="5">
        <v>69</v>
      </c>
      <c r="E40" s="5">
        <v>34.5</v>
      </c>
      <c r="F40" s="5">
        <v>20.7</v>
      </c>
    </row>
    <row r="41" spans="1:6">
      <c r="A41" s="6">
        <v>45056</v>
      </c>
      <c r="B41" s="4" t="s">
        <v>477</v>
      </c>
      <c r="C41" s="4" t="s">
        <v>78</v>
      </c>
      <c r="D41" s="5">
        <v>78</v>
      </c>
      <c r="E41" s="5">
        <v>39</v>
      </c>
      <c r="F41" s="5">
        <v>23.4</v>
      </c>
    </row>
    <row r="42" spans="1:6">
      <c r="A42" s="6">
        <v>44940</v>
      </c>
      <c r="B42" s="4" t="s">
        <v>487</v>
      </c>
      <c r="C42" s="4" t="s">
        <v>64</v>
      </c>
      <c r="D42" s="5">
        <v>90</v>
      </c>
      <c r="E42" s="5">
        <v>45</v>
      </c>
      <c r="F42" s="5">
        <v>27</v>
      </c>
    </row>
    <row r="43" spans="1:6">
      <c r="A43" s="6">
        <v>45020</v>
      </c>
      <c r="B43" s="4" t="s">
        <v>497</v>
      </c>
      <c r="C43" s="4" t="s">
        <v>78</v>
      </c>
      <c r="D43" s="5">
        <v>64</v>
      </c>
      <c r="E43" s="5">
        <v>32</v>
      </c>
      <c r="F43" s="5">
        <v>19.2</v>
      </c>
    </row>
    <row r="44" spans="1:6">
      <c r="A44" s="6">
        <v>45187</v>
      </c>
      <c r="B44" s="4" t="s">
        <v>507</v>
      </c>
      <c r="C44" s="4" t="s">
        <v>78</v>
      </c>
      <c r="D44" s="5">
        <v>22</v>
      </c>
      <c r="E44" s="5">
        <v>11</v>
      </c>
      <c r="F44" s="5">
        <v>6.6</v>
      </c>
    </row>
    <row r="45" spans="1:6">
      <c r="A45" s="6">
        <v>45053</v>
      </c>
      <c r="B45" s="4" t="s">
        <v>517</v>
      </c>
      <c r="C45" s="4" t="s">
        <v>41</v>
      </c>
      <c r="D45" s="5">
        <v>36</v>
      </c>
      <c r="E45" s="5">
        <v>18</v>
      </c>
      <c r="F45" s="5">
        <v>10.799999999999899</v>
      </c>
    </row>
    <row r="46" spans="1:6">
      <c r="A46" s="6">
        <v>45123</v>
      </c>
      <c r="B46" s="4" t="s">
        <v>528</v>
      </c>
      <c r="C46" s="4" t="s">
        <v>64</v>
      </c>
      <c r="D46" s="5">
        <v>13</v>
      </c>
      <c r="E46" s="5">
        <v>6.5</v>
      </c>
      <c r="F46" s="5">
        <v>3.9</v>
      </c>
    </row>
    <row r="47" spans="1:6">
      <c r="A47" s="6">
        <v>45289</v>
      </c>
      <c r="B47" s="4" t="s">
        <v>538</v>
      </c>
      <c r="C47" s="4" t="s">
        <v>41</v>
      </c>
      <c r="D47" s="5">
        <v>93</v>
      </c>
      <c r="E47" s="5">
        <v>46.5</v>
      </c>
      <c r="F47" s="5">
        <v>27.9</v>
      </c>
    </row>
    <row r="48" spans="1:6">
      <c r="A48" s="6">
        <v>45133</v>
      </c>
      <c r="B48" s="4" t="s">
        <v>548</v>
      </c>
      <c r="C48" s="4" t="s">
        <v>41</v>
      </c>
      <c r="D48" s="5">
        <v>92</v>
      </c>
      <c r="E48" s="5">
        <v>46</v>
      </c>
      <c r="F48" s="5">
        <v>27.599999999999898</v>
      </c>
    </row>
    <row r="49" spans="1:6">
      <c r="A49" s="6">
        <v>45235</v>
      </c>
      <c r="B49" s="4" t="s">
        <v>559</v>
      </c>
      <c r="C49" s="4" t="s">
        <v>64</v>
      </c>
      <c r="D49" s="5">
        <v>4</v>
      </c>
      <c r="E49" s="5">
        <v>2</v>
      </c>
      <c r="F49" s="5">
        <v>1.2</v>
      </c>
    </row>
    <row r="50" spans="1:6">
      <c r="A50" s="6">
        <v>45116</v>
      </c>
      <c r="B50" s="4" t="s">
        <v>569</v>
      </c>
      <c r="C50" s="4" t="s">
        <v>64</v>
      </c>
      <c r="D50" s="5">
        <v>30</v>
      </c>
      <c r="E50" s="5">
        <v>15</v>
      </c>
      <c r="F50" s="5">
        <v>9</v>
      </c>
    </row>
    <row r="51" spans="1:6">
      <c r="A51" s="6">
        <v>45133</v>
      </c>
      <c r="B51" s="4" t="s">
        <v>579</v>
      </c>
      <c r="C51" s="4" t="s">
        <v>78</v>
      </c>
      <c r="D51" s="5">
        <v>97</v>
      </c>
      <c r="E51" s="5">
        <v>48.5</v>
      </c>
      <c r="F51" s="5">
        <v>29.099999999999898</v>
      </c>
    </row>
    <row r="52" spans="1:6">
      <c r="A52" s="6">
        <v>44991</v>
      </c>
      <c r="B52" s="4" t="s">
        <v>590</v>
      </c>
      <c r="C52" s="4" t="s">
        <v>78</v>
      </c>
      <c r="D52" s="5">
        <v>31</v>
      </c>
      <c r="E52" s="5">
        <v>15.5</v>
      </c>
      <c r="F52" s="5">
        <v>9.2999999999999901</v>
      </c>
    </row>
    <row r="53" spans="1:6">
      <c r="A53" s="6">
        <v>45081</v>
      </c>
      <c r="B53" s="4" t="s">
        <v>601</v>
      </c>
      <c r="C53" s="4" t="s">
        <v>78</v>
      </c>
      <c r="D53" s="5">
        <v>100</v>
      </c>
      <c r="E53" s="5">
        <v>50</v>
      </c>
      <c r="F53" s="5">
        <v>30</v>
      </c>
    </row>
    <row r="54" spans="1:6">
      <c r="A54" s="6">
        <v>45059</v>
      </c>
      <c r="B54" s="4" t="s">
        <v>611</v>
      </c>
      <c r="C54" s="4" t="s">
        <v>64</v>
      </c>
      <c r="D54" s="5">
        <v>64</v>
      </c>
      <c r="E54" s="5">
        <v>32</v>
      </c>
      <c r="F54" s="5">
        <v>19.2</v>
      </c>
    </row>
    <row r="55" spans="1:6">
      <c r="A55" s="6">
        <v>45091</v>
      </c>
      <c r="B55" s="4" t="s">
        <v>621</v>
      </c>
      <c r="C55" s="4" t="s">
        <v>41</v>
      </c>
      <c r="D55" s="5">
        <v>96</v>
      </c>
      <c r="E55" s="5">
        <v>48</v>
      </c>
      <c r="F55" s="5">
        <v>28.799999999999901</v>
      </c>
    </row>
    <row r="56" spans="1:6">
      <c r="A56" s="6">
        <v>45263</v>
      </c>
      <c r="B56" s="4" t="s">
        <v>632</v>
      </c>
      <c r="C56" s="4" t="s">
        <v>78</v>
      </c>
      <c r="D56" s="5">
        <v>33</v>
      </c>
      <c r="E56" s="5">
        <v>16.5</v>
      </c>
      <c r="F56" s="5">
        <v>9.9</v>
      </c>
    </row>
    <row r="57" spans="1:6">
      <c r="A57" s="6">
        <v>45173</v>
      </c>
      <c r="B57" s="4" t="s">
        <v>642</v>
      </c>
      <c r="C57" s="4" t="s">
        <v>41</v>
      </c>
      <c r="D57" s="5">
        <v>97</v>
      </c>
      <c r="E57" s="5">
        <v>48.5</v>
      </c>
      <c r="F57" s="5">
        <v>29.099999999999898</v>
      </c>
    </row>
    <row r="58" spans="1:6">
      <c r="A58" s="6">
        <v>45258</v>
      </c>
      <c r="B58" s="4" t="s">
        <v>652</v>
      </c>
      <c r="C58" s="4" t="s">
        <v>78</v>
      </c>
      <c r="D58" s="5">
        <v>25</v>
      </c>
      <c r="E58" s="5">
        <v>12.5</v>
      </c>
      <c r="F58" s="5">
        <v>7.5</v>
      </c>
    </row>
    <row r="59" spans="1:6">
      <c r="A59" s="6">
        <v>45230</v>
      </c>
      <c r="B59" s="4" t="s">
        <v>662</v>
      </c>
      <c r="C59" s="4" t="s">
        <v>64</v>
      </c>
      <c r="D59" s="5">
        <v>5</v>
      </c>
      <c r="E59" s="5">
        <v>2.5</v>
      </c>
      <c r="F59" s="5">
        <v>1.5</v>
      </c>
    </row>
    <row r="60" spans="1:6">
      <c r="A60" s="6">
        <v>45202</v>
      </c>
      <c r="B60" s="4" t="s">
        <v>672</v>
      </c>
      <c r="C60" s="4" t="s">
        <v>64</v>
      </c>
      <c r="D60" s="5">
        <v>10</v>
      </c>
      <c r="E60" s="5">
        <v>5</v>
      </c>
      <c r="F60" s="5">
        <v>3</v>
      </c>
    </row>
    <row r="61" spans="1:6">
      <c r="A61" s="6">
        <v>45033</v>
      </c>
      <c r="B61" s="4" t="s">
        <v>682</v>
      </c>
      <c r="C61" s="4" t="s">
        <v>64</v>
      </c>
      <c r="D61" s="5">
        <v>100</v>
      </c>
      <c r="E61" s="5">
        <v>50</v>
      </c>
      <c r="F61" s="5">
        <v>30</v>
      </c>
    </row>
    <row r="62" spans="1:6">
      <c r="A62" s="6">
        <v>45026</v>
      </c>
      <c r="B62" s="4" t="s">
        <v>692</v>
      </c>
      <c r="C62" s="4" t="s">
        <v>78</v>
      </c>
      <c r="D62" s="5">
        <v>41</v>
      </c>
      <c r="E62" s="5">
        <v>20.5</v>
      </c>
      <c r="F62" s="5">
        <v>12.299999999999899</v>
      </c>
    </row>
    <row r="63" spans="1:6">
      <c r="A63" s="6">
        <v>45284</v>
      </c>
      <c r="B63" s="4" t="s">
        <v>703</v>
      </c>
      <c r="C63" s="4" t="s">
        <v>41</v>
      </c>
      <c r="D63" s="5">
        <v>32</v>
      </c>
      <c r="E63" s="5">
        <v>16</v>
      </c>
      <c r="F63" s="5">
        <v>9.6</v>
      </c>
    </row>
    <row r="64" spans="1:6">
      <c r="A64" s="6">
        <v>45239</v>
      </c>
      <c r="B64" s="4" t="s">
        <v>713</v>
      </c>
      <c r="C64" s="4" t="s">
        <v>41</v>
      </c>
      <c r="D64" s="5">
        <v>86</v>
      </c>
      <c r="E64" s="5">
        <v>43</v>
      </c>
      <c r="F64" s="5">
        <v>25.8</v>
      </c>
    </row>
    <row r="65" spans="1:6">
      <c r="A65" s="6">
        <v>45270</v>
      </c>
      <c r="B65" s="4" t="s">
        <v>723</v>
      </c>
      <c r="C65" s="4" t="s">
        <v>78</v>
      </c>
      <c r="D65" s="5">
        <v>54</v>
      </c>
      <c r="E65" s="5">
        <v>27</v>
      </c>
      <c r="F65" s="5">
        <v>16.2</v>
      </c>
    </row>
    <row r="66" spans="1:6">
      <c r="A66" s="6">
        <v>45011</v>
      </c>
      <c r="B66" s="4" t="s">
        <v>733</v>
      </c>
      <c r="C66" s="4" t="s">
        <v>64</v>
      </c>
      <c r="D66" s="5">
        <v>73</v>
      </c>
      <c r="E66" s="5">
        <v>36.5</v>
      </c>
      <c r="F66" s="5">
        <v>21.9</v>
      </c>
    </row>
    <row r="67" spans="1:6">
      <c r="A67" s="6">
        <v>45143</v>
      </c>
      <c r="B67" s="4" t="s">
        <v>743</v>
      </c>
      <c r="C67" s="4" t="s">
        <v>64</v>
      </c>
      <c r="D67" s="5">
        <v>57</v>
      </c>
      <c r="E67" s="5">
        <v>28.5</v>
      </c>
      <c r="F67" s="5">
        <v>17.099999999999898</v>
      </c>
    </row>
    <row r="68" spans="1:6">
      <c r="A68" s="6">
        <v>45089</v>
      </c>
      <c r="B68" s="4" t="s">
        <v>754</v>
      </c>
      <c r="C68" s="4" t="s">
        <v>64</v>
      </c>
      <c r="D68" s="5">
        <v>13</v>
      </c>
      <c r="E68" s="5">
        <v>6.5</v>
      </c>
      <c r="F68" s="5">
        <v>3.9</v>
      </c>
    </row>
    <row r="69" spans="1:6">
      <c r="A69" s="6">
        <v>45252</v>
      </c>
      <c r="B69" s="4" t="s">
        <v>764</v>
      </c>
      <c r="C69" s="4" t="s">
        <v>78</v>
      </c>
      <c r="D69" s="5">
        <v>12</v>
      </c>
      <c r="E69" s="5">
        <v>6</v>
      </c>
      <c r="F69" s="5">
        <v>3.5999999999999899</v>
      </c>
    </row>
    <row r="70" spans="1:6">
      <c r="A70" s="6">
        <v>45253</v>
      </c>
      <c r="B70" s="4" t="s">
        <v>775</v>
      </c>
      <c r="C70" s="4" t="s">
        <v>78</v>
      </c>
      <c r="D70" s="5">
        <v>0</v>
      </c>
      <c r="E70" s="5">
        <v>0</v>
      </c>
      <c r="F70" s="5">
        <v>0</v>
      </c>
    </row>
    <row r="71" spans="1:6">
      <c r="A71" s="6">
        <v>45262</v>
      </c>
      <c r="B71" s="4" t="s">
        <v>785</v>
      </c>
      <c r="C71" s="4" t="s">
        <v>41</v>
      </c>
      <c r="D71" s="5">
        <v>95</v>
      </c>
      <c r="E71" s="5">
        <v>47.5</v>
      </c>
      <c r="F71" s="5">
        <v>28.5</v>
      </c>
    </row>
    <row r="72" spans="1:6">
      <c r="A72" s="6">
        <v>45045</v>
      </c>
      <c r="B72" s="4" t="s">
        <v>795</v>
      </c>
      <c r="C72" s="4" t="s">
        <v>64</v>
      </c>
      <c r="D72" s="5">
        <v>10</v>
      </c>
      <c r="E72" s="5">
        <v>5</v>
      </c>
      <c r="F72" s="5">
        <v>3</v>
      </c>
    </row>
    <row r="73" spans="1:6">
      <c r="A73" s="6">
        <v>45045</v>
      </c>
      <c r="B73" s="4" t="s">
        <v>805</v>
      </c>
      <c r="C73" s="4" t="s">
        <v>64</v>
      </c>
      <c r="D73" s="5">
        <v>76</v>
      </c>
      <c r="E73" s="5">
        <v>38</v>
      </c>
      <c r="F73" s="5">
        <v>22.8</v>
      </c>
    </row>
    <row r="74" spans="1:6">
      <c r="A74" s="6">
        <v>45039</v>
      </c>
      <c r="B74" s="4" t="s">
        <v>815</v>
      </c>
      <c r="C74" s="4" t="s">
        <v>64</v>
      </c>
      <c r="D74" s="5">
        <v>57</v>
      </c>
      <c r="E74" s="5">
        <v>28.5</v>
      </c>
      <c r="F74" s="5">
        <v>17.099999999999898</v>
      </c>
    </row>
    <row r="75" spans="1:6">
      <c r="A75" s="6">
        <v>45236</v>
      </c>
      <c r="B75" s="4" t="s">
        <v>825</v>
      </c>
      <c r="C75" s="4" t="s">
        <v>41</v>
      </c>
      <c r="D75" s="5">
        <v>17</v>
      </c>
      <c r="E75" s="5">
        <v>8.5</v>
      </c>
      <c r="F75" s="5">
        <v>5.0999999999999996</v>
      </c>
    </row>
    <row r="76" spans="1:6">
      <c r="A76" s="6">
        <v>45079</v>
      </c>
      <c r="B76" s="4" t="s">
        <v>835</v>
      </c>
      <c r="C76" s="4" t="s">
        <v>78</v>
      </c>
      <c r="D76" s="5">
        <v>41</v>
      </c>
      <c r="E76" s="5">
        <v>20.5</v>
      </c>
      <c r="F76" s="5">
        <v>12.299999999999899</v>
      </c>
    </row>
    <row r="77" spans="1:6">
      <c r="A77" s="6">
        <v>45174</v>
      </c>
      <c r="B77" s="4" t="s">
        <v>845</v>
      </c>
      <c r="C77" s="4" t="s">
        <v>41</v>
      </c>
      <c r="D77" s="5">
        <v>16</v>
      </c>
      <c r="E77" s="5">
        <v>8</v>
      </c>
      <c r="F77" s="5">
        <v>4.8</v>
      </c>
    </row>
    <row r="78" spans="1:6">
      <c r="A78" s="6">
        <v>45165</v>
      </c>
      <c r="B78" s="4" t="s">
        <v>855</v>
      </c>
      <c r="C78" s="4" t="s">
        <v>41</v>
      </c>
      <c r="D78" s="5">
        <v>38</v>
      </c>
      <c r="E78" s="5">
        <v>19</v>
      </c>
      <c r="F78" s="5">
        <v>11.4</v>
      </c>
    </row>
    <row r="79" spans="1:6">
      <c r="A79" s="6">
        <v>44936</v>
      </c>
      <c r="B79" s="4" t="s">
        <v>865</v>
      </c>
      <c r="C79" s="4" t="s">
        <v>41</v>
      </c>
      <c r="D79" s="5">
        <v>96</v>
      </c>
      <c r="E79" s="5">
        <v>48</v>
      </c>
      <c r="F79" s="5">
        <v>28.799999999999901</v>
      </c>
    </row>
    <row r="80" spans="1:6">
      <c r="A80" s="6">
        <v>45098</v>
      </c>
      <c r="B80" s="4" t="s">
        <v>875</v>
      </c>
      <c r="C80" s="4" t="s">
        <v>78</v>
      </c>
      <c r="D80" s="5">
        <v>5</v>
      </c>
      <c r="E80" s="5">
        <v>2.5</v>
      </c>
      <c r="F80" s="5">
        <v>1.5</v>
      </c>
    </row>
    <row r="81" spans="1:6">
      <c r="A81" s="6">
        <v>45274</v>
      </c>
      <c r="B81" s="4" t="s">
        <v>885</v>
      </c>
      <c r="C81" s="4" t="s">
        <v>78</v>
      </c>
      <c r="D81" s="5">
        <v>31</v>
      </c>
      <c r="E81" s="5">
        <v>15.5</v>
      </c>
      <c r="F81" s="5">
        <v>9.2999999999999901</v>
      </c>
    </row>
    <row r="82" spans="1:6">
      <c r="A82" s="6">
        <v>45214</v>
      </c>
      <c r="B82" s="4" t="s">
        <v>895</v>
      </c>
      <c r="C82" s="4" t="s">
        <v>64</v>
      </c>
      <c r="D82" s="5">
        <v>39</v>
      </c>
      <c r="E82" s="5">
        <v>19.5</v>
      </c>
      <c r="F82" s="5">
        <v>11.7</v>
      </c>
    </row>
    <row r="83" spans="1:6">
      <c r="A83" s="6">
        <v>45257</v>
      </c>
      <c r="B83" s="4" t="s">
        <v>905</v>
      </c>
      <c r="C83" s="4" t="s">
        <v>78</v>
      </c>
      <c r="D83" s="5">
        <v>48</v>
      </c>
      <c r="E83" s="5">
        <v>24</v>
      </c>
      <c r="F83" s="5">
        <v>14.399999999999901</v>
      </c>
    </row>
    <row r="84" spans="1:6">
      <c r="A84" s="6">
        <v>45240</v>
      </c>
      <c r="B84" s="4" t="s">
        <v>915</v>
      </c>
      <c r="C84" s="4" t="s">
        <v>78</v>
      </c>
      <c r="D84" s="5">
        <v>42</v>
      </c>
      <c r="E84" s="5">
        <v>21</v>
      </c>
      <c r="F84" s="5">
        <v>12.6</v>
      </c>
    </row>
    <row r="85" spans="1:6">
      <c r="A85" s="6">
        <v>45061</v>
      </c>
      <c r="B85" s="4" t="s">
        <v>925</v>
      </c>
      <c r="C85" s="4" t="s">
        <v>64</v>
      </c>
      <c r="D85" s="5">
        <v>65</v>
      </c>
      <c r="E85" s="5">
        <v>32.5</v>
      </c>
      <c r="F85" s="5">
        <v>19.5</v>
      </c>
    </row>
    <row r="86" spans="1:6">
      <c r="A86" s="6">
        <v>45085</v>
      </c>
      <c r="B86" s="4" t="s">
        <v>935</v>
      </c>
      <c r="C86" s="4" t="s">
        <v>41</v>
      </c>
      <c r="D86" s="5">
        <v>73</v>
      </c>
      <c r="E86" s="5">
        <v>36.5</v>
      </c>
      <c r="F86" s="5">
        <v>21.9</v>
      </c>
    </row>
    <row r="87" spans="1:6">
      <c r="A87" s="6">
        <v>45099</v>
      </c>
      <c r="B87" s="4" t="s">
        <v>945</v>
      </c>
      <c r="C87" s="4" t="s">
        <v>78</v>
      </c>
      <c r="D87" s="5">
        <v>15</v>
      </c>
      <c r="E87" s="5">
        <v>7.5</v>
      </c>
      <c r="F87" s="5">
        <v>4.5</v>
      </c>
    </row>
    <row r="88" spans="1:6">
      <c r="A88" s="6">
        <v>45207</v>
      </c>
      <c r="B88" s="4" t="s">
        <v>955</v>
      </c>
      <c r="C88" s="4" t="s">
        <v>64</v>
      </c>
      <c r="D88" s="5">
        <v>32</v>
      </c>
      <c r="E88" s="5">
        <v>16</v>
      </c>
      <c r="F88" s="5">
        <v>9.6</v>
      </c>
    </row>
    <row r="89" spans="1:6">
      <c r="A89" s="6">
        <v>45043</v>
      </c>
      <c r="B89" s="4" t="s">
        <v>965</v>
      </c>
      <c r="C89" s="4" t="s">
        <v>64</v>
      </c>
      <c r="D89" s="5">
        <v>5</v>
      </c>
      <c r="E89" s="5">
        <v>2.5</v>
      </c>
      <c r="F89" s="5">
        <v>1.5</v>
      </c>
    </row>
    <row r="90" spans="1:6">
      <c r="A90" s="6">
        <v>45055</v>
      </c>
      <c r="B90" s="4" t="s">
        <v>975</v>
      </c>
      <c r="C90" s="4" t="s">
        <v>78</v>
      </c>
      <c r="D90" s="5">
        <v>60</v>
      </c>
      <c r="E90" s="5">
        <v>30</v>
      </c>
      <c r="F90" s="5">
        <v>18</v>
      </c>
    </row>
    <row r="91" spans="1:6">
      <c r="A91" s="6">
        <v>45159</v>
      </c>
      <c r="B91" s="4" t="s">
        <v>985</v>
      </c>
      <c r="C91" s="4" t="s">
        <v>78</v>
      </c>
      <c r="D91" s="5">
        <v>90</v>
      </c>
      <c r="E91" s="5">
        <v>45</v>
      </c>
      <c r="F91" s="5">
        <v>27</v>
      </c>
    </row>
    <row r="92" spans="1:6">
      <c r="A92" s="6">
        <v>45119</v>
      </c>
      <c r="B92" s="4" t="s">
        <v>995</v>
      </c>
      <c r="C92" s="4" t="s">
        <v>41</v>
      </c>
      <c r="D92" s="5">
        <v>66</v>
      </c>
      <c r="E92" s="5">
        <v>33</v>
      </c>
      <c r="F92" s="5">
        <v>19.8</v>
      </c>
    </row>
    <row r="93" spans="1:6">
      <c r="A93" s="6">
        <v>45073</v>
      </c>
      <c r="B93" s="4" t="s">
        <v>1005</v>
      </c>
      <c r="C93" s="4" t="s">
        <v>64</v>
      </c>
      <c r="D93" s="5">
        <v>98</v>
      </c>
      <c r="E93" s="5">
        <v>49</v>
      </c>
      <c r="F93" s="5">
        <v>29.4</v>
      </c>
    </row>
    <row r="94" spans="1:6">
      <c r="A94" s="6">
        <v>45181</v>
      </c>
      <c r="B94" s="4" t="s">
        <v>1015</v>
      </c>
      <c r="C94" s="4" t="s">
        <v>41</v>
      </c>
      <c r="D94" s="5">
        <v>90</v>
      </c>
      <c r="E94" s="5">
        <v>45</v>
      </c>
      <c r="F94" s="5">
        <v>27</v>
      </c>
    </row>
    <row r="95" spans="1:6">
      <c r="A95" s="6">
        <v>44944</v>
      </c>
      <c r="B95" s="4" t="s">
        <v>1025</v>
      </c>
      <c r="C95" s="4" t="s">
        <v>41</v>
      </c>
      <c r="D95" s="5">
        <v>63</v>
      </c>
      <c r="E95" s="5">
        <v>31.5</v>
      </c>
      <c r="F95" s="5">
        <v>18.899999999999999</v>
      </c>
    </row>
    <row r="96" spans="1:6">
      <c r="A96" s="6">
        <v>44988</v>
      </c>
      <c r="B96" s="4" t="s">
        <v>1035</v>
      </c>
      <c r="C96" s="4" t="s">
        <v>64</v>
      </c>
      <c r="D96" s="5">
        <v>77</v>
      </c>
      <c r="E96" s="5">
        <v>38.5</v>
      </c>
      <c r="F96" s="5">
        <v>23.099999999999898</v>
      </c>
    </row>
    <row r="97" spans="1:6">
      <c r="A97" s="6">
        <v>45080</v>
      </c>
      <c r="B97" s="4" t="s">
        <v>1046</v>
      </c>
      <c r="C97" s="4" t="s">
        <v>78</v>
      </c>
      <c r="D97" s="5">
        <v>15</v>
      </c>
      <c r="E97" s="5">
        <v>7.5</v>
      </c>
      <c r="F97" s="5">
        <v>4.5</v>
      </c>
    </row>
    <row r="98" spans="1:6">
      <c r="A98" s="6">
        <v>45273</v>
      </c>
      <c r="B98" s="4" t="s">
        <v>1056</v>
      </c>
      <c r="C98" s="4" t="s">
        <v>64</v>
      </c>
      <c r="D98" s="5">
        <v>67</v>
      </c>
      <c r="E98" s="5">
        <v>33.5</v>
      </c>
      <c r="F98" s="5">
        <v>20.099999999999898</v>
      </c>
    </row>
    <row r="99" spans="1:6">
      <c r="A99" s="6">
        <v>45213</v>
      </c>
      <c r="B99" s="4" t="s">
        <v>1067</v>
      </c>
      <c r="C99" s="4" t="s">
        <v>64</v>
      </c>
      <c r="D99" s="5">
        <v>46</v>
      </c>
      <c r="E99" s="5">
        <v>23</v>
      </c>
      <c r="F99" s="5">
        <v>13.799999999999899</v>
      </c>
    </row>
    <row r="100" spans="1:6">
      <c r="A100" s="6">
        <v>45001</v>
      </c>
      <c r="B100" s="4" t="s">
        <v>1077</v>
      </c>
      <c r="C100" s="4" t="s">
        <v>78</v>
      </c>
      <c r="D100" s="5">
        <v>53</v>
      </c>
      <c r="E100" s="5">
        <v>26.5</v>
      </c>
      <c r="F100" s="5">
        <v>15.899999999999901</v>
      </c>
    </row>
    <row r="101" spans="1:6">
      <c r="A101" s="6">
        <v>45120</v>
      </c>
      <c r="B101" s="4" t="s">
        <v>1087</v>
      </c>
      <c r="C101" s="4" t="s">
        <v>78</v>
      </c>
      <c r="D101" s="5">
        <v>55</v>
      </c>
      <c r="E101" s="5">
        <v>27.5</v>
      </c>
      <c r="F101" s="5">
        <v>16.5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opLeftCell="A81" workbookViewId="0">
      <selection sqref="A1:K101"/>
    </sheetView>
  </sheetViews>
  <sheetFormatPr defaultColWidth="8.7109375" defaultRowHeight="15"/>
  <cols>
    <col min="1" max="1" width="12.5703125" bestFit="1" customWidth="1"/>
    <col min="2" max="2" width="10.7109375" bestFit="1" customWidth="1"/>
    <col min="3" max="3" width="16" bestFit="1" customWidth="1"/>
    <col min="4" max="4" width="14.28515625" bestFit="1" customWidth="1"/>
    <col min="5" max="5" width="18.5703125" bestFit="1" customWidth="1"/>
    <col min="6" max="6" width="21" bestFit="1" customWidth="1"/>
    <col min="7" max="7" width="19.140625" bestFit="1" customWidth="1"/>
    <col min="8" max="8" width="20.140625" bestFit="1" customWidth="1"/>
    <col min="9" max="9" width="18.85546875" bestFit="1" customWidth="1"/>
    <col min="10" max="10" width="15.140625" bestFit="1" customWidth="1"/>
    <col min="11" max="11" width="17.42578125" bestFit="1" customWidth="1"/>
  </cols>
  <sheetData>
    <row r="1" spans="1:11" s="11" customFormat="1">
      <c r="A1" s="7" t="s">
        <v>1</v>
      </c>
      <c r="B1" s="7" t="s">
        <v>0</v>
      </c>
      <c r="C1" s="7" t="s">
        <v>2</v>
      </c>
      <c r="D1" s="7" t="s">
        <v>1095</v>
      </c>
      <c r="E1" s="7" t="s">
        <v>1097</v>
      </c>
      <c r="F1" s="7" t="s">
        <v>15</v>
      </c>
      <c r="G1" s="9" t="s">
        <v>1098</v>
      </c>
      <c r="H1" s="7" t="s">
        <v>18</v>
      </c>
      <c r="I1" s="7" t="s">
        <v>16</v>
      </c>
      <c r="J1" s="7" t="s">
        <v>1099</v>
      </c>
      <c r="K1" s="7" t="s">
        <v>1100</v>
      </c>
    </row>
    <row r="2" spans="1:11">
      <c r="A2" s="4" t="s">
        <v>34</v>
      </c>
      <c r="B2" s="6">
        <v>45052</v>
      </c>
      <c r="C2" s="4" t="s">
        <v>35</v>
      </c>
      <c r="D2" s="4" t="s">
        <v>37</v>
      </c>
      <c r="E2" s="4">
        <v>96</v>
      </c>
      <c r="F2" s="4" t="s">
        <v>42</v>
      </c>
      <c r="G2" s="10">
        <f>K2+I2</f>
        <v>45063</v>
      </c>
      <c r="H2" s="4" t="s">
        <v>44</v>
      </c>
      <c r="I2" s="4">
        <v>4</v>
      </c>
      <c r="J2" s="4">
        <v>7</v>
      </c>
      <c r="K2" s="10">
        <f>B2+J2</f>
        <v>45059</v>
      </c>
    </row>
    <row r="3" spans="1:11">
      <c r="A3" s="4" t="s">
        <v>57</v>
      </c>
      <c r="B3" s="6">
        <v>45224</v>
      </c>
      <c r="C3" s="4" t="s">
        <v>58</v>
      </c>
      <c r="D3" s="4" t="s">
        <v>60</v>
      </c>
      <c r="E3" s="4">
        <v>37</v>
      </c>
      <c r="F3" s="4" t="s">
        <v>42</v>
      </c>
      <c r="G3" s="10">
        <f t="shared" ref="G3:G34" si="0">K3+I3</f>
        <v>45256</v>
      </c>
      <c r="H3" s="4" t="s">
        <v>44</v>
      </c>
      <c r="I3" s="4">
        <v>2</v>
      </c>
      <c r="J3" s="4">
        <v>30</v>
      </c>
      <c r="K3" s="10">
        <f t="shared" ref="K3:K34" si="1">B3+J3</f>
        <v>45254</v>
      </c>
    </row>
    <row r="4" spans="1:11">
      <c r="A4" s="4" t="s">
        <v>72</v>
      </c>
      <c r="B4" s="6">
        <v>45031</v>
      </c>
      <c r="C4" s="4" t="s">
        <v>73</v>
      </c>
      <c r="D4" s="4" t="s">
        <v>74</v>
      </c>
      <c r="E4" s="4">
        <v>88</v>
      </c>
      <c r="F4" s="4" t="s">
        <v>42</v>
      </c>
      <c r="G4" s="10">
        <f t="shared" si="0"/>
        <v>45043</v>
      </c>
      <c r="H4" s="4" t="s">
        <v>44</v>
      </c>
      <c r="I4" s="4">
        <v>2</v>
      </c>
      <c r="J4" s="4">
        <v>10</v>
      </c>
      <c r="K4" s="10">
        <f t="shared" si="1"/>
        <v>45041</v>
      </c>
    </row>
    <row r="5" spans="1:11">
      <c r="A5" s="4" t="s">
        <v>88</v>
      </c>
      <c r="B5" s="6">
        <v>45126</v>
      </c>
      <c r="C5" s="4" t="s">
        <v>89</v>
      </c>
      <c r="D5" s="4" t="s">
        <v>90</v>
      </c>
      <c r="E5" s="4">
        <v>59</v>
      </c>
      <c r="F5" s="4" t="s">
        <v>42</v>
      </c>
      <c r="G5" s="10">
        <f t="shared" si="0"/>
        <v>45145</v>
      </c>
      <c r="H5" s="4" t="s">
        <v>44</v>
      </c>
      <c r="I5" s="4">
        <v>6</v>
      </c>
      <c r="J5" s="4">
        <v>13</v>
      </c>
      <c r="K5" s="10">
        <f t="shared" si="1"/>
        <v>45139</v>
      </c>
    </row>
    <row r="6" spans="1:11">
      <c r="A6" s="4" t="s">
        <v>105</v>
      </c>
      <c r="B6" s="6">
        <v>45029</v>
      </c>
      <c r="C6" s="4" t="s">
        <v>106</v>
      </c>
      <c r="D6" s="4" t="s">
        <v>107</v>
      </c>
      <c r="E6" s="4">
        <v>56</v>
      </c>
      <c r="F6" s="4" t="s">
        <v>42</v>
      </c>
      <c r="G6" s="10">
        <f t="shared" si="0"/>
        <v>45040</v>
      </c>
      <c r="H6" s="4" t="s">
        <v>44</v>
      </c>
      <c r="I6" s="4">
        <v>8</v>
      </c>
      <c r="J6" s="4">
        <v>3</v>
      </c>
      <c r="K6" s="10">
        <f t="shared" si="1"/>
        <v>45032</v>
      </c>
    </row>
    <row r="7" spans="1:11">
      <c r="A7" s="4" t="s">
        <v>116</v>
      </c>
      <c r="B7" s="6">
        <v>44956</v>
      </c>
      <c r="C7" s="4" t="s">
        <v>117</v>
      </c>
      <c r="D7" s="4" t="s">
        <v>118</v>
      </c>
      <c r="E7" s="4">
        <v>66</v>
      </c>
      <c r="F7" s="4" t="s">
        <v>42</v>
      </c>
      <c r="G7" s="10">
        <f t="shared" si="0"/>
        <v>44986</v>
      </c>
      <c r="H7" s="4" t="s">
        <v>44</v>
      </c>
      <c r="I7" s="4">
        <v>3</v>
      </c>
      <c r="J7" s="4">
        <v>27</v>
      </c>
      <c r="K7" s="10">
        <f t="shared" si="1"/>
        <v>44983</v>
      </c>
    </row>
    <row r="8" spans="1:11">
      <c r="A8" s="4" t="s">
        <v>128</v>
      </c>
      <c r="B8" s="6">
        <v>45096</v>
      </c>
      <c r="C8" s="4" t="s">
        <v>129</v>
      </c>
      <c r="D8" s="4" t="s">
        <v>130</v>
      </c>
      <c r="E8" s="4">
        <v>58</v>
      </c>
      <c r="F8" s="4" t="s">
        <v>42</v>
      </c>
      <c r="G8" s="10">
        <f t="shared" si="0"/>
        <v>45119</v>
      </c>
      <c r="H8" s="4" t="s">
        <v>44</v>
      </c>
      <c r="I8" s="4">
        <v>8</v>
      </c>
      <c r="J8" s="4">
        <v>15</v>
      </c>
      <c r="K8" s="10">
        <f t="shared" si="1"/>
        <v>45111</v>
      </c>
    </row>
    <row r="9" spans="1:11">
      <c r="A9" s="4" t="s">
        <v>140</v>
      </c>
      <c r="B9" s="6">
        <v>45265</v>
      </c>
      <c r="C9" s="4" t="s">
        <v>141</v>
      </c>
      <c r="D9" s="4" t="s">
        <v>143</v>
      </c>
      <c r="E9" s="4">
        <v>11</v>
      </c>
      <c r="F9" s="4" t="s">
        <v>42</v>
      </c>
      <c r="G9" s="10">
        <f t="shared" si="0"/>
        <v>45283</v>
      </c>
      <c r="H9" s="4" t="s">
        <v>44</v>
      </c>
      <c r="I9" s="4">
        <v>1</v>
      </c>
      <c r="J9" s="4">
        <v>17</v>
      </c>
      <c r="K9" s="10">
        <f t="shared" si="1"/>
        <v>45282</v>
      </c>
    </row>
    <row r="10" spans="1:11">
      <c r="A10" s="4" t="s">
        <v>151</v>
      </c>
      <c r="B10" s="6">
        <v>45004</v>
      </c>
      <c r="C10" s="4" t="s">
        <v>152</v>
      </c>
      <c r="D10" s="4" t="s">
        <v>153</v>
      </c>
      <c r="E10" s="4">
        <v>15</v>
      </c>
      <c r="F10" s="4" t="s">
        <v>42</v>
      </c>
      <c r="G10" s="10">
        <f t="shared" si="0"/>
        <v>45021</v>
      </c>
      <c r="H10" s="4" t="s">
        <v>44</v>
      </c>
      <c r="I10" s="4">
        <v>7</v>
      </c>
      <c r="J10" s="4">
        <v>10</v>
      </c>
      <c r="K10" s="10">
        <f t="shared" si="1"/>
        <v>45014</v>
      </c>
    </row>
    <row r="11" spans="1:11">
      <c r="A11" s="4" t="s">
        <v>162</v>
      </c>
      <c r="B11" s="6">
        <v>45255</v>
      </c>
      <c r="C11" s="4" t="s">
        <v>163</v>
      </c>
      <c r="D11" s="4" t="s">
        <v>164</v>
      </c>
      <c r="E11" s="4">
        <v>83</v>
      </c>
      <c r="F11" s="4" t="s">
        <v>42</v>
      </c>
      <c r="G11" s="10">
        <f t="shared" si="0"/>
        <v>45283</v>
      </c>
      <c r="H11" s="4" t="s">
        <v>44</v>
      </c>
      <c r="I11" s="4">
        <v>1</v>
      </c>
      <c r="J11" s="4">
        <v>27</v>
      </c>
      <c r="K11" s="10">
        <f t="shared" si="1"/>
        <v>45282</v>
      </c>
    </row>
    <row r="12" spans="1:11">
      <c r="A12" s="4" t="s">
        <v>174</v>
      </c>
      <c r="B12" s="6">
        <v>44945</v>
      </c>
      <c r="C12" s="4" t="s">
        <v>175</v>
      </c>
      <c r="D12" s="4" t="s">
        <v>176</v>
      </c>
      <c r="E12" s="4">
        <v>80</v>
      </c>
      <c r="F12" s="4" t="s">
        <v>52</v>
      </c>
      <c r="G12" s="10">
        <f t="shared" si="0"/>
        <v>44960</v>
      </c>
      <c r="H12" s="4" t="s">
        <v>44</v>
      </c>
      <c r="I12" s="4">
        <v>2</v>
      </c>
      <c r="J12" s="4">
        <v>13</v>
      </c>
      <c r="K12" s="10">
        <f t="shared" si="1"/>
        <v>44958</v>
      </c>
    </row>
    <row r="13" spans="1:11">
      <c r="A13" s="4" t="s">
        <v>186</v>
      </c>
      <c r="B13" s="6">
        <v>45158</v>
      </c>
      <c r="C13" s="4" t="s">
        <v>187</v>
      </c>
      <c r="D13" s="4" t="s">
        <v>188</v>
      </c>
      <c r="E13" s="4">
        <v>60</v>
      </c>
      <c r="F13" s="4" t="s">
        <v>42</v>
      </c>
      <c r="G13" s="10">
        <f t="shared" si="0"/>
        <v>45182</v>
      </c>
      <c r="H13" s="4" t="s">
        <v>44</v>
      </c>
      <c r="I13" s="4">
        <v>1</v>
      </c>
      <c r="J13" s="4">
        <v>23</v>
      </c>
      <c r="K13" s="10">
        <f t="shared" si="1"/>
        <v>45181</v>
      </c>
    </row>
    <row r="14" spans="1:11">
      <c r="A14" s="4" t="s">
        <v>197</v>
      </c>
      <c r="B14" s="6">
        <v>45254</v>
      </c>
      <c r="C14" s="4" t="s">
        <v>198</v>
      </c>
      <c r="D14" s="4" t="s">
        <v>199</v>
      </c>
      <c r="E14" s="4">
        <v>85</v>
      </c>
      <c r="F14" s="4" t="s">
        <v>202</v>
      </c>
      <c r="G14" s="10">
        <f t="shared" si="0"/>
        <v>45288</v>
      </c>
      <c r="H14" s="4" t="s">
        <v>44</v>
      </c>
      <c r="I14" s="4">
        <v>4</v>
      </c>
      <c r="J14" s="4">
        <v>30</v>
      </c>
      <c r="K14" s="10">
        <f t="shared" si="1"/>
        <v>45284</v>
      </c>
    </row>
    <row r="15" spans="1:11">
      <c r="A15" s="4" t="s">
        <v>208</v>
      </c>
      <c r="B15" s="6">
        <v>45100</v>
      </c>
      <c r="C15" s="4" t="s">
        <v>209</v>
      </c>
      <c r="D15" s="4" t="s">
        <v>210</v>
      </c>
      <c r="E15" s="4">
        <v>48</v>
      </c>
      <c r="F15" s="4" t="s">
        <v>42</v>
      </c>
      <c r="G15" s="10">
        <f t="shared" si="0"/>
        <v>45117</v>
      </c>
      <c r="H15" s="4" t="s">
        <v>44</v>
      </c>
      <c r="I15" s="4">
        <v>9</v>
      </c>
      <c r="J15" s="4">
        <v>8</v>
      </c>
      <c r="K15" s="10">
        <f t="shared" si="1"/>
        <v>45108</v>
      </c>
    </row>
    <row r="16" spans="1:11">
      <c r="A16" s="4" t="s">
        <v>218</v>
      </c>
      <c r="B16" s="6">
        <v>45048</v>
      </c>
      <c r="C16" s="4" t="s">
        <v>219</v>
      </c>
      <c r="D16" s="4" t="s">
        <v>220</v>
      </c>
      <c r="E16" s="4">
        <v>78</v>
      </c>
      <c r="F16" s="4" t="s">
        <v>42</v>
      </c>
      <c r="G16" s="10">
        <f t="shared" si="0"/>
        <v>45082</v>
      </c>
      <c r="H16" s="4" t="s">
        <v>44</v>
      </c>
      <c r="I16" s="4">
        <v>5</v>
      </c>
      <c r="J16" s="4">
        <v>29</v>
      </c>
      <c r="K16" s="10">
        <f t="shared" si="1"/>
        <v>45077</v>
      </c>
    </row>
    <row r="17" spans="1:11">
      <c r="A17" s="4" t="s">
        <v>228</v>
      </c>
      <c r="B17" s="6">
        <v>45165</v>
      </c>
      <c r="C17" s="4" t="s">
        <v>229</v>
      </c>
      <c r="D17" s="4" t="s">
        <v>230</v>
      </c>
      <c r="E17" s="4">
        <v>69</v>
      </c>
      <c r="F17" s="4" t="s">
        <v>42</v>
      </c>
      <c r="G17" s="10">
        <f t="shared" si="0"/>
        <v>45180</v>
      </c>
      <c r="H17" s="4" t="s">
        <v>44</v>
      </c>
      <c r="I17" s="4">
        <v>7</v>
      </c>
      <c r="J17" s="4">
        <v>8</v>
      </c>
      <c r="K17" s="10">
        <f t="shared" si="1"/>
        <v>45173</v>
      </c>
    </row>
    <row r="18" spans="1:11">
      <c r="A18" s="4" t="s">
        <v>239</v>
      </c>
      <c r="B18" s="6">
        <v>45125</v>
      </c>
      <c r="C18" s="4" t="s">
        <v>240</v>
      </c>
      <c r="D18" s="4" t="s">
        <v>241</v>
      </c>
      <c r="E18" s="4">
        <v>78</v>
      </c>
      <c r="F18" s="4" t="s">
        <v>42</v>
      </c>
      <c r="G18" s="10">
        <f t="shared" si="0"/>
        <v>45131</v>
      </c>
      <c r="H18" s="4" t="s">
        <v>44</v>
      </c>
      <c r="I18" s="4">
        <v>1</v>
      </c>
      <c r="J18" s="4">
        <v>5</v>
      </c>
      <c r="K18" s="10">
        <f t="shared" si="1"/>
        <v>45130</v>
      </c>
    </row>
    <row r="19" spans="1:11">
      <c r="A19" s="4" t="s">
        <v>249</v>
      </c>
      <c r="B19" s="6">
        <v>45004</v>
      </c>
      <c r="C19" s="4" t="s">
        <v>250</v>
      </c>
      <c r="D19" s="4" t="s">
        <v>251</v>
      </c>
      <c r="E19" s="4">
        <v>85</v>
      </c>
      <c r="F19" s="4" t="s">
        <v>42</v>
      </c>
      <c r="G19" s="10">
        <f t="shared" si="0"/>
        <v>45030</v>
      </c>
      <c r="H19" s="4" t="s">
        <v>44</v>
      </c>
      <c r="I19" s="4">
        <v>9</v>
      </c>
      <c r="J19" s="4">
        <v>17</v>
      </c>
      <c r="K19" s="10">
        <f t="shared" si="1"/>
        <v>45021</v>
      </c>
    </row>
    <row r="20" spans="1:11">
      <c r="A20" s="4" t="s">
        <v>259</v>
      </c>
      <c r="B20" s="6">
        <v>44947</v>
      </c>
      <c r="C20" s="4" t="s">
        <v>260</v>
      </c>
      <c r="D20" s="4" t="s">
        <v>261</v>
      </c>
      <c r="E20" s="4">
        <v>46</v>
      </c>
      <c r="F20" s="4" t="s">
        <v>52</v>
      </c>
      <c r="G20" s="10">
        <f t="shared" si="0"/>
        <v>44965</v>
      </c>
      <c r="H20" s="4" t="s">
        <v>264</v>
      </c>
      <c r="I20" s="4">
        <v>8</v>
      </c>
      <c r="J20" s="4">
        <v>10</v>
      </c>
      <c r="K20" s="10">
        <f t="shared" si="1"/>
        <v>44957</v>
      </c>
    </row>
    <row r="21" spans="1:11">
      <c r="A21" s="4" t="s">
        <v>271</v>
      </c>
      <c r="B21" s="6">
        <v>44930</v>
      </c>
      <c r="C21" s="4" t="s">
        <v>272</v>
      </c>
      <c r="D21" s="4" t="s">
        <v>273</v>
      </c>
      <c r="E21" s="4">
        <v>94</v>
      </c>
      <c r="F21" s="4" t="s">
        <v>42</v>
      </c>
      <c r="G21" s="10">
        <f t="shared" si="0"/>
        <v>44944</v>
      </c>
      <c r="H21" s="4" t="s">
        <v>44</v>
      </c>
      <c r="I21" s="4">
        <v>3</v>
      </c>
      <c r="J21" s="4">
        <v>11</v>
      </c>
      <c r="K21" s="10">
        <f t="shared" si="1"/>
        <v>44941</v>
      </c>
    </row>
    <row r="22" spans="1:11">
      <c r="A22" s="4" t="s">
        <v>282</v>
      </c>
      <c r="B22" s="6">
        <v>44940</v>
      </c>
      <c r="C22" s="4" t="s">
        <v>283</v>
      </c>
      <c r="D22" s="4" t="s">
        <v>284</v>
      </c>
      <c r="E22" s="4">
        <v>68</v>
      </c>
      <c r="F22" s="4" t="s">
        <v>42</v>
      </c>
      <c r="G22" s="10">
        <f t="shared" si="0"/>
        <v>44958</v>
      </c>
      <c r="H22" s="4" t="s">
        <v>44</v>
      </c>
      <c r="I22" s="4">
        <v>6</v>
      </c>
      <c r="J22" s="4">
        <v>12</v>
      </c>
      <c r="K22" s="10">
        <f t="shared" si="1"/>
        <v>44952</v>
      </c>
    </row>
    <row r="23" spans="1:11">
      <c r="A23" s="4" t="s">
        <v>292</v>
      </c>
      <c r="B23" s="6">
        <v>45176</v>
      </c>
      <c r="C23" s="4" t="s">
        <v>293</v>
      </c>
      <c r="D23" s="4" t="s">
        <v>294</v>
      </c>
      <c r="E23" s="4">
        <v>7</v>
      </c>
      <c r="F23" s="4" t="s">
        <v>52</v>
      </c>
      <c r="G23" s="10">
        <f t="shared" si="0"/>
        <v>45207</v>
      </c>
      <c r="H23" s="4" t="s">
        <v>44</v>
      </c>
      <c r="I23" s="4">
        <v>6</v>
      </c>
      <c r="J23" s="4">
        <v>25</v>
      </c>
      <c r="K23" s="10">
        <f t="shared" si="1"/>
        <v>45201</v>
      </c>
    </row>
    <row r="24" spans="1:11">
      <c r="A24" s="4" t="s">
        <v>302</v>
      </c>
      <c r="B24" s="6">
        <v>44939</v>
      </c>
      <c r="C24" s="4" t="s">
        <v>303</v>
      </c>
      <c r="D24" s="4" t="s">
        <v>304</v>
      </c>
      <c r="E24" s="4">
        <v>63</v>
      </c>
      <c r="F24" s="4" t="s">
        <v>42</v>
      </c>
      <c r="G24" s="10">
        <f t="shared" si="0"/>
        <v>44950</v>
      </c>
      <c r="H24" s="4" t="s">
        <v>44</v>
      </c>
      <c r="I24" s="4">
        <v>10</v>
      </c>
      <c r="J24" s="4">
        <v>1</v>
      </c>
      <c r="K24" s="10">
        <f t="shared" si="1"/>
        <v>44940</v>
      </c>
    </row>
    <row r="25" spans="1:11">
      <c r="A25" s="4" t="s">
        <v>312</v>
      </c>
      <c r="B25" s="6">
        <v>45272</v>
      </c>
      <c r="C25" s="4" t="s">
        <v>313</v>
      </c>
      <c r="D25" s="4" t="s">
        <v>314</v>
      </c>
      <c r="E25" s="4">
        <v>29</v>
      </c>
      <c r="F25" s="4" t="s">
        <v>42</v>
      </c>
      <c r="G25" s="10">
        <f t="shared" si="0"/>
        <v>45284</v>
      </c>
      <c r="H25" s="4" t="s">
        <v>44</v>
      </c>
      <c r="I25" s="4">
        <v>7</v>
      </c>
      <c r="J25" s="4">
        <v>5</v>
      </c>
      <c r="K25" s="10">
        <f t="shared" si="1"/>
        <v>45277</v>
      </c>
    </row>
    <row r="26" spans="1:11">
      <c r="A26" s="4" t="s">
        <v>322</v>
      </c>
      <c r="B26" s="6">
        <v>45244</v>
      </c>
      <c r="C26" s="4" t="s">
        <v>323</v>
      </c>
      <c r="D26" s="4" t="s">
        <v>324</v>
      </c>
      <c r="E26" s="4">
        <v>2</v>
      </c>
      <c r="F26" s="4" t="s">
        <v>42</v>
      </c>
      <c r="G26" s="10">
        <f t="shared" si="0"/>
        <v>45278</v>
      </c>
      <c r="H26" s="4" t="s">
        <v>44</v>
      </c>
      <c r="I26" s="4">
        <v>8</v>
      </c>
      <c r="J26" s="4">
        <v>26</v>
      </c>
      <c r="K26" s="10">
        <f t="shared" si="1"/>
        <v>45270</v>
      </c>
    </row>
    <row r="27" spans="1:11">
      <c r="A27" s="4" t="s">
        <v>332</v>
      </c>
      <c r="B27" s="6">
        <v>45186</v>
      </c>
      <c r="C27" s="4" t="s">
        <v>333</v>
      </c>
      <c r="D27" s="4" t="s">
        <v>334</v>
      </c>
      <c r="E27" s="4">
        <v>52</v>
      </c>
      <c r="F27" s="4" t="s">
        <v>42</v>
      </c>
      <c r="G27" s="10">
        <f t="shared" si="0"/>
        <v>45200</v>
      </c>
      <c r="H27" s="4" t="s">
        <v>264</v>
      </c>
      <c r="I27" s="4">
        <v>3</v>
      </c>
      <c r="J27" s="4">
        <v>11</v>
      </c>
      <c r="K27" s="10">
        <f t="shared" si="1"/>
        <v>45197</v>
      </c>
    </row>
    <row r="28" spans="1:11">
      <c r="A28" s="4" t="s">
        <v>343</v>
      </c>
      <c r="B28" s="6">
        <v>45266</v>
      </c>
      <c r="C28" s="4" t="s">
        <v>344</v>
      </c>
      <c r="D28" s="4" t="s">
        <v>345</v>
      </c>
      <c r="E28" s="4">
        <v>48</v>
      </c>
      <c r="F28" s="4" t="s">
        <v>42</v>
      </c>
      <c r="G28" s="10">
        <f t="shared" si="0"/>
        <v>45286</v>
      </c>
      <c r="H28" s="4" t="s">
        <v>44</v>
      </c>
      <c r="I28" s="4">
        <v>4</v>
      </c>
      <c r="J28" s="4">
        <v>16</v>
      </c>
      <c r="K28" s="10">
        <f t="shared" si="1"/>
        <v>45282</v>
      </c>
    </row>
    <row r="29" spans="1:11">
      <c r="A29" s="4" t="s">
        <v>353</v>
      </c>
      <c r="B29" s="6">
        <v>45021</v>
      </c>
      <c r="C29" s="4" t="s">
        <v>354</v>
      </c>
      <c r="D29" s="4" t="s">
        <v>355</v>
      </c>
      <c r="E29" s="4">
        <v>62</v>
      </c>
      <c r="F29" s="4" t="s">
        <v>42</v>
      </c>
      <c r="G29" s="10">
        <f t="shared" si="0"/>
        <v>45038</v>
      </c>
      <c r="H29" s="4" t="s">
        <v>44</v>
      </c>
      <c r="I29" s="4">
        <v>8</v>
      </c>
      <c r="J29" s="4">
        <v>9</v>
      </c>
      <c r="K29" s="10">
        <f t="shared" si="1"/>
        <v>45030</v>
      </c>
    </row>
    <row r="30" spans="1:11">
      <c r="A30" s="4" t="s">
        <v>363</v>
      </c>
      <c r="B30" s="6">
        <v>45264</v>
      </c>
      <c r="C30" s="4" t="s">
        <v>364</v>
      </c>
      <c r="D30" s="4" t="s">
        <v>365</v>
      </c>
      <c r="E30" s="4">
        <v>24</v>
      </c>
      <c r="F30" s="4" t="s">
        <v>42</v>
      </c>
      <c r="G30" s="10">
        <f t="shared" si="0"/>
        <v>45283</v>
      </c>
      <c r="H30" s="4" t="s">
        <v>44</v>
      </c>
      <c r="I30" s="4">
        <v>4</v>
      </c>
      <c r="J30" s="4">
        <v>15</v>
      </c>
      <c r="K30" s="10">
        <f t="shared" si="1"/>
        <v>45279</v>
      </c>
    </row>
    <row r="31" spans="1:11">
      <c r="A31" s="4" t="s">
        <v>373</v>
      </c>
      <c r="B31" s="6">
        <v>44987</v>
      </c>
      <c r="C31" s="4" t="s">
        <v>374</v>
      </c>
      <c r="D31" s="4" t="s">
        <v>375</v>
      </c>
      <c r="E31" s="4">
        <v>67</v>
      </c>
      <c r="F31" s="4" t="s">
        <v>42</v>
      </c>
      <c r="G31" s="10">
        <f t="shared" si="0"/>
        <v>44999</v>
      </c>
      <c r="H31" s="4" t="s">
        <v>44</v>
      </c>
      <c r="I31" s="4">
        <v>7</v>
      </c>
      <c r="J31" s="4">
        <v>5</v>
      </c>
      <c r="K31" s="10">
        <f t="shared" si="1"/>
        <v>44992</v>
      </c>
    </row>
    <row r="32" spans="1:11">
      <c r="A32" s="4" t="s">
        <v>383</v>
      </c>
      <c r="B32" s="6">
        <v>45125</v>
      </c>
      <c r="C32" s="4" t="s">
        <v>384</v>
      </c>
      <c r="D32" s="4" t="s">
        <v>385</v>
      </c>
      <c r="E32" s="4">
        <v>35</v>
      </c>
      <c r="F32" s="4" t="s">
        <v>52</v>
      </c>
      <c r="G32" s="10">
        <f t="shared" si="0"/>
        <v>45158</v>
      </c>
      <c r="H32" s="4" t="s">
        <v>44</v>
      </c>
      <c r="I32" s="4">
        <v>7</v>
      </c>
      <c r="J32" s="4">
        <v>26</v>
      </c>
      <c r="K32" s="10">
        <f t="shared" si="1"/>
        <v>45151</v>
      </c>
    </row>
    <row r="33" spans="1:11">
      <c r="A33" s="4" t="s">
        <v>393</v>
      </c>
      <c r="B33" s="6">
        <v>45170</v>
      </c>
      <c r="C33" s="4" t="s">
        <v>394</v>
      </c>
      <c r="D33" s="4" t="s">
        <v>395</v>
      </c>
      <c r="E33" s="4">
        <v>44</v>
      </c>
      <c r="F33" s="4" t="s">
        <v>42</v>
      </c>
      <c r="G33" s="10">
        <f t="shared" si="0"/>
        <v>45191</v>
      </c>
      <c r="H33" s="4" t="s">
        <v>44</v>
      </c>
      <c r="I33" s="4">
        <v>4</v>
      </c>
      <c r="J33" s="4">
        <v>17</v>
      </c>
      <c r="K33" s="10">
        <f t="shared" si="1"/>
        <v>45187</v>
      </c>
    </row>
    <row r="34" spans="1:11">
      <c r="A34" s="4" t="s">
        <v>404</v>
      </c>
      <c r="B34" s="6">
        <v>45084</v>
      </c>
      <c r="C34" s="4" t="s">
        <v>405</v>
      </c>
      <c r="D34" s="4" t="s">
        <v>406</v>
      </c>
      <c r="E34" s="4">
        <v>64</v>
      </c>
      <c r="F34" s="4" t="s">
        <v>42</v>
      </c>
      <c r="G34" s="10">
        <f t="shared" si="0"/>
        <v>45101</v>
      </c>
      <c r="H34" s="4" t="s">
        <v>44</v>
      </c>
      <c r="I34" s="4">
        <v>4</v>
      </c>
      <c r="J34" s="4">
        <v>13</v>
      </c>
      <c r="K34" s="10">
        <f t="shared" si="1"/>
        <v>45097</v>
      </c>
    </row>
    <row r="35" spans="1:11">
      <c r="A35" s="4" t="s">
        <v>414</v>
      </c>
      <c r="B35" s="6">
        <v>45237</v>
      </c>
      <c r="C35" s="4" t="s">
        <v>415</v>
      </c>
      <c r="D35" s="4" t="s">
        <v>416</v>
      </c>
      <c r="E35" s="4">
        <v>95</v>
      </c>
      <c r="F35" s="4" t="s">
        <v>52</v>
      </c>
      <c r="G35" s="10">
        <f t="shared" ref="G35:G66" si="2">K35+I35</f>
        <v>45263</v>
      </c>
      <c r="H35" s="4" t="s">
        <v>44</v>
      </c>
      <c r="I35" s="4">
        <v>9</v>
      </c>
      <c r="J35" s="4">
        <v>17</v>
      </c>
      <c r="K35" s="10">
        <f t="shared" ref="K35:K66" si="3">B35+J35</f>
        <v>45254</v>
      </c>
    </row>
    <row r="36" spans="1:11">
      <c r="A36" s="4" t="s">
        <v>424</v>
      </c>
      <c r="B36" s="6">
        <v>45141</v>
      </c>
      <c r="C36" s="4" t="s">
        <v>425</v>
      </c>
      <c r="D36" s="4" t="s">
        <v>426</v>
      </c>
      <c r="E36" s="4">
        <v>21</v>
      </c>
      <c r="F36" s="4" t="s">
        <v>42</v>
      </c>
      <c r="G36" s="10">
        <f t="shared" si="2"/>
        <v>45174</v>
      </c>
      <c r="H36" s="4" t="s">
        <v>44</v>
      </c>
      <c r="I36" s="4">
        <v>7</v>
      </c>
      <c r="J36" s="4">
        <v>26</v>
      </c>
      <c r="K36" s="10">
        <f t="shared" si="3"/>
        <v>45167</v>
      </c>
    </row>
    <row r="37" spans="1:11">
      <c r="A37" s="4" t="s">
        <v>434</v>
      </c>
      <c r="B37" s="6">
        <v>45291</v>
      </c>
      <c r="C37" s="4" t="s">
        <v>435</v>
      </c>
      <c r="D37" s="4" t="s">
        <v>436</v>
      </c>
      <c r="E37" s="4">
        <v>85</v>
      </c>
      <c r="F37" s="4" t="s">
        <v>42</v>
      </c>
      <c r="G37" s="10">
        <f t="shared" si="2"/>
        <v>45326</v>
      </c>
      <c r="H37" s="4" t="s">
        <v>44</v>
      </c>
      <c r="I37" s="4">
        <v>8</v>
      </c>
      <c r="J37" s="4">
        <v>27</v>
      </c>
      <c r="K37" s="10">
        <f t="shared" si="3"/>
        <v>45318</v>
      </c>
    </row>
    <row r="38" spans="1:11">
      <c r="A38" s="4" t="s">
        <v>444</v>
      </c>
      <c r="B38" s="6">
        <v>45218</v>
      </c>
      <c r="C38" s="4" t="s">
        <v>445</v>
      </c>
      <c r="D38" s="4" t="s">
        <v>446</v>
      </c>
      <c r="E38" s="4">
        <v>28</v>
      </c>
      <c r="F38" s="4" t="s">
        <v>42</v>
      </c>
      <c r="G38" s="10">
        <f t="shared" si="2"/>
        <v>45244</v>
      </c>
      <c r="H38" s="4" t="s">
        <v>44</v>
      </c>
      <c r="I38" s="4">
        <v>3</v>
      </c>
      <c r="J38" s="4">
        <v>23</v>
      </c>
      <c r="K38" s="10">
        <f t="shared" si="3"/>
        <v>45241</v>
      </c>
    </row>
    <row r="39" spans="1:11">
      <c r="A39" s="4" t="s">
        <v>455</v>
      </c>
      <c r="B39" s="6">
        <v>45027</v>
      </c>
      <c r="C39" s="4" t="s">
        <v>456</v>
      </c>
      <c r="D39" s="4" t="s">
        <v>457</v>
      </c>
      <c r="E39" s="4">
        <v>21</v>
      </c>
      <c r="F39" s="4" t="s">
        <v>42</v>
      </c>
      <c r="G39" s="10">
        <f t="shared" si="2"/>
        <v>45044</v>
      </c>
      <c r="H39" s="4" t="s">
        <v>44</v>
      </c>
      <c r="I39" s="4">
        <v>9</v>
      </c>
      <c r="J39" s="4">
        <v>8</v>
      </c>
      <c r="K39" s="10">
        <f t="shared" si="3"/>
        <v>45035</v>
      </c>
    </row>
    <row r="40" spans="1:11">
      <c r="A40" s="4" t="s">
        <v>465</v>
      </c>
      <c r="B40" s="6">
        <v>44959</v>
      </c>
      <c r="C40" s="4" t="s">
        <v>466</v>
      </c>
      <c r="D40" s="4" t="s">
        <v>467</v>
      </c>
      <c r="E40" s="4">
        <v>88</v>
      </c>
      <c r="F40" s="4" t="s">
        <v>42</v>
      </c>
      <c r="G40" s="10">
        <f t="shared" si="2"/>
        <v>44965</v>
      </c>
      <c r="H40" s="4" t="s">
        <v>44</v>
      </c>
      <c r="I40" s="4">
        <v>5</v>
      </c>
      <c r="J40" s="4">
        <v>1</v>
      </c>
      <c r="K40" s="10">
        <f t="shared" si="3"/>
        <v>44960</v>
      </c>
    </row>
    <row r="41" spans="1:11">
      <c r="A41" s="4" t="s">
        <v>475</v>
      </c>
      <c r="B41" s="6">
        <v>45056</v>
      </c>
      <c r="C41" s="4" t="s">
        <v>476</v>
      </c>
      <c r="D41" s="4" t="s">
        <v>477</v>
      </c>
      <c r="E41" s="4">
        <v>34</v>
      </c>
      <c r="F41" s="4" t="s">
        <v>42</v>
      </c>
      <c r="G41" s="10">
        <f t="shared" si="2"/>
        <v>45088</v>
      </c>
      <c r="H41" s="4" t="s">
        <v>44</v>
      </c>
      <c r="I41" s="4">
        <v>3</v>
      </c>
      <c r="J41" s="4">
        <v>29</v>
      </c>
      <c r="K41" s="10">
        <f t="shared" si="3"/>
        <v>45085</v>
      </c>
    </row>
    <row r="42" spans="1:11">
      <c r="A42" s="4" t="s">
        <v>485</v>
      </c>
      <c r="B42" s="6">
        <v>44940</v>
      </c>
      <c r="C42" s="4" t="s">
        <v>486</v>
      </c>
      <c r="D42" s="4" t="s">
        <v>487</v>
      </c>
      <c r="E42" s="4">
        <v>39</v>
      </c>
      <c r="F42" s="4" t="s">
        <v>202</v>
      </c>
      <c r="G42" s="10">
        <f t="shared" si="2"/>
        <v>44968</v>
      </c>
      <c r="H42" s="4" t="s">
        <v>44</v>
      </c>
      <c r="I42" s="4">
        <v>8</v>
      </c>
      <c r="J42" s="4">
        <v>20</v>
      </c>
      <c r="K42" s="10">
        <f t="shared" si="3"/>
        <v>44960</v>
      </c>
    </row>
    <row r="43" spans="1:11">
      <c r="A43" s="4" t="s">
        <v>495</v>
      </c>
      <c r="B43" s="6">
        <v>45020</v>
      </c>
      <c r="C43" s="4" t="s">
        <v>496</v>
      </c>
      <c r="D43" s="4" t="s">
        <v>497</v>
      </c>
      <c r="E43" s="4">
        <v>38</v>
      </c>
      <c r="F43" s="4" t="s">
        <v>42</v>
      </c>
      <c r="G43" s="10">
        <f t="shared" si="2"/>
        <v>45047</v>
      </c>
      <c r="H43" s="4" t="s">
        <v>44</v>
      </c>
      <c r="I43" s="4">
        <v>8</v>
      </c>
      <c r="J43" s="4">
        <v>19</v>
      </c>
      <c r="K43" s="10">
        <f t="shared" si="3"/>
        <v>45039</v>
      </c>
    </row>
    <row r="44" spans="1:11">
      <c r="A44" s="4" t="s">
        <v>505</v>
      </c>
      <c r="B44" s="6">
        <v>45187</v>
      </c>
      <c r="C44" s="4" t="s">
        <v>506</v>
      </c>
      <c r="D44" s="4" t="s">
        <v>507</v>
      </c>
      <c r="E44" s="4">
        <v>57</v>
      </c>
      <c r="F44" s="4" t="s">
        <v>42</v>
      </c>
      <c r="G44" s="10">
        <f t="shared" si="2"/>
        <v>45218</v>
      </c>
      <c r="H44" s="4" t="s">
        <v>44</v>
      </c>
      <c r="I44" s="4">
        <v>4</v>
      </c>
      <c r="J44" s="4">
        <v>27</v>
      </c>
      <c r="K44" s="10">
        <f t="shared" si="3"/>
        <v>45214</v>
      </c>
    </row>
    <row r="45" spans="1:11">
      <c r="A45" s="4" t="s">
        <v>515</v>
      </c>
      <c r="B45" s="6">
        <v>45053</v>
      </c>
      <c r="C45" s="4" t="s">
        <v>516</v>
      </c>
      <c r="D45" s="4" t="s">
        <v>517</v>
      </c>
      <c r="E45" s="4">
        <v>85</v>
      </c>
      <c r="F45" s="4" t="s">
        <v>42</v>
      </c>
      <c r="G45" s="10">
        <f t="shared" si="2"/>
        <v>45091</v>
      </c>
      <c r="H45" s="4" t="s">
        <v>44</v>
      </c>
      <c r="I45" s="4">
        <v>9</v>
      </c>
      <c r="J45" s="4">
        <v>29</v>
      </c>
      <c r="K45" s="10">
        <f t="shared" si="3"/>
        <v>45082</v>
      </c>
    </row>
    <row r="46" spans="1:11">
      <c r="A46" s="4" t="s">
        <v>526</v>
      </c>
      <c r="B46" s="6">
        <v>45123</v>
      </c>
      <c r="C46" s="4" t="s">
        <v>527</v>
      </c>
      <c r="D46" s="4" t="s">
        <v>528</v>
      </c>
      <c r="E46" s="4">
        <v>72</v>
      </c>
      <c r="F46" s="4" t="s">
        <v>42</v>
      </c>
      <c r="G46" s="10">
        <f t="shared" si="2"/>
        <v>45148</v>
      </c>
      <c r="H46" s="4" t="s">
        <v>44</v>
      </c>
      <c r="I46" s="4">
        <v>6</v>
      </c>
      <c r="J46" s="4">
        <v>19</v>
      </c>
      <c r="K46" s="10">
        <f t="shared" si="3"/>
        <v>45142</v>
      </c>
    </row>
    <row r="47" spans="1:11">
      <c r="A47" s="4" t="s">
        <v>536</v>
      </c>
      <c r="B47" s="6">
        <v>45289</v>
      </c>
      <c r="C47" s="4" t="s">
        <v>537</v>
      </c>
      <c r="D47" s="4" t="s">
        <v>538</v>
      </c>
      <c r="E47" s="4">
        <v>52</v>
      </c>
      <c r="F47" s="4" t="s">
        <v>42</v>
      </c>
      <c r="G47" s="10">
        <f t="shared" si="2"/>
        <v>45302</v>
      </c>
      <c r="H47" s="4" t="s">
        <v>44</v>
      </c>
      <c r="I47" s="4">
        <v>6</v>
      </c>
      <c r="J47" s="4">
        <v>7</v>
      </c>
      <c r="K47" s="10">
        <f t="shared" si="3"/>
        <v>45296</v>
      </c>
    </row>
    <row r="48" spans="1:11">
      <c r="A48" s="4" t="s">
        <v>546</v>
      </c>
      <c r="B48" s="6">
        <v>45133</v>
      </c>
      <c r="C48" s="4" t="s">
        <v>547</v>
      </c>
      <c r="D48" s="4" t="s">
        <v>548</v>
      </c>
      <c r="E48" s="4">
        <v>6</v>
      </c>
      <c r="F48" s="4" t="s">
        <v>42</v>
      </c>
      <c r="G48" s="10">
        <f t="shared" si="2"/>
        <v>45170</v>
      </c>
      <c r="H48" s="4" t="s">
        <v>44</v>
      </c>
      <c r="I48" s="4">
        <v>8</v>
      </c>
      <c r="J48" s="4">
        <v>29</v>
      </c>
      <c r="K48" s="10">
        <f t="shared" si="3"/>
        <v>45162</v>
      </c>
    </row>
    <row r="49" spans="1:11">
      <c r="A49" s="4" t="s">
        <v>557</v>
      </c>
      <c r="B49" s="6">
        <v>45235</v>
      </c>
      <c r="C49" s="4" t="s">
        <v>558</v>
      </c>
      <c r="D49" s="4" t="s">
        <v>559</v>
      </c>
      <c r="E49" s="4">
        <v>51</v>
      </c>
      <c r="F49" s="4" t="s">
        <v>42</v>
      </c>
      <c r="G49" s="10">
        <f t="shared" si="2"/>
        <v>45259</v>
      </c>
      <c r="H49" s="4" t="s">
        <v>44</v>
      </c>
      <c r="I49" s="4">
        <v>9</v>
      </c>
      <c r="J49" s="4">
        <v>15</v>
      </c>
      <c r="K49" s="10">
        <f t="shared" si="3"/>
        <v>45250</v>
      </c>
    </row>
    <row r="50" spans="1:11">
      <c r="A50" s="4" t="s">
        <v>567</v>
      </c>
      <c r="B50" s="6">
        <v>45116</v>
      </c>
      <c r="C50" s="4" t="s">
        <v>568</v>
      </c>
      <c r="D50" s="4" t="s">
        <v>569</v>
      </c>
      <c r="E50" s="4">
        <v>9</v>
      </c>
      <c r="F50" s="4" t="s">
        <v>42</v>
      </c>
      <c r="G50" s="10">
        <f t="shared" si="2"/>
        <v>45135</v>
      </c>
      <c r="H50" s="4" t="s">
        <v>44</v>
      </c>
      <c r="I50" s="4">
        <v>3</v>
      </c>
      <c r="J50" s="4">
        <v>16</v>
      </c>
      <c r="K50" s="10">
        <f t="shared" si="3"/>
        <v>45132</v>
      </c>
    </row>
    <row r="51" spans="1:11">
      <c r="A51" s="4" t="s">
        <v>577</v>
      </c>
      <c r="B51" s="6">
        <v>45133</v>
      </c>
      <c r="C51" s="4" t="s">
        <v>578</v>
      </c>
      <c r="D51" s="4" t="s">
        <v>579</v>
      </c>
      <c r="E51" s="4">
        <v>9</v>
      </c>
      <c r="F51" s="4" t="s">
        <v>42</v>
      </c>
      <c r="G51" s="10">
        <f t="shared" si="2"/>
        <v>45163</v>
      </c>
      <c r="H51" s="4" t="s">
        <v>44</v>
      </c>
      <c r="I51" s="4">
        <v>6</v>
      </c>
      <c r="J51" s="4">
        <v>24</v>
      </c>
      <c r="K51" s="10">
        <f t="shared" si="3"/>
        <v>45157</v>
      </c>
    </row>
    <row r="52" spans="1:11">
      <c r="A52" s="4" t="s">
        <v>588</v>
      </c>
      <c r="B52" s="6">
        <v>44991</v>
      </c>
      <c r="C52" s="4" t="s">
        <v>589</v>
      </c>
      <c r="D52" s="4" t="s">
        <v>590</v>
      </c>
      <c r="E52" s="4">
        <v>82</v>
      </c>
      <c r="F52" s="4" t="s">
        <v>202</v>
      </c>
      <c r="G52" s="10">
        <f t="shared" si="2"/>
        <v>45024</v>
      </c>
      <c r="H52" s="4" t="s">
        <v>44</v>
      </c>
      <c r="I52" s="4">
        <v>10</v>
      </c>
      <c r="J52" s="4">
        <v>23</v>
      </c>
      <c r="K52" s="10">
        <f t="shared" si="3"/>
        <v>45014</v>
      </c>
    </row>
    <row r="53" spans="1:11">
      <c r="A53" s="4" t="s">
        <v>599</v>
      </c>
      <c r="B53" s="6">
        <v>45081</v>
      </c>
      <c r="C53" s="4" t="s">
        <v>600</v>
      </c>
      <c r="D53" s="4" t="s">
        <v>601</v>
      </c>
      <c r="E53" s="4">
        <v>52</v>
      </c>
      <c r="F53" s="4" t="s">
        <v>42</v>
      </c>
      <c r="G53" s="10">
        <f t="shared" si="2"/>
        <v>45086</v>
      </c>
      <c r="H53" s="4" t="s">
        <v>44</v>
      </c>
      <c r="I53" s="4">
        <v>1</v>
      </c>
      <c r="J53" s="4">
        <v>4</v>
      </c>
      <c r="K53" s="10">
        <f t="shared" si="3"/>
        <v>45085</v>
      </c>
    </row>
    <row r="54" spans="1:11">
      <c r="A54" s="4" t="s">
        <v>609</v>
      </c>
      <c r="B54" s="6">
        <v>45059</v>
      </c>
      <c r="C54" s="4" t="s">
        <v>610</v>
      </c>
      <c r="D54" s="4" t="s">
        <v>611</v>
      </c>
      <c r="E54" s="4">
        <v>11</v>
      </c>
      <c r="F54" s="4" t="s">
        <v>42</v>
      </c>
      <c r="G54" s="10">
        <f t="shared" si="2"/>
        <v>45071</v>
      </c>
      <c r="H54" s="4" t="s">
        <v>44</v>
      </c>
      <c r="I54" s="4">
        <v>1</v>
      </c>
      <c r="J54" s="4">
        <v>11</v>
      </c>
      <c r="K54" s="10">
        <f t="shared" si="3"/>
        <v>45070</v>
      </c>
    </row>
    <row r="55" spans="1:11">
      <c r="A55" s="4" t="s">
        <v>619</v>
      </c>
      <c r="B55" s="6">
        <v>45091</v>
      </c>
      <c r="C55" s="4" t="s">
        <v>620</v>
      </c>
      <c r="D55" s="4" t="s">
        <v>621</v>
      </c>
      <c r="E55" s="4">
        <v>54</v>
      </c>
      <c r="F55" s="4" t="s">
        <v>42</v>
      </c>
      <c r="G55" s="10">
        <f t="shared" si="2"/>
        <v>45119</v>
      </c>
      <c r="H55" s="4" t="s">
        <v>44</v>
      </c>
      <c r="I55" s="4">
        <v>3</v>
      </c>
      <c r="J55" s="4">
        <v>25</v>
      </c>
      <c r="K55" s="10">
        <f t="shared" si="3"/>
        <v>45116</v>
      </c>
    </row>
    <row r="56" spans="1:11">
      <c r="A56" s="4" t="s">
        <v>630</v>
      </c>
      <c r="B56" s="6">
        <v>45263</v>
      </c>
      <c r="C56" s="4" t="s">
        <v>631</v>
      </c>
      <c r="D56" s="4" t="s">
        <v>632</v>
      </c>
      <c r="E56" s="4">
        <v>61</v>
      </c>
      <c r="F56" s="4" t="s">
        <v>42</v>
      </c>
      <c r="G56" s="10">
        <f t="shared" si="2"/>
        <v>45288</v>
      </c>
      <c r="H56" s="4" t="s">
        <v>44</v>
      </c>
      <c r="I56" s="4">
        <v>3</v>
      </c>
      <c r="J56" s="4">
        <v>22</v>
      </c>
      <c r="K56" s="10">
        <f t="shared" si="3"/>
        <v>45285</v>
      </c>
    </row>
    <row r="57" spans="1:11">
      <c r="A57" s="4" t="s">
        <v>640</v>
      </c>
      <c r="B57" s="6">
        <v>45173</v>
      </c>
      <c r="C57" s="4" t="s">
        <v>641</v>
      </c>
      <c r="D57" s="4" t="s">
        <v>642</v>
      </c>
      <c r="E57" s="4">
        <v>11</v>
      </c>
      <c r="F57" s="4" t="s">
        <v>42</v>
      </c>
      <c r="G57" s="10">
        <f t="shared" si="2"/>
        <v>45189</v>
      </c>
      <c r="H57" s="4" t="s">
        <v>44</v>
      </c>
      <c r="I57" s="4">
        <v>5</v>
      </c>
      <c r="J57" s="4">
        <v>11</v>
      </c>
      <c r="K57" s="10">
        <f t="shared" si="3"/>
        <v>45184</v>
      </c>
    </row>
    <row r="58" spans="1:11">
      <c r="A58" s="4" t="s">
        <v>650</v>
      </c>
      <c r="B58" s="6">
        <v>45258</v>
      </c>
      <c r="C58" s="4" t="s">
        <v>651</v>
      </c>
      <c r="D58" s="4" t="s">
        <v>652</v>
      </c>
      <c r="E58" s="4">
        <v>83</v>
      </c>
      <c r="F58" s="4" t="s">
        <v>42</v>
      </c>
      <c r="G58" s="10">
        <f t="shared" si="2"/>
        <v>45286</v>
      </c>
      <c r="H58" s="4" t="s">
        <v>44</v>
      </c>
      <c r="I58" s="4">
        <v>5</v>
      </c>
      <c r="J58" s="4">
        <v>23</v>
      </c>
      <c r="K58" s="10">
        <f t="shared" si="3"/>
        <v>45281</v>
      </c>
    </row>
    <row r="59" spans="1:11">
      <c r="A59" s="4" t="s">
        <v>660</v>
      </c>
      <c r="B59" s="6">
        <v>45230</v>
      </c>
      <c r="C59" s="4" t="s">
        <v>661</v>
      </c>
      <c r="D59" s="4" t="s">
        <v>662</v>
      </c>
      <c r="E59" s="4">
        <v>51</v>
      </c>
      <c r="F59" s="4" t="s">
        <v>42</v>
      </c>
      <c r="G59" s="10">
        <f t="shared" si="2"/>
        <v>45249</v>
      </c>
      <c r="H59" s="4" t="s">
        <v>44</v>
      </c>
      <c r="I59" s="4">
        <v>1</v>
      </c>
      <c r="J59" s="4">
        <v>18</v>
      </c>
      <c r="K59" s="10">
        <f t="shared" si="3"/>
        <v>45248</v>
      </c>
    </row>
    <row r="60" spans="1:11">
      <c r="A60" s="4" t="s">
        <v>670</v>
      </c>
      <c r="B60" s="6">
        <v>45202</v>
      </c>
      <c r="C60" s="4" t="s">
        <v>671</v>
      </c>
      <c r="D60" s="4" t="s">
        <v>672</v>
      </c>
      <c r="E60" s="4">
        <v>44</v>
      </c>
      <c r="F60" s="4" t="s">
        <v>42</v>
      </c>
      <c r="G60" s="10">
        <f t="shared" si="2"/>
        <v>45214</v>
      </c>
      <c r="H60" s="4" t="s">
        <v>44</v>
      </c>
      <c r="I60" s="4">
        <v>7</v>
      </c>
      <c r="J60" s="4">
        <v>5</v>
      </c>
      <c r="K60" s="10">
        <f t="shared" si="3"/>
        <v>45207</v>
      </c>
    </row>
    <row r="61" spans="1:11">
      <c r="A61" s="4" t="s">
        <v>680</v>
      </c>
      <c r="B61" s="6">
        <v>45033</v>
      </c>
      <c r="C61" s="4" t="s">
        <v>681</v>
      </c>
      <c r="D61" s="4" t="s">
        <v>682</v>
      </c>
      <c r="E61" s="4">
        <v>26</v>
      </c>
      <c r="F61" s="4" t="s">
        <v>42</v>
      </c>
      <c r="G61" s="10">
        <f t="shared" si="2"/>
        <v>45056</v>
      </c>
      <c r="H61" s="4" t="s">
        <v>264</v>
      </c>
      <c r="I61" s="4">
        <v>7</v>
      </c>
      <c r="J61" s="4">
        <v>16</v>
      </c>
      <c r="K61" s="10">
        <f t="shared" si="3"/>
        <v>45049</v>
      </c>
    </row>
    <row r="62" spans="1:11">
      <c r="A62" s="4" t="s">
        <v>690</v>
      </c>
      <c r="B62" s="6">
        <v>45026</v>
      </c>
      <c r="C62" s="4" t="s">
        <v>691</v>
      </c>
      <c r="D62" s="4" t="s">
        <v>692</v>
      </c>
      <c r="E62" s="4">
        <v>72</v>
      </c>
      <c r="F62" s="4" t="s">
        <v>52</v>
      </c>
      <c r="G62" s="10">
        <f t="shared" si="2"/>
        <v>45061</v>
      </c>
      <c r="H62" s="4" t="s">
        <v>44</v>
      </c>
      <c r="I62" s="4">
        <v>8</v>
      </c>
      <c r="J62" s="4">
        <v>27</v>
      </c>
      <c r="K62" s="10">
        <f t="shared" si="3"/>
        <v>45053</v>
      </c>
    </row>
    <row r="63" spans="1:11">
      <c r="A63" s="4" t="s">
        <v>701</v>
      </c>
      <c r="B63" s="6">
        <v>45284</v>
      </c>
      <c r="C63" s="4" t="s">
        <v>702</v>
      </c>
      <c r="D63" s="4" t="s">
        <v>703</v>
      </c>
      <c r="E63" s="4">
        <v>36</v>
      </c>
      <c r="F63" s="4" t="s">
        <v>42</v>
      </c>
      <c r="G63" s="10">
        <f t="shared" si="2"/>
        <v>45314</v>
      </c>
      <c r="H63" s="4" t="s">
        <v>44</v>
      </c>
      <c r="I63" s="4">
        <v>7</v>
      </c>
      <c r="J63" s="4">
        <v>23</v>
      </c>
      <c r="K63" s="10">
        <f t="shared" si="3"/>
        <v>45307</v>
      </c>
    </row>
    <row r="64" spans="1:11">
      <c r="A64" s="4" t="s">
        <v>711</v>
      </c>
      <c r="B64" s="6">
        <v>45239</v>
      </c>
      <c r="C64" s="4" t="s">
        <v>712</v>
      </c>
      <c r="D64" s="4" t="s">
        <v>713</v>
      </c>
      <c r="E64" s="4">
        <v>40</v>
      </c>
      <c r="F64" s="4" t="s">
        <v>42</v>
      </c>
      <c r="G64" s="10">
        <f t="shared" si="2"/>
        <v>45248</v>
      </c>
      <c r="H64" s="4" t="s">
        <v>44</v>
      </c>
      <c r="I64" s="4">
        <v>7</v>
      </c>
      <c r="J64" s="4">
        <v>2</v>
      </c>
      <c r="K64" s="10">
        <f t="shared" si="3"/>
        <v>45241</v>
      </c>
    </row>
    <row r="65" spans="1:11">
      <c r="A65" s="4" t="s">
        <v>721</v>
      </c>
      <c r="B65" s="6">
        <v>45270</v>
      </c>
      <c r="C65" s="4" t="s">
        <v>722</v>
      </c>
      <c r="D65" s="4" t="s">
        <v>723</v>
      </c>
      <c r="E65" s="4">
        <v>10</v>
      </c>
      <c r="F65" s="4" t="s">
        <v>42</v>
      </c>
      <c r="G65" s="10">
        <f t="shared" si="2"/>
        <v>45293</v>
      </c>
      <c r="H65" s="4" t="s">
        <v>44</v>
      </c>
      <c r="I65" s="4">
        <v>4</v>
      </c>
      <c r="J65" s="4">
        <v>19</v>
      </c>
      <c r="K65" s="10">
        <f t="shared" si="3"/>
        <v>45289</v>
      </c>
    </row>
    <row r="66" spans="1:11">
      <c r="A66" s="4" t="s">
        <v>731</v>
      </c>
      <c r="B66" s="6">
        <v>45011</v>
      </c>
      <c r="C66" s="4" t="s">
        <v>732</v>
      </c>
      <c r="D66" s="4" t="s">
        <v>733</v>
      </c>
      <c r="E66" s="4">
        <v>75</v>
      </c>
      <c r="F66" s="4" t="s">
        <v>42</v>
      </c>
      <c r="G66" s="10">
        <f t="shared" si="2"/>
        <v>45044</v>
      </c>
      <c r="H66" s="4" t="s">
        <v>44</v>
      </c>
      <c r="I66" s="4">
        <v>6</v>
      </c>
      <c r="J66" s="4">
        <v>27</v>
      </c>
      <c r="K66" s="10">
        <f t="shared" si="3"/>
        <v>45038</v>
      </c>
    </row>
    <row r="67" spans="1:11">
      <c r="A67" s="4" t="s">
        <v>741</v>
      </c>
      <c r="B67" s="6">
        <v>45143</v>
      </c>
      <c r="C67" s="4" t="s">
        <v>742</v>
      </c>
      <c r="D67" s="4" t="s">
        <v>743</v>
      </c>
      <c r="E67" s="4">
        <v>54</v>
      </c>
      <c r="F67" s="4" t="s">
        <v>42</v>
      </c>
      <c r="G67" s="10">
        <f t="shared" ref="G67:G101" si="4">K67+I67</f>
        <v>45175</v>
      </c>
      <c r="H67" s="4" t="s">
        <v>44</v>
      </c>
      <c r="I67" s="4">
        <v>8</v>
      </c>
      <c r="J67" s="4">
        <v>24</v>
      </c>
      <c r="K67" s="10">
        <f t="shared" ref="K67:K101" si="5">B67+J67</f>
        <v>45167</v>
      </c>
    </row>
    <row r="68" spans="1:11">
      <c r="A68" s="4" t="s">
        <v>752</v>
      </c>
      <c r="B68" s="6">
        <v>45089</v>
      </c>
      <c r="C68" s="4" t="s">
        <v>753</v>
      </c>
      <c r="D68" s="4" t="s">
        <v>754</v>
      </c>
      <c r="E68" s="4">
        <v>19</v>
      </c>
      <c r="F68" s="4" t="s">
        <v>42</v>
      </c>
      <c r="G68" s="10">
        <f t="shared" si="4"/>
        <v>45114</v>
      </c>
      <c r="H68" s="4" t="s">
        <v>44</v>
      </c>
      <c r="I68" s="4">
        <v>8</v>
      </c>
      <c r="J68" s="4">
        <v>17</v>
      </c>
      <c r="K68" s="10">
        <f t="shared" si="5"/>
        <v>45106</v>
      </c>
    </row>
    <row r="69" spans="1:11">
      <c r="A69" s="4" t="s">
        <v>762</v>
      </c>
      <c r="B69" s="6">
        <v>45252</v>
      </c>
      <c r="C69" s="4" t="s">
        <v>763</v>
      </c>
      <c r="D69" s="4" t="s">
        <v>764</v>
      </c>
      <c r="E69" s="4">
        <v>71</v>
      </c>
      <c r="F69" s="4" t="s">
        <v>42</v>
      </c>
      <c r="G69" s="10">
        <f t="shared" si="4"/>
        <v>45270</v>
      </c>
      <c r="H69" s="4" t="s">
        <v>44</v>
      </c>
      <c r="I69" s="4">
        <v>9</v>
      </c>
      <c r="J69" s="4">
        <v>9</v>
      </c>
      <c r="K69" s="10">
        <f t="shared" si="5"/>
        <v>45261</v>
      </c>
    </row>
    <row r="70" spans="1:11">
      <c r="A70" s="4" t="s">
        <v>773</v>
      </c>
      <c r="B70" s="6">
        <v>45253</v>
      </c>
      <c r="C70" s="4" t="s">
        <v>774</v>
      </c>
      <c r="D70" s="4" t="s">
        <v>775</v>
      </c>
      <c r="E70" s="4">
        <v>58</v>
      </c>
      <c r="F70" s="4" t="s">
        <v>42</v>
      </c>
      <c r="G70" s="10">
        <f t="shared" si="4"/>
        <v>45269</v>
      </c>
      <c r="H70" s="4" t="s">
        <v>44</v>
      </c>
      <c r="I70" s="4">
        <v>8</v>
      </c>
      <c r="J70" s="4">
        <v>8</v>
      </c>
      <c r="K70" s="10">
        <f t="shared" si="5"/>
        <v>45261</v>
      </c>
    </row>
    <row r="71" spans="1:11">
      <c r="A71" s="4" t="s">
        <v>783</v>
      </c>
      <c r="B71" s="6">
        <v>45262</v>
      </c>
      <c r="C71" s="4" t="s">
        <v>784</v>
      </c>
      <c r="D71" s="4" t="s">
        <v>785</v>
      </c>
      <c r="E71" s="4">
        <v>27</v>
      </c>
      <c r="F71" s="4" t="s">
        <v>42</v>
      </c>
      <c r="G71" s="10">
        <f t="shared" si="4"/>
        <v>45266</v>
      </c>
      <c r="H71" s="4" t="s">
        <v>44</v>
      </c>
      <c r="I71" s="4">
        <v>3</v>
      </c>
      <c r="J71" s="4">
        <v>1</v>
      </c>
      <c r="K71" s="10">
        <f t="shared" si="5"/>
        <v>45263</v>
      </c>
    </row>
    <row r="72" spans="1:11">
      <c r="A72" s="4" t="s">
        <v>793</v>
      </c>
      <c r="B72" s="6">
        <v>45045</v>
      </c>
      <c r="C72" s="4" t="s">
        <v>794</v>
      </c>
      <c r="D72" s="4" t="s">
        <v>795</v>
      </c>
      <c r="E72" s="4">
        <v>22</v>
      </c>
      <c r="F72" s="4" t="s">
        <v>42</v>
      </c>
      <c r="G72" s="10">
        <f t="shared" si="4"/>
        <v>45061</v>
      </c>
      <c r="H72" s="4" t="s">
        <v>44</v>
      </c>
      <c r="I72" s="4">
        <v>4</v>
      </c>
      <c r="J72" s="4">
        <v>12</v>
      </c>
      <c r="K72" s="10">
        <f t="shared" si="5"/>
        <v>45057</v>
      </c>
    </row>
    <row r="73" spans="1:11">
      <c r="A73" s="4" t="s">
        <v>803</v>
      </c>
      <c r="B73" s="6">
        <v>45045</v>
      </c>
      <c r="C73" s="4" t="s">
        <v>804</v>
      </c>
      <c r="D73" s="4" t="s">
        <v>805</v>
      </c>
      <c r="E73" s="4">
        <v>26</v>
      </c>
      <c r="F73" s="4" t="s">
        <v>42</v>
      </c>
      <c r="G73" s="10">
        <f t="shared" si="4"/>
        <v>45053</v>
      </c>
      <c r="H73" s="4" t="s">
        <v>44</v>
      </c>
      <c r="I73" s="4">
        <v>6</v>
      </c>
      <c r="J73" s="4">
        <v>2</v>
      </c>
      <c r="K73" s="10">
        <f t="shared" si="5"/>
        <v>45047</v>
      </c>
    </row>
    <row r="74" spans="1:11">
      <c r="A74" s="4" t="s">
        <v>813</v>
      </c>
      <c r="B74" s="6">
        <v>45039</v>
      </c>
      <c r="C74" s="4" t="s">
        <v>814</v>
      </c>
      <c r="D74" s="4" t="s">
        <v>815</v>
      </c>
      <c r="E74" s="4">
        <v>77</v>
      </c>
      <c r="F74" s="4" t="s">
        <v>42</v>
      </c>
      <c r="G74" s="10">
        <f t="shared" si="4"/>
        <v>45077</v>
      </c>
      <c r="H74" s="4" t="s">
        <v>44</v>
      </c>
      <c r="I74" s="4">
        <v>9</v>
      </c>
      <c r="J74" s="4">
        <v>29</v>
      </c>
      <c r="K74" s="10">
        <f t="shared" si="5"/>
        <v>45068</v>
      </c>
    </row>
    <row r="75" spans="1:11">
      <c r="A75" s="4" t="s">
        <v>823</v>
      </c>
      <c r="B75" s="6">
        <v>45236</v>
      </c>
      <c r="C75" s="4" t="s">
        <v>824</v>
      </c>
      <c r="D75" s="4" t="s">
        <v>825</v>
      </c>
      <c r="E75" s="4">
        <v>66</v>
      </c>
      <c r="F75" s="4" t="s">
        <v>42</v>
      </c>
      <c r="G75" s="10">
        <f t="shared" si="4"/>
        <v>45266</v>
      </c>
      <c r="H75" s="4" t="s">
        <v>44</v>
      </c>
      <c r="I75" s="4">
        <v>5</v>
      </c>
      <c r="J75" s="4">
        <v>25</v>
      </c>
      <c r="K75" s="10">
        <f t="shared" si="5"/>
        <v>45261</v>
      </c>
    </row>
    <row r="76" spans="1:11">
      <c r="A76" s="4" t="s">
        <v>833</v>
      </c>
      <c r="B76" s="6">
        <v>45079</v>
      </c>
      <c r="C76" s="4" t="s">
        <v>834</v>
      </c>
      <c r="D76" s="4" t="s">
        <v>835</v>
      </c>
      <c r="E76" s="4">
        <v>1</v>
      </c>
      <c r="F76" s="4" t="s">
        <v>42</v>
      </c>
      <c r="G76" s="10">
        <f t="shared" si="4"/>
        <v>45090</v>
      </c>
      <c r="H76" s="4" t="s">
        <v>44</v>
      </c>
      <c r="I76" s="4">
        <v>5</v>
      </c>
      <c r="J76" s="4">
        <v>6</v>
      </c>
      <c r="K76" s="10">
        <f t="shared" si="5"/>
        <v>45085</v>
      </c>
    </row>
    <row r="77" spans="1:11">
      <c r="A77" s="4" t="s">
        <v>843</v>
      </c>
      <c r="B77" s="6">
        <v>45174</v>
      </c>
      <c r="C77" s="4" t="s">
        <v>844</v>
      </c>
      <c r="D77" s="4" t="s">
        <v>845</v>
      </c>
      <c r="E77" s="4">
        <v>56</v>
      </c>
      <c r="F77" s="4" t="s">
        <v>42</v>
      </c>
      <c r="G77" s="10">
        <f t="shared" si="4"/>
        <v>45204</v>
      </c>
      <c r="H77" s="4" t="s">
        <v>44</v>
      </c>
      <c r="I77" s="4">
        <v>10</v>
      </c>
      <c r="J77" s="4">
        <v>20</v>
      </c>
      <c r="K77" s="10">
        <f t="shared" si="5"/>
        <v>45194</v>
      </c>
    </row>
    <row r="78" spans="1:11">
      <c r="A78" s="4" t="s">
        <v>853</v>
      </c>
      <c r="B78" s="6">
        <v>45165</v>
      </c>
      <c r="C78" s="4" t="s">
        <v>854</v>
      </c>
      <c r="D78" s="4" t="s">
        <v>855</v>
      </c>
      <c r="E78" s="4">
        <v>22</v>
      </c>
      <c r="F78" s="4" t="s">
        <v>42</v>
      </c>
      <c r="G78" s="10">
        <f t="shared" si="4"/>
        <v>45176</v>
      </c>
      <c r="H78" s="4" t="s">
        <v>44</v>
      </c>
      <c r="I78" s="4">
        <v>10</v>
      </c>
      <c r="J78" s="4">
        <v>1</v>
      </c>
      <c r="K78" s="10">
        <f t="shared" si="5"/>
        <v>45166</v>
      </c>
    </row>
    <row r="79" spans="1:11">
      <c r="A79" s="4" t="s">
        <v>863</v>
      </c>
      <c r="B79" s="6">
        <v>44936</v>
      </c>
      <c r="C79" s="4" t="s">
        <v>864</v>
      </c>
      <c r="D79" s="4" t="s">
        <v>865</v>
      </c>
      <c r="E79" s="4">
        <v>57</v>
      </c>
      <c r="F79" s="4" t="s">
        <v>42</v>
      </c>
      <c r="G79" s="10">
        <f t="shared" si="4"/>
        <v>44968</v>
      </c>
      <c r="H79" s="4" t="s">
        <v>44</v>
      </c>
      <c r="I79" s="4">
        <v>4</v>
      </c>
      <c r="J79" s="4">
        <v>28</v>
      </c>
      <c r="K79" s="10">
        <f t="shared" si="5"/>
        <v>44964</v>
      </c>
    </row>
    <row r="80" spans="1:11">
      <c r="A80" s="4" t="s">
        <v>873</v>
      </c>
      <c r="B80" s="6">
        <v>45098</v>
      </c>
      <c r="C80" s="4" t="s">
        <v>874</v>
      </c>
      <c r="D80" s="4" t="s">
        <v>875</v>
      </c>
      <c r="E80" s="4">
        <v>51</v>
      </c>
      <c r="F80" s="4" t="s">
        <v>52</v>
      </c>
      <c r="G80" s="10">
        <f t="shared" si="4"/>
        <v>45107</v>
      </c>
      <c r="H80" s="4" t="s">
        <v>44</v>
      </c>
      <c r="I80" s="4">
        <v>5</v>
      </c>
      <c r="J80" s="4">
        <v>4</v>
      </c>
      <c r="K80" s="10">
        <f t="shared" si="5"/>
        <v>45102</v>
      </c>
    </row>
    <row r="81" spans="1:11">
      <c r="A81" s="4" t="s">
        <v>883</v>
      </c>
      <c r="B81" s="6">
        <v>45274</v>
      </c>
      <c r="C81" s="4" t="s">
        <v>884</v>
      </c>
      <c r="D81" s="4" t="s">
        <v>885</v>
      </c>
      <c r="E81" s="4">
        <v>20</v>
      </c>
      <c r="F81" s="4" t="s">
        <v>42</v>
      </c>
      <c r="G81" s="10">
        <f t="shared" si="4"/>
        <v>45300</v>
      </c>
      <c r="H81" s="4" t="s">
        <v>44</v>
      </c>
      <c r="I81" s="4">
        <v>1</v>
      </c>
      <c r="J81" s="4">
        <v>25</v>
      </c>
      <c r="K81" s="10">
        <f t="shared" si="5"/>
        <v>45299</v>
      </c>
    </row>
    <row r="82" spans="1:11">
      <c r="A82" s="4" t="s">
        <v>893</v>
      </c>
      <c r="B82" s="6">
        <v>45214</v>
      </c>
      <c r="C82" s="4" t="s">
        <v>894</v>
      </c>
      <c r="D82" s="4" t="s">
        <v>895</v>
      </c>
      <c r="E82" s="4">
        <v>41</v>
      </c>
      <c r="F82" s="4" t="s">
        <v>42</v>
      </c>
      <c r="G82" s="10">
        <f t="shared" si="4"/>
        <v>45230</v>
      </c>
      <c r="H82" s="4" t="s">
        <v>44</v>
      </c>
      <c r="I82" s="4">
        <v>2</v>
      </c>
      <c r="J82" s="4">
        <v>14</v>
      </c>
      <c r="K82" s="10">
        <f t="shared" si="5"/>
        <v>45228</v>
      </c>
    </row>
    <row r="83" spans="1:11">
      <c r="A83" s="4" t="s">
        <v>903</v>
      </c>
      <c r="B83" s="6">
        <v>45257</v>
      </c>
      <c r="C83" s="4" t="s">
        <v>904</v>
      </c>
      <c r="D83" s="4" t="s">
        <v>905</v>
      </c>
      <c r="E83" s="4">
        <v>8</v>
      </c>
      <c r="F83" s="4" t="s">
        <v>52</v>
      </c>
      <c r="G83" s="10">
        <f t="shared" si="4"/>
        <v>45268</v>
      </c>
      <c r="H83" s="4" t="s">
        <v>44</v>
      </c>
      <c r="I83" s="4">
        <v>5</v>
      </c>
      <c r="J83" s="4">
        <v>6</v>
      </c>
      <c r="K83" s="10">
        <f t="shared" si="5"/>
        <v>45263</v>
      </c>
    </row>
    <row r="84" spans="1:11">
      <c r="A84" s="4" t="s">
        <v>913</v>
      </c>
      <c r="B84" s="6">
        <v>45240</v>
      </c>
      <c r="C84" s="4" t="s">
        <v>914</v>
      </c>
      <c r="D84" s="4" t="s">
        <v>915</v>
      </c>
      <c r="E84" s="4">
        <v>72</v>
      </c>
      <c r="F84" s="4" t="s">
        <v>42</v>
      </c>
      <c r="G84" s="10">
        <f t="shared" si="4"/>
        <v>45260</v>
      </c>
      <c r="H84" s="4" t="s">
        <v>44</v>
      </c>
      <c r="I84" s="4">
        <v>1</v>
      </c>
      <c r="J84" s="4">
        <v>19</v>
      </c>
      <c r="K84" s="10">
        <f t="shared" si="5"/>
        <v>45259</v>
      </c>
    </row>
    <row r="85" spans="1:11">
      <c r="A85" s="4" t="s">
        <v>923</v>
      </c>
      <c r="B85" s="6">
        <v>45061</v>
      </c>
      <c r="C85" s="4" t="s">
        <v>924</v>
      </c>
      <c r="D85" s="4" t="s">
        <v>925</v>
      </c>
      <c r="E85" s="4">
        <v>7</v>
      </c>
      <c r="F85" s="4" t="s">
        <v>42</v>
      </c>
      <c r="G85" s="10">
        <f t="shared" si="4"/>
        <v>45093</v>
      </c>
      <c r="H85" s="4" t="s">
        <v>44</v>
      </c>
      <c r="I85" s="4">
        <v>8</v>
      </c>
      <c r="J85" s="4">
        <v>24</v>
      </c>
      <c r="K85" s="10">
        <f t="shared" si="5"/>
        <v>45085</v>
      </c>
    </row>
    <row r="86" spans="1:11">
      <c r="A86" s="4" t="s">
        <v>933</v>
      </c>
      <c r="B86" s="6">
        <v>45085</v>
      </c>
      <c r="C86" s="4" t="s">
        <v>934</v>
      </c>
      <c r="D86" s="4" t="s">
        <v>935</v>
      </c>
      <c r="E86" s="4">
        <v>80</v>
      </c>
      <c r="F86" s="4" t="s">
        <v>42</v>
      </c>
      <c r="G86" s="10">
        <f t="shared" si="4"/>
        <v>45121</v>
      </c>
      <c r="H86" s="4" t="s">
        <v>44</v>
      </c>
      <c r="I86" s="4">
        <v>10</v>
      </c>
      <c r="J86" s="4">
        <v>26</v>
      </c>
      <c r="K86" s="10">
        <f t="shared" si="5"/>
        <v>45111</v>
      </c>
    </row>
    <row r="87" spans="1:11">
      <c r="A87" s="4" t="s">
        <v>943</v>
      </c>
      <c r="B87" s="6">
        <v>45099</v>
      </c>
      <c r="C87" s="4" t="s">
        <v>944</v>
      </c>
      <c r="D87" s="4" t="s">
        <v>945</v>
      </c>
      <c r="E87" s="4">
        <v>66</v>
      </c>
      <c r="F87" s="4" t="s">
        <v>42</v>
      </c>
      <c r="G87" s="10">
        <f t="shared" si="4"/>
        <v>45119</v>
      </c>
      <c r="H87" s="4" t="s">
        <v>44</v>
      </c>
      <c r="I87" s="4">
        <v>2</v>
      </c>
      <c r="J87" s="4">
        <v>18</v>
      </c>
      <c r="K87" s="10">
        <f t="shared" si="5"/>
        <v>45117</v>
      </c>
    </row>
    <row r="88" spans="1:11">
      <c r="A88" s="4" t="s">
        <v>953</v>
      </c>
      <c r="B88" s="6">
        <v>45207</v>
      </c>
      <c r="C88" s="4" t="s">
        <v>954</v>
      </c>
      <c r="D88" s="4" t="s">
        <v>955</v>
      </c>
      <c r="E88" s="4">
        <v>22</v>
      </c>
      <c r="F88" s="4" t="s">
        <v>52</v>
      </c>
      <c r="G88" s="10">
        <f t="shared" si="4"/>
        <v>45227</v>
      </c>
      <c r="H88" s="4" t="s">
        <v>44</v>
      </c>
      <c r="I88" s="4">
        <v>6</v>
      </c>
      <c r="J88" s="4">
        <v>14</v>
      </c>
      <c r="K88" s="10">
        <f t="shared" si="5"/>
        <v>45221</v>
      </c>
    </row>
    <row r="89" spans="1:11">
      <c r="A89" s="4" t="s">
        <v>963</v>
      </c>
      <c r="B89" s="6">
        <v>45043</v>
      </c>
      <c r="C89" s="4" t="s">
        <v>964</v>
      </c>
      <c r="D89" s="4" t="s">
        <v>965</v>
      </c>
      <c r="E89" s="4">
        <v>55</v>
      </c>
      <c r="F89" s="4" t="s">
        <v>42</v>
      </c>
      <c r="G89" s="10">
        <f t="shared" si="4"/>
        <v>45060</v>
      </c>
      <c r="H89" s="4" t="s">
        <v>264</v>
      </c>
      <c r="I89" s="4">
        <v>10</v>
      </c>
      <c r="J89" s="4">
        <v>7</v>
      </c>
      <c r="K89" s="10">
        <f t="shared" si="5"/>
        <v>45050</v>
      </c>
    </row>
    <row r="90" spans="1:11">
      <c r="A90" s="4" t="s">
        <v>973</v>
      </c>
      <c r="B90" s="6">
        <v>45055</v>
      </c>
      <c r="C90" s="4" t="s">
        <v>974</v>
      </c>
      <c r="D90" s="4" t="s">
        <v>975</v>
      </c>
      <c r="E90" s="4">
        <v>85</v>
      </c>
      <c r="F90" s="4" t="s">
        <v>42</v>
      </c>
      <c r="G90" s="10">
        <f t="shared" si="4"/>
        <v>45080</v>
      </c>
      <c r="H90" s="4" t="s">
        <v>44</v>
      </c>
      <c r="I90" s="4">
        <v>7</v>
      </c>
      <c r="J90" s="4">
        <v>18</v>
      </c>
      <c r="K90" s="10">
        <f t="shared" si="5"/>
        <v>45073</v>
      </c>
    </row>
    <row r="91" spans="1:11">
      <c r="A91" s="4" t="s">
        <v>983</v>
      </c>
      <c r="B91" s="6">
        <v>45159</v>
      </c>
      <c r="C91" s="4" t="s">
        <v>984</v>
      </c>
      <c r="D91" s="4" t="s">
        <v>985</v>
      </c>
      <c r="E91" s="4">
        <v>27</v>
      </c>
      <c r="F91" s="4" t="s">
        <v>42</v>
      </c>
      <c r="G91" s="10">
        <f t="shared" si="4"/>
        <v>45168</v>
      </c>
      <c r="H91" s="4" t="s">
        <v>44</v>
      </c>
      <c r="I91" s="4">
        <v>8</v>
      </c>
      <c r="J91" s="4">
        <v>1</v>
      </c>
      <c r="K91" s="10">
        <f t="shared" si="5"/>
        <v>45160</v>
      </c>
    </row>
    <row r="92" spans="1:11">
      <c r="A92" s="4" t="s">
        <v>993</v>
      </c>
      <c r="B92" s="6">
        <v>45119</v>
      </c>
      <c r="C92" s="4" t="s">
        <v>994</v>
      </c>
      <c r="D92" s="4" t="s">
        <v>995</v>
      </c>
      <c r="E92" s="4">
        <v>96</v>
      </c>
      <c r="F92" s="4" t="s">
        <v>52</v>
      </c>
      <c r="G92" s="10">
        <f t="shared" si="4"/>
        <v>45144</v>
      </c>
      <c r="H92" s="4" t="s">
        <v>44</v>
      </c>
      <c r="I92" s="4">
        <v>7</v>
      </c>
      <c r="J92" s="4">
        <v>18</v>
      </c>
      <c r="K92" s="10">
        <f t="shared" si="5"/>
        <v>45137</v>
      </c>
    </row>
    <row r="93" spans="1:11">
      <c r="A93" s="4" t="s">
        <v>1003</v>
      </c>
      <c r="B93" s="6">
        <v>45073</v>
      </c>
      <c r="C93" s="4" t="s">
        <v>1004</v>
      </c>
      <c r="D93" s="4" t="s">
        <v>1005</v>
      </c>
      <c r="E93" s="4">
        <v>85</v>
      </c>
      <c r="F93" s="4" t="s">
        <v>42</v>
      </c>
      <c r="G93" s="10">
        <f t="shared" si="4"/>
        <v>45102</v>
      </c>
      <c r="H93" s="4" t="s">
        <v>44</v>
      </c>
      <c r="I93" s="4">
        <v>7</v>
      </c>
      <c r="J93" s="4">
        <v>22</v>
      </c>
      <c r="K93" s="10">
        <f t="shared" si="5"/>
        <v>45095</v>
      </c>
    </row>
    <row r="94" spans="1:11">
      <c r="A94" s="4" t="s">
        <v>1013</v>
      </c>
      <c r="B94" s="6">
        <v>45181</v>
      </c>
      <c r="C94" s="4" t="s">
        <v>1014</v>
      </c>
      <c r="D94" s="4" t="s">
        <v>1015</v>
      </c>
      <c r="E94" s="4">
        <v>10</v>
      </c>
      <c r="F94" s="4" t="s">
        <v>42</v>
      </c>
      <c r="G94" s="10">
        <f t="shared" si="4"/>
        <v>45214</v>
      </c>
      <c r="H94" s="4" t="s">
        <v>44</v>
      </c>
      <c r="I94" s="4">
        <v>8</v>
      </c>
      <c r="J94" s="4">
        <v>25</v>
      </c>
      <c r="K94" s="10">
        <f t="shared" si="5"/>
        <v>45206</v>
      </c>
    </row>
    <row r="95" spans="1:11">
      <c r="A95" s="4" t="s">
        <v>1023</v>
      </c>
      <c r="B95" s="6">
        <v>44944</v>
      </c>
      <c r="C95" s="4" t="s">
        <v>1024</v>
      </c>
      <c r="D95" s="4" t="s">
        <v>1025</v>
      </c>
      <c r="E95" s="4">
        <v>66</v>
      </c>
      <c r="F95" s="4" t="s">
        <v>202</v>
      </c>
      <c r="G95" s="10">
        <f t="shared" si="4"/>
        <v>44962</v>
      </c>
      <c r="H95" s="4" t="s">
        <v>44</v>
      </c>
      <c r="I95" s="4">
        <v>1</v>
      </c>
      <c r="J95" s="4">
        <v>17</v>
      </c>
      <c r="K95" s="10">
        <f t="shared" si="5"/>
        <v>44961</v>
      </c>
    </row>
    <row r="96" spans="1:11">
      <c r="A96" s="4" t="s">
        <v>1033</v>
      </c>
      <c r="B96" s="6">
        <v>44988</v>
      </c>
      <c r="C96" s="4" t="s">
        <v>1034</v>
      </c>
      <c r="D96" s="4" t="s">
        <v>1035</v>
      </c>
      <c r="E96" s="4">
        <v>72</v>
      </c>
      <c r="F96" s="4" t="s">
        <v>42</v>
      </c>
      <c r="G96" s="10">
        <f t="shared" si="4"/>
        <v>45023</v>
      </c>
      <c r="H96" s="4" t="s">
        <v>44</v>
      </c>
      <c r="I96" s="4">
        <v>9</v>
      </c>
      <c r="J96" s="4">
        <v>26</v>
      </c>
      <c r="K96" s="10">
        <f t="shared" si="5"/>
        <v>45014</v>
      </c>
    </row>
    <row r="97" spans="1:11">
      <c r="A97" s="4" t="s">
        <v>1044</v>
      </c>
      <c r="B97" s="6">
        <v>45080</v>
      </c>
      <c r="C97" s="4" t="s">
        <v>1045</v>
      </c>
      <c r="D97" s="4" t="s">
        <v>1046</v>
      </c>
      <c r="E97" s="4">
        <v>26</v>
      </c>
      <c r="F97" s="4" t="s">
        <v>202</v>
      </c>
      <c r="G97" s="10">
        <f t="shared" si="4"/>
        <v>45103</v>
      </c>
      <c r="H97" s="4" t="s">
        <v>44</v>
      </c>
      <c r="I97" s="4">
        <v>9</v>
      </c>
      <c r="J97" s="4">
        <v>14</v>
      </c>
      <c r="K97" s="10">
        <f t="shared" si="5"/>
        <v>45094</v>
      </c>
    </row>
    <row r="98" spans="1:11">
      <c r="A98" s="4" t="s">
        <v>1054</v>
      </c>
      <c r="B98" s="6">
        <v>45273</v>
      </c>
      <c r="C98" s="4" t="s">
        <v>1055</v>
      </c>
      <c r="D98" s="4" t="s">
        <v>1056</v>
      </c>
      <c r="E98" s="4">
        <v>32</v>
      </c>
      <c r="F98" s="4" t="s">
        <v>52</v>
      </c>
      <c r="G98" s="10">
        <f t="shared" si="4"/>
        <v>45278</v>
      </c>
      <c r="H98" s="4" t="s">
        <v>44</v>
      </c>
      <c r="I98" s="4">
        <v>3</v>
      </c>
      <c r="J98" s="4">
        <v>2</v>
      </c>
      <c r="K98" s="10">
        <f t="shared" si="5"/>
        <v>45275</v>
      </c>
    </row>
    <row r="99" spans="1:11">
      <c r="A99" s="4" t="s">
        <v>1065</v>
      </c>
      <c r="B99" s="6">
        <v>45213</v>
      </c>
      <c r="C99" s="4" t="s">
        <v>1066</v>
      </c>
      <c r="D99" s="4" t="s">
        <v>1067</v>
      </c>
      <c r="E99" s="4">
        <v>4</v>
      </c>
      <c r="F99" s="4" t="s">
        <v>42</v>
      </c>
      <c r="G99" s="10">
        <f t="shared" si="4"/>
        <v>45241</v>
      </c>
      <c r="H99" s="4" t="s">
        <v>44</v>
      </c>
      <c r="I99" s="4">
        <v>9</v>
      </c>
      <c r="J99" s="4">
        <v>19</v>
      </c>
      <c r="K99" s="10">
        <f t="shared" si="5"/>
        <v>45232</v>
      </c>
    </row>
    <row r="100" spans="1:11">
      <c r="A100" s="4" t="s">
        <v>1075</v>
      </c>
      <c r="B100" s="6">
        <v>45001</v>
      </c>
      <c r="C100" s="4" t="s">
        <v>1076</v>
      </c>
      <c r="D100" s="4" t="s">
        <v>1077</v>
      </c>
      <c r="E100" s="4">
        <v>27</v>
      </c>
      <c r="F100" s="4" t="s">
        <v>42</v>
      </c>
      <c r="G100" s="10">
        <f t="shared" si="4"/>
        <v>45009</v>
      </c>
      <c r="H100" s="4" t="s">
        <v>44</v>
      </c>
      <c r="I100" s="4">
        <v>7</v>
      </c>
      <c r="J100" s="4">
        <v>1</v>
      </c>
      <c r="K100" s="10">
        <f t="shared" si="5"/>
        <v>45002</v>
      </c>
    </row>
    <row r="101" spans="1:11">
      <c r="A101" s="4" t="s">
        <v>1085</v>
      </c>
      <c r="B101" s="6">
        <v>45120</v>
      </c>
      <c r="C101" s="4" t="s">
        <v>1086</v>
      </c>
      <c r="D101" s="4" t="s">
        <v>1087</v>
      </c>
      <c r="E101" s="4">
        <v>59</v>
      </c>
      <c r="F101" s="4" t="s">
        <v>42</v>
      </c>
      <c r="G101" s="10">
        <f t="shared" si="4"/>
        <v>45134</v>
      </c>
      <c r="H101" s="4" t="s">
        <v>44</v>
      </c>
      <c r="I101" s="4">
        <v>6</v>
      </c>
      <c r="J101" s="4">
        <v>8</v>
      </c>
      <c r="K101" s="10">
        <f t="shared" si="5"/>
        <v>45128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BE1FC-35D1-4672-983F-CE71041643F4}">
  <dimension ref="A1:AJ101"/>
  <sheetViews>
    <sheetView topLeftCell="V81" workbookViewId="0">
      <selection activeCell="AE85" sqref="AE85"/>
    </sheetView>
  </sheetViews>
  <sheetFormatPr defaultRowHeight="15"/>
  <cols>
    <col min="1" max="1" width="10.7109375" bestFit="1" customWidth="1"/>
    <col min="2" max="2" width="9.7109375" bestFit="1" customWidth="1"/>
    <col min="3" max="3" width="13.28515625" bestFit="1" customWidth="1"/>
    <col min="4" max="4" width="15" bestFit="1" customWidth="1"/>
    <col min="5" max="5" width="12.85546875" bestFit="1" customWidth="1"/>
    <col min="6" max="6" width="11.28515625" bestFit="1" customWidth="1"/>
    <col min="7" max="7" width="9.85546875" bestFit="1" customWidth="1"/>
    <col min="8" max="8" width="10.7109375" bestFit="1" customWidth="1"/>
    <col min="9" max="9" width="11.42578125" bestFit="1" customWidth="1"/>
    <col min="10" max="10" width="10.7109375" bestFit="1" customWidth="1"/>
    <col min="11" max="11" width="14" bestFit="1" customWidth="1"/>
    <col min="12" max="12" width="16.42578125" bestFit="1" customWidth="1"/>
    <col min="13" max="13" width="14.5703125" bestFit="1" customWidth="1"/>
    <col min="14" max="14" width="15.5703125" bestFit="1" customWidth="1"/>
    <col min="15" max="15" width="14.28515625" bestFit="1" customWidth="1"/>
    <col min="16" max="16" width="10.5703125" bestFit="1" customWidth="1"/>
    <col min="17" max="17" width="12.85546875" bestFit="1" customWidth="1"/>
    <col min="18" max="18" width="12.140625" bestFit="1" customWidth="1"/>
    <col min="19" max="20" width="10.7109375" bestFit="1" customWidth="1"/>
    <col min="21" max="21" width="12.85546875" bestFit="1" customWidth="1"/>
    <col min="22" max="22" width="11.7109375" bestFit="1" customWidth="1"/>
    <col min="23" max="23" width="5.7109375" bestFit="1" customWidth="1"/>
    <col min="24" max="24" width="14" bestFit="1" customWidth="1"/>
    <col min="25" max="25" width="13.5703125" bestFit="1" customWidth="1"/>
    <col min="26" max="26" width="10.7109375" bestFit="1" customWidth="1"/>
    <col min="27" max="27" width="8.7109375" bestFit="1" customWidth="1"/>
    <col min="28" max="28" width="9.85546875" bestFit="1" customWidth="1"/>
    <col min="29" max="29" width="11.28515625" bestFit="1" customWidth="1"/>
    <col min="30" max="30" width="11.42578125" bestFit="1" customWidth="1"/>
    <col min="31" max="31" width="14" bestFit="1" customWidth="1"/>
    <col min="32" max="32" width="15" bestFit="1" customWidth="1"/>
    <col min="33" max="33" width="20.7109375" bestFit="1" customWidth="1"/>
    <col min="34" max="34" width="10.7109375" bestFit="1" customWidth="1"/>
    <col min="35" max="35" width="17" bestFit="1" customWidth="1"/>
    <col min="36" max="36" width="8.140625" bestFit="1" customWidth="1"/>
  </cols>
  <sheetData>
    <row r="1" spans="1:36">
      <c r="A1" t="s">
        <v>0</v>
      </c>
      <c r="B1" t="s">
        <v>1095</v>
      </c>
      <c r="C1" t="s">
        <v>10</v>
      </c>
      <c r="D1" t="s">
        <v>1096</v>
      </c>
      <c r="E1" s="1" t="s">
        <v>12</v>
      </c>
      <c r="F1" s="1" t="s">
        <v>13</v>
      </c>
      <c r="G1" t="s">
        <v>1</v>
      </c>
      <c r="H1" t="s">
        <v>1107</v>
      </c>
      <c r="I1" t="s">
        <v>2</v>
      </c>
      <c r="J1" t="s">
        <v>1108</v>
      </c>
      <c r="K1" t="s">
        <v>1097</v>
      </c>
      <c r="L1" t="s">
        <v>15</v>
      </c>
      <c r="M1" s="12" t="s">
        <v>1098</v>
      </c>
      <c r="N1" t="s">
        <v>18</v>
      </c>
      <c r="O1" t="s">
        <v>16</v>
      </c>
      <c r="P1" t="s">
        <v>1099</v>
      </c>
      <c r="Q1" t="s">
        <v>1100</v>
      </c>
      <c r="R1" s="12" t="s">
        <v>1101</v>
      </c>
      <c r="S1" t="s">
        <v>1109</v>
      </c>
      <c r="T1" t="s">
        <v>1110</v>
      </c>
      <c r="U1" t="s">
        <v>1102</v>
      </c>
      <c r="V1" t="s">
        <v>30</v>
      </c>
      <c r="W1" s="1" t="s">
        <v>32</v>
      </c>
      <c r="X1" t="s">
        <v>23</v>
      </c>
      <c r="Y1" s="12" t="s">
        <v>1111</v>
      </c>
      <c r="Z1" t="s">
        <v>1112</v>
      </c>
      <c r="AA1" t="s">
        <v>1103</v>
      </c>
      <c r="AB1" t="s">
        <v>1104</v>
      </c>
      <c r="AC1" t="s">
        <v>1105</v>
      </c>
      <c r="AD1" t="s">
        <v>1106</v>
      </c>
      <c r="AE1" t="s">
        <v>20</v>
      </c>
      <c r="AF1" t="s">
        <v>1113</v>
      </c>
      <c r="AG1" t="s">
        <v>21</v>
      </c>
      <c r="AH1" t="s">
        <v>1114</v>
      </c>
      <c r="AI1" t="s">
        <v>31</v>
      </c>
      <c r="AJ1" s="1" t="s">
        <v>33</v>
      </c>
    </row>
    <row r="2" spans="1:36">
      <c r="A2" s="13">
        <v>45052</v>
      </c>
      <c r="B2" t="s">
        <v>37</v>
      </c>
      <c r="C2" t="s">
        <v>41</v>
      </c>
      <c r="D2">
        <v>58</v>
      </c>
      <c r="E2" s="1">
        <v>29</v>
      </c>
      <c r="F2" s="1">
        <v>17.399999999999999</v>
      </c>
      <c r="G2" t="s">
        <v>34</v>
      </c>
      <c r="H2" s="13">
        <v>45052</v>
      </c>
      <c r="I2" t="s">
        <v>35</v>
      </c>
      <c r="J2" t="s">
        <v>37</v>
      </c>
      <c r="K2">
        <v>96</v>
      </c>
      <c r="L2" t="s">
        <v>42</v>
      </c>
      <c r="M2" s="14">
        <f t="shared" ref="M2:M65" si="0">Q2+O2</f>
        <v>45063</v>
      </c>
      <c r="N2" t="s">
        <v>44</v>
      </c>
      <c r="O2">
        <v>4</v>
      </c>
      <c r="P2">
        <v>7</v>
      </c>
      <c r="Q2" s="14">
        <f t="shared" ref="Q2:Q65" si="1">H2+P2</f>
        <v>45059</v>
      </c>
      <c r="R2" t="str">
        <f t="shared" ref="R2:R65" si="2">"S"&amp;TEXT(RIGHT(X2,LEN(X2)-8),"00")</f>
        <v>S03</v>
      </c>
      <c r="S2" s="13">
        <v>45052</v>
      </c>
      <c r="T2" t="s">
        <v>37</v>
      </c>
      <c r="U2">
        <v>4</v>
      </c>
      <c r="V2" s="1">
        <v>0.226410360849925</v>
      </c>
      <c r="W2" s="1">
        <v>187.75207545920301</v>
      </c>
      <c r="X2" t="s">
        <v>49</v>
      </c>
      <c r="Y2" t="str">
        <f t="shared" ref="Y2:Y65" si="3">"S"&amp;TEXT(RIGHT(AF2,LEN(AF2)-8),"00")</f>
        <v>S03</v>
      </c>
      <c r="Z2" s="13">
        <v>45052</v>
      </c>
      <c r="AA2" t="s">
        <v>43</v>
      </c>
      <c r="AB2" t="s">
        <v>50</v>
      </c>
      <c r="AC2" t="s">
        <v>48</v>
      </c>
      <c r="AD2">
        <v>29</v>
      </c>
      <c r="AE2" t="s">
        <v>46</v>
      </c>
      <c r="AF2" t="s">
        <v>49</v>
      </c>
      <c r="AG2" t="s">
        <v>47</v>
      </c>
      <c r="AH2" s="13">
        <v>45052</v>
      </c>
      <c r="AI2" t="s">
        <v>54</v>
      </c>
      <c r="AJ2" s="1">
        <v>216.02300620010499</v>
      </c>
    </row>
    <row r="3" spans="1:36">
      <c r="A3" s="13">
        <v>45224</v>
      </c>
      <c r="B3" t="s">
        <v>60</v>
      </c>
      <c r="C3" t="s">
        <v>64</v>
      </c>
      <c r="D3">
        <v>53</v>
      </c>
      <c r="E3" s="1">
        <v>26.5</v>
      </c>
      <c r="F3" s="1">
        <v>15.899999999999901</v>
      </c>
      <c r="G3" t="s">
        <v>57</v>
      </c>
      <c r="H3" s="13">
        <v>45224</v>
      </c>
      <c r="I3" t="s">
        <v>58</v>
      </c>
      <c r="J3" t="s">
        <v>60</v>
      </c>
      <c r="K3">
        <v>37</v>
      </c>
      <c r="L3" t="s">
        <v>42</v>
      </c>
      <c r="M3" s="14">
        <f t="shared" si="0"/>
        <v>45256</v>
      </c>
      <c r="N3" t="s">
        <v>44</v>
      </c>
      <c r="O3">
        <v>2</v>
      </c>
      <c r="P3">
        <v>30</v>
      </c>
      <c r="Q3" s="14">
        <f t="shared" si="1"/>
        <v>45254</v>
      </c>
      <c r="R3" t="str">
        <f t="shared" si="2"/>
        <v>S03</v>
      </c>
      <c r="S3" s="13">
        <v>45224</v>
      </c>
      <c r="T3" t="s">
        <v>60</v>
      </c>
      <c r="U3">
        <v>2</v>
      </c>
      <c r="V3" s="1">
        <v>4.8540680263886999</v>
      </c>
      <c r="W3" s="1">
        <v>503.06557914966902</v>
      </c>
      <c r="X3" t="s">
        <v>49</v>
      </c>
      <c r="Y3" t="str">
        <f t="shared" si="3"/>
        <v>S03</v>
      </c>
      <c r="Z3" s="13">
        <v>45224</v>
      </c>
      <c r="AA3" t="s">
        <v>66</v>
      </c>
      <c r="AB3" t="s">
        <v>50</v>
      </c>
      <c r="AC3" t="s">
        <v>48</v>
      </c>
      <c r="AD3">
        <v>23</v>
      </c>
      <c r="AE3" t="s">
        <v>46</v>
      </c>
      <c r="AF3" t="s">
        <v>49</v>
      </c>
      <c r="AG3" t="s">
        <v>47</v>
      </c>
      <c r="AH3" s="13">
        <v>45224</v>
      </c>
      <c r="AI3" t="s">
        <v>69</v>
      </c>
      <c r="AJ3" s="1">
        <v>462.90646503600999</v>
      </c>
    </row>
    <row r="4" spans="1:36">
      <c r="A4" s="13">
        <v>45031</v>
      </c>
      <c r="B4" t="s">
        <v>74</v>
      </c>
      <c r="C4" t="s">
        <v>78</v>
      </c>
      <c r="D4">
        <v>1</v>
      </c>
      <c r="E4" s="1">
        <v>0.5</v>
      </c>
      <c r="F4" s="1">
        <v>0.3</v>
      </c>
      <c r="G4" t="s">
        <v>72</v>
      </c>
      <c r="H4" s="13">
        <v>45031</v>
      </c>
      <c r="I4" t="s">
        <v>73</v>
      </c>
      <c r="J4" t="s">
        <v>74</v>
      </c>
      <c r="K4">
        <v>88</v>
      </c>
      <c r="L4" t="s">
        <v>42</v>
      </c>
      <c r="M4" s="14">
        <f t="shared" si="0"/>
        <v>45043</v>
      </c>
      <c r="N4" t="s">
        <v>44</v>
      </c>
      <c r="O4">
        <v>2</v>
      </c>
      <c r="P4">
        <v>10</v>
      </c>
      <c r="Q4" s="14">
        <f t="shared" si="1"/>
        <v>45041</v>
      </c>
      <c r="R4" t="str">
        <f t="shared" si="2"/>
        <v>S01</v>
      </c>
      <c r="S4" s="13">
        <v>45031</v>
      </c>
      <c r="T4" t="s">
        <v>74</v>
      </c>
      <c r="U4">
        <v>2</v>
      </c>
      <c r="V4" s="1">
        <v>4.5805926191992201</v>
      </c>
      <c r="W4" s="1">
        <v>141.920281771519</v>
      </c>
      <c r="X4" t="s">
        <v>82</v>
      </c>
      <c r="Y4" t="str">
        <f t="shared" si="3"/>
        <v>S01</v>
      </c>
      <c r="Z4" s="13">
        <v>45031</v>
      </c>
      <c r="AA4" t="s">
        <v>43</v>
      </c>
      <c r="AB4" t="s">
        <v>50</v>
      </c>
      <c r="AC4" t="s">
        <v>81</v>
      </c>
      <c r="AD4">
        <v>12</v>
      </c>
      <c r="AE4" t="s">
        <v>46</v>
      </c>
      <c r="AF4" t="s">
        <v>82</v>
      </c>
      <c r="AG4" t="s">
        <v>80</v>
      </c>
      <c r="AH4" s="13">
        <v>45031</v>
      </c>
      <c r="AI4" t="s">
        <v>85</v>
      </c>
      <c r="AJ4" s="1">
        <v>119.337669643515</v>
      </c>
    </row>
    <row r="5" spans="1:36">
      <c r="A5" s="13">
        <v>45126</v>
      </c>
      <c r="B5" t="s">
        <v>90</v>
      </c>
      <c r="C5" t="s">
        <v>78</v>
      </c>
      <c r="D5">
        <v>23</v>
      </c>
      <c r="E5" s="1">
        <v>11.5</v>
      </c>
      <c r="F5" s="1">
        <v>6.8999999999999897</v>
      </c>
      <c r="G5" t="s">
        <v>88</v>
      </c>
      <c r="H5" s="13">
        <v>45126</v>
      </c>
      <c r="I5" t="s">
        <v>89</v>
      </c>
      <c r="J5" t="s">
        <v>90</v>
      </c>
      <c r="K5">
        <v>59</v>
      </c>
      <c r="L5" t="s">
        <v>42</v>
      </c>
      <c r="M5" s="14">
        <f t="shared" si="0"/>
        <v>45145</v>
      </c>
      <c r="N5" t="s">
        <v>44</v>
      </c>
      <c r="O5">
        <v>6</v>
      </c>
      <c r="P5">
        <v>13</v>
      </c>
      <c r="Q5" s="14">
        <f t="shared" si="1"/>
        <v>45139</v>
      </c>
      <c r="R5" t="str">
        <f t="shared" si="2"/>
        <v>S05</v>
      </c>
      <c r="S5" s="13">
        <v>45126</v>
      </c>
      <c r="T5" t="s">
        <v>90</v>
      </c>
      <c r="U5">
        <v>6</v>
      </c>
      <c r="V5" s="1">
        <v>4.7466486206477496</v>
      </c>
      <c r="W5" s="1">
        <v>254.776159219286</v>
      </c>
      <c r="X5" t="s">
        <v>98</v>
      </c>
      <c r="Y5" t="str">
        <f t="shared" si="3"/>
        <v>S05</v>
      </c>
      <c r="Z5" s="13">
        <v>45126</v>
      </c>
      <c r="AA5" t="s">
        <v>94</v>
      </c>
      <c r="AB5" t="s">
        <v>99</v>
      </c>
      <c r="AC5" t="s">
        <v>97</v>
      </c>
      <c r="AD5">
        <v>24</v>
      </c>
      <c r="AE5" t="s">
        <v>46</v>
      </c>
      <c r="AF5" t="s">
        <v>98</v>
      </c>
      <c r="AG5" t="s">
        <v>96</v>
      </c>
      <c r="AH5" s="13">
        <v>45126</v>
      </c>
      <c r="AI5" t="s">
        <v>85</v>
      </c>
      <c r="AJ5" s="1">
        <v>263.25283844809002</v>
      </c>
    </row>
    <row r="6" spans="1:36">
      <c r="A6" s="13">
        <v>45029</v>
      </c>
      <c r="B6" t="s">
        <v>107</v>
      </c>
      <c r="C6" t="s">
        <v>41</v>
      </c>
      <c r="D6">
        <v>5</v>
      </c>
      <c r="E6" s="1">
        <v>2.5</v>
      </c>
      <c r="F6" s="1">
        <v>1.5</v>
      </c>
      <c r="G6" t="s">
        <v>105</v>
      </c>
      <c r="H6" s="13">
        <v>45029</v>
      </c>
      <c r="I6" t="s">
        <v>106</v>
      </c>
      <c r="J6" t="s">
        <v>107</v>
      </c>
      <c r="K6">
        <v>56</v>
      </c>
      <c r="L6" t="s">
        <v>42</v>
      </c>
      <c r="M6" s="14">
        <f t="shared" si="0"/>
        <v>45040</v>
      </c>
      <c r="N6" t="s">
        <v>44</v>
      </c>
      <c r="O6">
        <v>8</v>
      </c>
      <c r="P6">
        <v>3</v>
      </c>
      <c r="Q6" s="14">
        <f t="shared" si="1"/>
        <v>45032</v>
      </c>
      <c r="R6" t="str">
        <f t="shared" si="2"/>
        <v>S01</v>
      </c>
      <c r="S6" s="13">
        <v>45029</v>
      </c>
      <c r="T6" t="s">
        <v>107</v>
      </c>
      <c r="U6">
        <v>8</v>
      </c>
      <c r="V6" s="1">
        <v>3.1455795228330001</v>
      </c>
      <c r="W6" s="1">
        <v>923.44063171192204</v>
      </c>
      <c r="X6" t="s">
        <v>82</v>
      </c>
      <c r="Y6" t="str">
        <f t="shared" si="3"/>
        <v>S01</v>
      </c>
      <c r="Z6" s="13">
        <v>45029</v>
      </c>
      <c r="AA6" t="s">
        <v>66</v>
      </c>
      <c r="AB6" t="s">
        <v>111</v>
      </c>
      <c r="AC6" t="s">
        <v>97</v>
      </c>
      <c r="AD6">
        <v>5</v>
      </c>
      <c r="AE6" t="s">
        <v>46</v>
      </c>
      <c r="AF6" t="s">
        <v>82</v>
      </c>
      <c r="AG6" t="s">
        <v>80</v>
      </c>
      <c r="AH6" s="13">
        <v>45029</v>
      </c>
      <c r="AI6" t="s">
        <v>85</v>
      </c>
      <c r="AJ6" s="1">
        <v>885.55410944385801</v>
      </c>
    </row>
    <row r="7" spans="1:36">
      <c r="A7" s="13">
        <v>44956</v>
      </c>
      <c r="B7" t="s">
        <v>118</v>
      </c>
      <c r="C7" t="s">
        <v>41</v>
      </c>
      <c r="D7">
        <v>90</v>
      </c>
      <c r="E7" s="1">
        <v>45</v>
      </c>
      <c r="F7" s="1">
        <v>27</v>
      </c>
      <c r="G7" t="s">
        <v>116</v>
      </c>
      <c r="H7" s="13">
        <v>44956</v>
      </c>
      <c r="I7" t="s">
        <v>117</v>
      </c>
      <c r="J7" t="s">
        <v>118</v>
      </c>
      <c r="K7">
        <v>66</v>
      </c>
      <c r="L7" t="s">
        <v>42</v>
      </c>
      <c r="M7" s="14">
        <f t="shared" si="0"/>
        <v>44986</v>
      </c>
      <c r="N7" t="s">
        <v>44</v>
      </c>
      <c r="O7">
        <v>3</v>
      </c>
      <c r="P7">
        <v>27</v>
      </c>
      <c r="Q7" s="14">
        <f t="shared" si="1"/>
        <v>44983</v>
      </c>
      <c r="R7" t="str">
        <f t="shared" si="2"/>
        <v>S04</v>
      </c>
      <c r="S7" s="13">
        <v>44956</v>
      </c>
      <c r="T7" t="s">
        <v>118</v>
      </c>
      <c r="U7">
        <v>3</v>
      </c>
      <c r="V7" s="1">
        <v>2.7791935115711599</v>
      </c>
      <c r="W7" s="1">
        <v>235.461236735537</v>
      </c>
      <c r="X7" t="s">
        <v>122</v>
      </c>
      <c r="Y7" t="str">
        <f t="shared" si="3"/>
        <v>S04</v>
      </c>
      <c r="Z7" s="13">
        <v>44956</v>
      </c>
      <c r="AA7" t="s">
        <v>43</v>
      </c>
      <c r="AB7" t="s">
        <v>123</v>
      </c>
      <c r="AC7" t="s">
        <v>97</v>
      </c>
      <c r="AD7">
        <v>10</v>
      </c>
      <c r="AE7" t="s">
        <v>46</v>
      </c>
      <c r="AF7" t="s">
        <v>122</v>
      </c>
      <c r="AG7" t="s">
        <v>47</v>
      </c>
      <c r="AH7" s="13">
        <v>44956</v>
      </c>
      <c r="AI7" t="s">
        <v>69</v>
      </c>
      <c r="AJ7" s="1">
        <v>215.449353373995</v>
      </c>
    </row>
    <row r="8" spans="1:36">
      <c r="A8" s="13">
        <v>45096</v>
      </c>
      <c r="B8" t="s">
        <v>130</v>
      </c>
      <c r="C8" t="s">
        <v>78</v>
      </c>
      <c r="D8">
        <v>11</v>
      </c>
      <c r="E8" s="1">
        <v>5.5</v>
      </c>
      <c r="F8" s="1">
        <v>3.3</v>
      </c>
      <c r="G8" t="s">
        <v>128</v>
      </c>
      <c r="H8" s="13">
        <v>45096</v>
      </c>
      <c r="I8" t="s">
        <v>129</v>
      </c>
      <c r="J8" t="s">
        <v>130</v>
      </c>
      <c r="K8">
        <v>58</v>
      </c>
      <c r="L8" t="s">
        <v>42</v>
      </c>
      <c r="M8" s="14">
        <f t="shared" si="0"/>
        <v>45119</v>
      </c>
      <c r="N8" t="s">
        <v>44</v>
      </c>
      <c r="O8">
        <v>8</v>
      </c>
      <c r="P8">
        <v>15</v>
      </c>
      <c r="Q8" s="14">
        <f t="shared" si="1"/>
        <v>45111</v>
      </c>
      <c r="R8" t="str">
        <f t="shared" si="2"/>
        <v>S03</v>
      </c>
      <c r="S8" s="13">
        <v>45096</v>
      </c>
      <c r="T8" t="s">
        <v>130</v>
      </c>
      <c r="U8">
        <v>8</v>
      </c>
      <c r="V8" s="1">
        <v>1.0009106193041299</v>
      </c>
      <c r="W8" s="1">
        <v>134.36909686103101</v>
      </c>
      <c r="X8" t="s">
        <v>49</v>
      </c>
      <c r="Y8" t="str">
        <f t="shared" si="3"/>
        <v>S03</v>
      </c>
      <c r="Z8" s="13">
        <v>45096</v>
      </c>
      <c r="AA8" t="s">
        <v>94</v>
      </c>
      <c r="AB8" t="s">
        <v>99</v>
      </c>
      <c r="AC8" t="s">
        <v>97</v>
      </c>
      <c r="AD8">
        <v>14</v>
      </c>
      <c r="AE8" t="s">
        <v>46</v>
      </c>
      <c r="AF8" t="s">
        <v>49</v>
      </c>
      <c r="AG8" t="s">
        <v>135</v>
      </c>
      <c r="AH8" s="13">
        <v>45096</v>
      </c>
      <c r="AI8" t="s">
        <v>54</v>
      </c>
      <c r="AJ8" s="1">
        <v>136.411079548864</v>
      </c>
    </row>
    <row r="9" spans="1:36">
      <c r="A9" s="13">
        <v>45265</v>
      </c>
      <c r="B9" t="s">
        <v>143</v>
      </c>
      <c r="C9" t="s">
        <v>64</v>
      </c>
      <c r="D9">
        <v>93</v>
      </c>
      <c r="E9" s="1">
        <v>46.5</v>
      </c>
      <c r="F9" s="1">
        <v>27.9</v>
      </c>
      <c r="G9" t="s">
        <v>140</v>
      </c>
      <c r="H9" s="13">
        <v>45265</v>
      </c>
      <c r="I9" t="s">
        <v>141</v>
      </c>
      <c r="J9" t="s">
        <v>143</v>
      </c>
      <c r="K9">
        <v>11</v>
      </c>
      <c r="L9" t="s">
        <v>42</v>
      </c>
      <c r="M9" s="14">
        <f t="shared" si="0"/>
        <v>45283</v>
      </c>
      <c r="N9" t="s">
        <v>44</v>
      </c>
      <c r="O9">
        <v>1</v>
      </c>
      <c r="P9">
        <v>17</v>
      </c>
      <c r="Q9" s="14">
        <f t="shared" si="1"/>
        <v>45282</v>
      </c>
      <c r="R9" t="str">
        <f t="shared" si="2"/>
        <v>S04</v>
      </c>
      <c r="S9" s="13">
        <v>45265</v>
      </c>
      <c r="T9" t="s">
        <v>143</v>
      </c>
      <c r="U9">
        <v>1</v>
      </c>
      <c r="V9" s="1">
        <v>0.39817718685065001</v>
      </c>
      <c r="W9" s="1">
        <v>802.05631181755803</v>
      </c>
      <c r="X9" t="s">
        <v>122</v>
      </c>
      <c r="Y9" t="str">
        <f t="shared" si="3"/>
        <v>S04</v>
      </c>
      <c r="Z9" s="13">
        <v>45265</v>
      </c>
      <c r="AA9" t="s">
        <v>43</v>
      </c>
      <c r="AB9" t="s">
        <v>123</v>
      </c>
      <c r="AC9" t="s">
        <v>81</v>
      </c>
      <c r="AD9">
        <v>22</v>
      </c>
      <c r="AE9" t="s">
        <v>46</v>
      </c>
      <c r="AF9" t="s">
        <v>122</v>
      </c>
      <c r="AG9" t="s">
        <v>47</v>
      </c>
      <c r="AH9" s="13">
        <v>45265</v>
      </c>
      <c r="AI9" t="s">
        <v>54</v>
      </c>
      <c r="AJ9" s="1">
        <v>957.498693840491</v>
      </c>
    </row>
    <row r="10" spans="1:36">
      <c r="A10" s="13">
        <v>45004</v>
      </c>
      <c r="B10" t="s">
        <v>153</v>
      </c>
      <c r="C10" t="s">
        <v>64</v>
      </c>
      <c r="D10">
        <v>5</v>
      </c>
      <c r="E10" s="1">
        <v>2.5</v>
      </c>
      <c r="F10" s="1">
        <v>1.5</v>
      </c>
      <c r="G10" t="s">
        <v>151</v>
      </c>
      <c r="H10" s="13">
        <v>45004</v>
      </c>
      <c r="I10" t="s">
        <v>152</v>
      </c>
      <c r="J10" t="s">
        <v>153</v>
      </c>
      <c r="K10">
        <v>15</v>
      </c>
      <c r="L10" t="s">
        <v>42</v>
      </c>
      <c r="M10" s="14">
        <f t="shared" si="0"/>
        <v>45021</v>
      </c>
      <c r="N10" t="s">
        <v>44</v>
      </c>
      <c r="O10">
        <v>7</v>
      </c>
      <c r="P10">
        <v>10</v>
      </c>
      <c r="Q10" s="14">
        <f t="shared" si="1"/>
        <v>45014</v>
      </c>
      <c r="R10" t="str">
        <f t="shared" si="2"/>
        <v>S04</v>
      </c>
      <c r="S10" s="13">
        <v>45004</v>
      </c>
      <c r="T10" t="s">
        <v>153</v>
      </c>
      <c r="U10">
        <v>7</v>
      </c>
      <c r="V10" s="1">
        <v>2.7098626911099601</v>
      </c>
      <c r="W10" s="1">
        <v>505.55713422546398</v>
      </c>
      <c r="X10" t="s">
        <v>122</v>
      </c>
      <c r="Y10" t="str">
        <f t="shared" si="3"/>
        <v>S04</v>
      </c>
      <c r="Z10" s="13">
        <v>45004</v>
      </c>
      <c r="AA10" t="s">
        <v>94</v>
      </c>
      <c r="AB10" t="s">
        <v>50</v>
      </c>
      <c r="AC10" t="s">
        <v>48</v>
      </c>
      <c r="AD10">
        <v>13</v>
      </c>
      <c r="AE10" t="s">
        <v>46</v>
      </c>
      <c r="AF10" t="s">
        <v>122</v>
      </c>
      <c r="AG10" t="s">
        <v>135</v>
      </c>
      <c r="AH10" s="13">
        <v>45004</v>
      </c>
      <c r="AI10" t="s">
        <v>159</v>
      </c>
      <c r="AJ10" s="1">
        <v>565.53144622800698</v>
      </c>
    </row>
    <row r="11" spans="1:36">
      <c r="A11" s="13">
        <v>45255</v>
      </c>
      <c r="B11" t="s">
        <v>164</v>
      </c>
      <c r="C11" t="s">
        <v>64</v>
      </c>
      <c r="D11">
        <v>14</v>
      </c>
      <c r="E11" s="1">
        <v>7</v>
      </c>
      <c r="F11" s="1">
        <v>4.2</v>
      </c>
      <c r="G11" t="s">
        <v>162</v>
      </c>
      <c r="H11" s="13">
        <v>45255</v>
      </c>
      <c r="I11" t="s">
        <v>163</v>
      </c>
      <c r="J11" t="s">
        <v>164</v>
      </c>
      <c r="K11">
        <v>83</v>
      </c>
      <c r="L11" t="s">
        <v>42</v>
      </c>
      <c r="M11" s="14">
        <f t="shared" si="0"/>
        <v>45283</v>
      </c>
      <c r="N11" t="s">
        <v>44</v>
      </c>
      <c r="O11">
        <v>1</v>
      </c>
      <c r="P11">
        <v>27</v>
      </c>
      <c r="Q11" s="14">
        <f t="shared" si="1"/>
        <v>45282</v>
      </c>
      <c r="R11" t="str">
        <f t="shared" si="2"/>
        <v>S02</v>
      </c>
      <c r="S11" s="13">
        <v>45255</v>
      </c>
      <c r="T11" t="s">
        <v>164</v>
      </c>
      <c r="U11">
        <v>1</v>
      </c>
      <c r="V11" s="1">
        <v>3.8446144787675798</v>
      </c>
      <c r="W11" s="1">
        <v>995.92946149864099</v>
      </c>
      <c r="X11" t="s">
        <v>168</v>
      </c>
      <c r="Y11" t="str">
        <f t="shared" si="3"/>
        <v>S02</v>
      </c>
      <c r="Z11" s="13">
        <v>45255</v>
      </c>
      <c r="AA11" t="s">
        <v>66</v>
      </c>
      <c r="AB11" t="s">
        <v>169</v>
      </c>
      <c r="AC11" t="s">
        <v>48</v>
      </c>
      <c r="AD11">
        <v>29</v>
      </c>
      <c r="AE11" t="s">
        <v>46</v>
      </c>
      <c r="AF11" t="s">
        <v>168</v>
      </c>
      <c r="AG11" t="s">
        <v>96</v>
      </c>
      <c r="AH11" s="13">
        <v>45255</v>
      </c>
      <c r="AI11" t="s">
        <v>85</v>
      </c>
      <c r="AJ11" s="1">
        <v>1136.24677182901</v>
      </c>
    </row>
    <row r="12" spans="1:36">
      <c r="A12" s="13">
        <v>44945</v>
      </c>
      <c r="B12" t="s">
        <v>176</v>
      </c>
      <c r="C12" t="s">
        <v>41</v>
      </c>
      <c r="D12">
        <v>51</v>
      </c>
      <c r="E12" s="1">
        <v>25.5</v>
      </c>
      <c r="F12" s="1">
        <v>15.299999999999899</v>
      </c>
      <c r="G12" t="s">
        <v>174</v>
      </c>
      <c r="H12" s="13">
        <v>44945</v>
      </c>
      <c r="I12" t="s">
        <v>175</v>
      </c>
      <c r="J12" t="s">
        <v>176</v>
      </c>
      <c r="K12">
        <v>80</v>
      </c>
      <c r="L12" t="s">
        <v>52</v>
      </c>
      <c r="M12" s="14">
        <f t="shared" si="0"/>
        <v>44960</v>
      </c>
      <c r="N12" t="s">
        <v>44</v>
      </c>
      <c r="O12">
        <v>2</v>
      </c>
      <c r="P12">
        <v>13</v>
      </c>
      <c r="Q12" s="14">
        <f t="shared" si="1"/>
        <v>44958</v>
      </c>
      <c r="R12" t="str">
        <f t="shared" si="2"/>
        <v>S05</v>
      </c>
      <c r="S12" s="13">
        <v>44945</v>
      </c>
      <c r="T12" t="s">
        <v>176</v>
      </c>
      <c r="U12">
        <v>2</v>
      </c>
      <c r="V12" s="1">
        <v>1.72731392835594</v>
      </c>
      <c r="W12" s="1">
        <v>806.10317770292295</v>
      </c>
      <c r="X12" t="s">
        <v>98</v>
      </c>
      <c r="Y12" t="str">
        <f t="shared" si="3"/>
        <v>S05</v>
      </c>
      <c r="Z12" s="13">
        <v>44945</v>
      </c>
      <c r="AA12" t="s">
        <v>94</v>
      </c>
      <c r="AB12" t="s">
        <v>99</v>
      </c>
      <c r="AC12" t="s">
        <v>48</v>
      </c>
      <c r="AD12">
        <v>18</v>
      </c>
      <c r="AE12" t="s">
        <v>46</v>
      </c>
      <c r="AF12" t="s">
        <v>98</v>
      </c>
      <c r="AG12" t="s">
        <v>47</v>
      </c>
      <c r="AH12" s="13">
        <v>44945</v>
      </c>
      <c r="AI12" t="s">
        <v>54</v>
      </c>
      <c r="AJ12" s="1">
        <v>676.59912552594596</v>
      </c>
    </row>
    <row r="13" spans="1:36">
      <c r="A13" s="13">
        <v>45158</v>
      </c>
      <c r="B13" t="s">
        <v>188</v>
      </c>
      <c r="C13" t="s">
        <v>78</v>
      </c>
      <c r="D13">
        <v>46</v>
      </c>
      <c r="E13" s="1">
        <v>23</v>
      </c>
      <c r="F13" s="1">
        <v>13.799999999999899</v>
      </c>
      <c r="G13" t="s">
        <v>186</v>
      </c>
      <c r="H13" s="13">
        <v>45158</v>
      </c>
      <c r="I13" t="s">
        <v>187</v>
      </c>
      <c r="J13" t="s">
        <v>188</v>
      </c>
      <c r="K13">
        <v>60</v>
      </c>
      <c r="L13" t="s">
        <v>42</v>
      </c>
      <c r="M13" s="14">
        <f t="shared" si="0"/>
        <v>45182</v>
      </c>
      <c r="N13" t="s">
        <v>44</v>
      </c>
      <c r="O13">
        <v>1</v>
      </c>
      <c r="P13">
        <v>23</v>
      </c>
      <c r="Q13" s="14">
        <f t="shared" si="1"/>
        <v>45181</v>
      </c>
      <c r="R13" t="str">
        <f t="shared" si="2"/>
        <v>S02</v>
      </c>
      <c r="S13" s="13">
        <v>45158</v>
      </c>
      <c r="T13" t="s">
        <v>188</v>
      </c>
      <c r="U13">
        <v>1</v>
      </c>
      <c r="V13" s="1">
        <v>2.1169821372994301E-2</v>
      </c>
      <c r="W13" s="1">
        <v>126.72303340940699</v>
      </c>
      <c r="X13" t="s">
        <v>168</v>
      </c>
      <c r="Y13" t="str">
        <f t="shared" si="3"/>
        <v>S02</v>
      </c>
      <c r="Z13" s="13">
        <v>45158</v>
      </c>
      <c r="AA13" t="s">
        <v>66</v>
      </c>
      <c r="AB13" t="s">
        <v>99</v>
      </c>
      <c r="AC13" t="s">
        <v>97</v>
      </c>
      <c r="AD13">
        <v>28</v>
      </c>
      <c r="AE13" t="s">
        <v>46</v>
      </c>
      <c r="AF13" t="s">
        <v>168</v>
      </c>
      <c r="AG13" t="s">
        <v>80</v>
      </c>
      <c r="AH13" s="13">
        <v>45158</v>
      </c>
      <c r="AI13" t="s">
        <v>69</v>
      </c>
      <c r="AJ13" s="1">
        <v>151.81548959640199</v>
      </c>
    </row>
    <row r="14" spans="1:36">
      <c r="A14" s="13">
        <v>45254</v>
      </c>
      <c r="B14" t="s">
        <v>199</v>
      </c>
      <c r="C14" t="s">
        <v>41</v>
      </c>
      <c r="D14">
        <v>100</v>
      </c>
      <c r="E14" s="1">
        <v>50</v>
      </c>
      <c r="F14" s="1">
        <v>30</v>
      </c>
      <c r="G14" t="s">
        <v>197</v>
      </c>
      <c r="H14" s="13">
        <v>45254</v>
      </c>
      <c r="I14" t="s">
        <v>198</v>
      </c>
      <c r="J14" t="s">
        <v>199</v>
      </c>
      <c r="K14">
        <v>85</v>
      </c>
      <c r="L14" t="s">
        <v>202</v>
      </c>
      <c r="M14" s="14">
        <f t="shared" si="0"/>
        <v>45288</v>
      </c>
      <c r="N14" t="s">
        <v>44</v>
      </c>
      <c r="O14">
        <v>4</v>
      </c>
      <c r="P14">
        <v>30</v>
      </c>
      <c r="Q14" s="14">
        <f t="shared" si="1"/>
        <v>45284</v>
      </c>
      <c r="R14" t="str">
        <f t="shared" si="2"/>
        <v>S04</v>
      </c>
      <c r="S14" s="13">
        <v>45254</v>
      </c>
      <c r="T14" t="s">
        <v>199</v>
      </c>
      <c r="U14">
        <v>4</v>
      </c>
      <c r="V14" s="1">
        <v>2.1612537475559099</v>
      </c>
      <c r="W14" s="1">
        <v>402.96878907376998</v>
      </c>
      <c r="X14" t="s">
        <v>122</v>
      </c>
      <c r="Y14" t="str">
        <f t="shared" si="3"/>
        <v>S04</v>
      </c>
      <c r="Z14" s="13">
        <v>45254</v>
      </c>
      <c r="AA14" t="s">
        <v>66</v>
      </c>
      <c r="AB14" t="s">
        <v>99</v>
      </c>
      <c r="AC14" t="s">
        <v>48</v>
      </c>
      <c r="AD14">
        <v>3</v>
      </c>
      <c r="AE14" t="s">
        <v>46</v>
      </c>
      <c r="AF14" t="s">
        <v>122</v>
      </c>
      <c r="AG14" t="s">
        <v>47</v>
      </c>
      <c r="AH14" s="13">
        <v>45254</v>
      </c>
      <c r="AI14" t="s">
        <v>159</v>
      </c>
      <c r="AJ14" s="1">
        <v>355.162424512011</v>
      </c>
    </row>
    <row r="15" spans="1:36">
      <c r="A15" s="13">
        <v>45100</v>
      </c>
      <c r="B15" t="s">
        <v>210</v>
      </c>
      <c r="C15" t="s">
        <v>64</v>
      </c>
      <c r="D15">
        <v>80</v>
      </c>
      <c r="E15" s="1">
        <v>40</v>
      </c>
      <c r="F15" s="1">
        <v>24</v>
      </c>
      <c r="G15" t="s">
        <v>208</v>
      </c>
      <c r="H15" s="13">
        <v>45100</v>
      </c>
      <c r="I15" t="s">
        <v>209</v>
      </c>
      <c r="J15" t="s">
        <v>210</v>
      </c>
      <c r="K15">
        <v>48</v>
      </c>
      <c r="L15" t="s">
        <v>42</v>
      </c>
      <c r="M15" s="14">
        <f t="shared" si="0"/>
        <v>45117</v>
      </c>
      <c r="N15" t="s">
        <v>44</v>
      </c>
      <c r="O15">
        <v>9</v>
      </c>
      <c r="P15">
        <v>8</v>
      </c>
      <c r="Q15" s="14">
        <f t="shared" si="1"/>
        <v>45108</v>
      </c>
      <c r="R15" t="str">
        <f t="shared" si="2"/>
        <v>S05</v>
      </c>
      <c r="S15" s="13">
        <v>45100</v>
      </c>
      <c r="T15" t="s">
        <v>210</v>
      </c>
      <c r="U15">
        <v>9</v>
      </c>
      <c r="V15" s="1">
        <v>1.63107423007153</v>
      </c>
      <c r="W15" s="1">
        <v>547.24100516096803</v>
      </c>
      <c r="X15" t="s">
        <v>98</v>
      </c>
      <c r="Y15" t="str">
        <f t="shared" si="3"/>
        <v>S05</v>
      </c>
      <c r="Z15" s="13">
        <v>45100</v>
      </c>
      <c r="AA15" t="s">
        <v>66</v>
      </c>
      <c r="AB15" t="s">
        <v>123</v>
      </c>
      <c r="AC15" t="s">
        <v>48</v>
      </c>
      <c r="AD15">
        <v>23</v>
      </c>
      <c r="AE15" t="s">
        <v>46</v>
      </c>
      <c r="AF15" t="s">
        <v>98</v>
      </c>
      <c r="AG15" t="s">
        <v>47</v>
      </c>
      <c r="AH15" s="13">
        <v>45100</v>
      </c>
      <c r="AI15" t="s">
        <v>85</v>
      </c>
      <c r="AJ15" s="1">
        <v>566.81040679123305</v>
      </c>
    </row>
    <row r="16" spans="1:36">
      <c r="A16" s="13">
        <v>45048</v>
      </c>
      <c r="B16" t="s">
        <v>220</v>
      </c>
      <c r="C16" t="s">
        <v>64</v>
      </c>
      <c r="D16">
        <v>54</v>
      </c>
      <c r="E16" s="1">
        <v>27</v>
      </c>
      <c r="F16" s="1">
        <v>16.2</v>
      </c>
      <c r="G16" t="s">
        <v>218</v>
      </c>
      <c r="H16" s="13">
        <v>45048</v>
      </c>
      <c r="I16" t="s">
        <v>219</v>
      </c>
      <c r="J16" t="s">
        <v>220</v>
      </c>
      <c r="K16">
        <v>78</v>
      </c>
      <c r="L16" t="s">
        <v>42</v>
      </c>
      <c r="M16" s="14">
        <f t="shared" si="0"/>
        <v>45082</v>
      </c>
      <c r="N16" t="s">
        <v>44</v>
      </c>
      <c r="O16">
        <v>5</v>
      </c>
      <c r="P16">
        <v>29</v>
      </c>
      <c r="Q16" s="14">
        <f t="shared" si="1"/>
        <v>45077</v>
      </c>
      <c r="R16" t="str">
        <f t="shared" si="2"/>
        <v>S01</v>
      </c>
      <c r="S16" s="13">
        <v>45048</v>
      </c>
      <c r="T16" t="s">
        <v>220</v>
      </c>
      <c r="U16">
        <v>5</v>
      </c>
      <c r="V16" s="1">
        <v>0.100682851565093</v>
      </c>
      <c r="W16" s="1">
        <v>929.23528996088896</v>
      </c>
      <c r="X16" t="s">
        <v>82</v>
      </c>
      <c r="Y16" t="str">
        <f t="shared" si="3"/>
        <v>S01</v>
      </c>
      <c r="Z16" s="13">
        <v>45048</v>
      </c>
      <c r="AA16" t="s">
        <v>43</v>
      </c>
      <c r="AB16" t="s">
        <v>99</v>
      </c>
      <c r="AC16" t="s">
        <v>48</v>
      </c>
      <c r="AD16">
        <v>25</v>
      </c>
      <c r="AE16" t="s">
        <v>46</v>
      </c>
      <c r="AF16" t="s">
        <v>82</v>
      </c>
      <c r="AG16" t="s">
        <v>80</v>
      </c>
      <c r="AH16" s="13">
        <v>45048</v>
      </c>
      <c r="AI16" t="s">
        <v>54</v>
      </c>
      <c r="AJ16" s="1">
        <v>1025.65691842972</v>
      </c>
    </row>
    <row r="17" spans="1:36">
      <c r="A17" s="13">
        <v>45165</v>
      </c>
      <c r="B17" t="s">
        <v>230</v>
      </c>
      <c r="C17" t="s">
        <v>78</v>
      </c>
      <c r="D17">
        <v>9</v>
      </c>
      <c r="E17" s="1">
        <v>4.5</v>
      </c>
      <c r="F17" s="1">
        <v>2.69999999999999</v>
      </c>
      <c r="G17" t="s">
        <v>228</v>
      </c>
      <c r="H17" s="13">
        <v>45165</v>
      </c>
      <c r="I17" t="s">
        <v>229</v>
      </c>
      <c r="J17" t="s">
        <v>230</v>
      </c>
      <c r="K17">
        <v>69</v>
      </c>
      <c r="L17" t="s">
        <v>42</v>
      </c>
      <c r="M17" s="14">
        <f t="shared" si="0"/>
        <v>45180</v>
      </c>
      <c r="N17" t="s">
        <v>44</v>
      </c>
      <c r="O17">
        <v>7</v>
      </c>
      <c r="P17">
        <v>8</v>
      </c>
      <c r="Q17" s="14">
        <f t="shared" si="1"/>
        <v>45173</v>
      </c>
      <c r="R17" t="str">
        <f t="shared" si="2"/>
        <v>S01</v>
      </c>
      <c r="S17" s="13">
        <v>45165</v>
      </c>
      <c r="T17" t="s">
        <v>230</v>
      </c>
      <c r="U17">
        <v>7</v>
      </c>
      <c r="V17" s="1">
        <v>2.2644057611985402</v>
      </c>
      <c r="W17" s="1">
        <v>127.861800001625</v>
      </c>
      <c r="X17" t="s">
        <v>82</v>
      </c>
      <c r="Y17" t="str">
        <f t="shared" si="3"/>
        <v>S01</v>
      </c>
      <c r="Z17" s="13">
        <v>45165</v>
      </c>
      <c r="AA17" t="s">
        <v>43</v>
      </c>
      <c r="AB17" t="s">
        <v>123</v>
      </c>
      <c r="AC17" t="s">
        <v>48</v>
      </c>
      <c r="AD17">
        <v>14</v>
      </c>
      <c r="AE17" t="s">
        <v>46</v>
      </c>
      <c r="AF17" t="s">
        <v>82</v>
      </c>
      <c r="AG17" t="s">
        <v>135</v>
      </c>
      <c r="AH17" s="13">
        <v>45165</v>
      </c>
      <c r="AI17" t="s">
        <v>54</v>
      </c>
      <c r="AJ17" s="1">
        <v>135.15896695439901</v>
      </c>
    </row>
    <row r="18" spans="1:36">
      <c r="A18" s="13">
        <v>45125</v>
      </c>
      <c r="B18" t="s">
        <v>241</v>
      </c>
      <c r="C18" t="s">
        <v>41</v>
      </c>
      <c r="D18">
        <v>2</v>
      </c>
      <c r="E18" s="1">
        <v>1</v>
      </c>
      <c r="F18" s="1">
        <v>0.6</v>
      </c>
      <c r="G18" t="s">
        <v>239</v>
      </c>
      <c r="H18" s="13">
        <v>45125</v>
      </c>
      <c r="I18" t="s">
        <v>240</v>
      </c>
      <c r="J18" t="s">
        <v>241</v>
      </c>
      <c r="K18">
        <v>78</v>
      </c>
      <c r="L18" t="s">
        <v>42</v>
      </c>
      <c r="M18" s="14">
        <f t="shared" si="0"/>
        <v>45131</v>
      </c>
      <c r="N18" t="s">
        <v>44</v>
      </c>
      <c r="O18">
        <v>1</v>
      </c>
      <c r="P18">
        <v>5</v>
      </c>
      <c r="Q18" s="14">
        <f t="shared" si="1"/>
        <v>45130</v>
      </c>
      <c r="R18" t="str">
        <f t="shared" si="2"/>
        <v>S01</v>
      </c>
      <c r="S18" s="13">
        <v>45125</v>
      </c>
      <c r="T18" t="s">
        <v>241</v>
      </c>
      <c r="U18">
        <v>1</v>
      </c>
      <c r="V18" s="1">
        <v>1.01256308925804</v>
      </c>
      <c r="W18" s="1">
        <v>865.52577977123997</v>
      </c>
      <c r="X18" t="s">
        <v>82</v>
      </c>
      <c r="Y18" t="str">
        <f t="shared" si="3"/>
        <v>S01</v>
      </c>
      <c r="Z18" s="13">
        <v>45125</v>
      </c>
      <c r="AA18" t="s">
        <v>43</v>
      </c>
      <c r="AB18" t="s">
        <v>123</v>
      </c>
      <c r="AC18" t="s">
        <v>97</v>
      </c>
      <c r="AD18">
        <v>3</v>
      </c>
      <c r="AE18" t="s">
        <v>46</v>
      </c>
      <c r="AF18" t="s">
        <v>82</v>
      </c>
      <c r="AG18" t="s">
        <v>80</v>
      </c>
      <c r="AH18" s="13">
        <v>45125</v>
      </c>
      <c r="AI18" t="s">
        <v>54</v>
      </c>
      <c r="AJ18" s="1">
        <v>868.52095592704097</v>
      </c>
    </row>
    <row r="19" spans="1:36">
      <c r="A19" s="13">
        <v>45004</v>
      </c>
      <c r="B19" t="s">
        <v>251</v>
      </c>
      <c r="C19" t="s">
        <v>78</v>
      </c>
      <c r="D19">
        <v>45</v>
      </c>
      <c r="E19" s="1">
        <v>22.5</v>
      </c>
      <c r="F19" s="1">
        <v>13.5</v>
      </c>
      <c r="G19" t="s">
        <v>249</v>
      </c>
      <c r="H19" s="13">
        <v>45004</v>
      </c>
      <c r="I19" t="s">
        <v>250</v>
      </c>
      <c r="J19" t="s">
        <v>251</v>
      </c>
      <c r="K19">
        <v>85</v>
      </c>
      <c r="L19" t="s">
        <v>42</v>
      </c>
      <c r="M19" s="14">
        <f t="shared" si="0"/>
        <v>45030</v>
      </c>
      <c r="N19" t="s">
        <v>44</v>
      </c>
      <c r="O19">
        <v>9</v>
      </c>
      <c r="P19">
        <v>17</v>
      </c>
      <c r="Q19" s="14">
        <f t="shared" si="1"/>
        <v>45021</v>
      </c>
      <c r="R19" t="str">
        <f t="shared" si="2"/>
        <v>S01</v>
      </c>
      <c r="S19" s="13">
        <v>45004</v>
      </c>
      <c r="T19" t="s">
        <v>251</v>
      </c>
      <c r="U19">
        <v>9</v>
      </c>
      <c r="V19" s="1">
        <v>0.102020754918176</v>
      </c>
      <c r="W19" s="1">
        <v>670.93439079241</v>
      </c>
      <c r="X19" t="s">
        <v>82</v>
      </c>
      <c r="Y19" t="str">
        <f t="shared" si="3"/>
        <v>S01</v>
      </c>
      <c r="Z19" s="13">
        <v>45004</v>
      </c>
      <c r="AA19" t="s">
        <v>94</v>
      </c>
      <c r="AB19" t="s">
        <v>169</v>
      </c>
      <c r="AC19" t="s">
        <v>81</v>
      </c>
      <c r="AD19">
        <v>7</v>
      </c>
      <c r="AE19" t="s">
        <v>46</v>
      </c>
      <c r="AF19" t="s">
        <v>82</v>
      </c>
      <c r="AG19" t="s">
        <v>80</v>
      </c>
      <c r="AH19" s="13">
        <v>45004</v>
      </c>
      <c r="AI19" t="s">
        <v>159</v>
      </c>
      <c r="AJ19" s="1">
        <v>594.96014076933398</v>
      </c>
    </row>
    <row r="20" spans="1:36">
      <c r="A20" s="13">
        <v>44947</v>
      </c>
      <c r="B20" t="s">
        <v>261</v>
      </c>
      <c r="C20" t="s">
        <v>64</v>
      </c>
      <c r="D20">
        <v>10</v>
      </c>
      <c r="E20" s="1">
        <v>5</v>
      </c>
      <c r="F20" s="1">
        <v>3</v>
      </c>
      <c r="G20" t="s">
        <v>259</v>
      </c>
      <c r="H20" s="13">
        <v>44947</v>
      </c>
      <c r="I20" t="s">
        <v>260</v>
      </c>
      <c r="J20" t="s">
        <v>261</v>
      </c>
      <c r="K20">
        <v>46</v>
      </c>
      <c r="L20" t="s">
        <v>52</v>
      </c>
      <c r="M20" s="14">
        <f t="shared" si="0"/>
        <v>44965</v>
      </c>
      <c r="N20" t="s">
        <v>264</v>
      </c>
      <c r="O20">
        <v>8</v>
      </c>
      <c r="P20">
        <v>10</v>
      </c>
      <c r="Q20" s="14">
        <f t="shared" si="1"/>
        <v>44957</v>
      </c>
      <c r="R20" t="str">
        <f t="shared" si="2"/>
        <v>S02</v>
      </c>
      <c r="S20" s="13">
        <v>44947</v>
      </c>
      <c r="T20" t="s">
        <v>261</v>
      </c>
      <c r="U20">
        <v>8</v>
      </c>
      <c r="V20" s="1">
        <v>2.2319391107292601</v>
      </c>
      <c r="W20" s="1">
        <v>593.48025872065102</v>
      </c>
      <c r="X20" t="s">
        <v>168</v>
      </c>
      <c r="Y20" t="str">
        <f t="shared" si="3"/>
        <v>S02</v>
      </c>
      <c r="Z20" s="13">
        <v>44947</v>
      </c>
      <c r="AA20" t="s">
        <v>94</v>
      </c>
      <c r="AB20" t="s">
        <v>99</v>
      </c>
      <c r="AC20" t="s">
        <v>97</v>
      </c>
      <c r="AD20">
        <v>18</v>
      </c>
      <c r="AE20" t="s">
        <v>266</v>
      </c>
      <c r="AF20" t="s">
        <v>168</v>
      </c>
      <c r="AG20" t="s">
        <v>135</v>
      </c>
      <c r="AH20" s="13">
        <v>44947</v>
      </c>
      <c r="AI20" t="s">
        <v>69</v>
      </c>
      <c r="AJ20" s="1">
        <v>638.94235085918399</v>
      </c>
    </row>
    <row r="21" spans="1:36">
      <c r="A21" s="13">
        <v>44930</v>
      </c>
      <c r="B21" t="s">
        <v>273</v>
      </c>
      <c r="C21" t="s">
        <v>78</v>
      </c>
      <c r="D21">
        <v>48</v>
      </c>
      <c r="E21" s="1">
        <v>24</v>
      </c>
      <c r="F21" s="1">
        <v>14.399999999999901</v>
      </c>
      <c r="G21" t="s">
        <v>271</v>
      </c>
      <c r="H21" s="13">
        <v>44930</v>
      </c>
      <c r="I21" t="s">
        <v>272</v>
      </c>
      <c r="J21" t="s">
        <v>273</v>
      </c>
      <c r="K21">
        <v>94</v>
      </c>
      <c r="L21" t="s">
        <v>42</v>
      </c>
      <c r="M21" s="14">
        <f t="shared" si="0"/>
        <v>44944</v>
      </c>
      <c r="N21" t="s">
        <v>44</v>
      </c>
      <c r="O21">
        <v>3</v>
      </c>
      <c r="P21">
        <v>11</v>
      </c>
      <c r="Q21" s="14">
        <f t="shared" si="1"/>
        <v>44941</v>
      </c>
      <c r="R21" t="str">
        <f t="shared" si="2"/>
        <v>S04</v>
      </c>
      <c r="S21" s="13">
        <v>44930</v>
      </c>
      <c r="T21" t="s">
        <v>273</v>
      </c>
      <c r="U21">
        <v>3</v>
      </c>
      <c r="V21" s="1">
        <v>3.64645086541702</v>
      </c>
      <c r="W21" s="1">
        <v>477.30763109090299</v>
      </c>
      <c r="X21" t="s">
        <v>122</v>
      </c>
      <c r="Y21" t="str">
        <f t="shared" si="3"/>
        <v>S04</v>
      </c>
      <c r="Z21" s="13">
        <v>44930</v>
      </c>
      <c r="AA21" t="s">
        <v>66</v>
      </c>
      <c r="AB21" t="s">
        <v>169</v>
      </c>
      <c r="AC21" t="s">
        <v>81</v>
      </c>
      <c r="AD21">
        <v>20</v>
      </c>
      <c r="AE21" t="s">
        <v>46</v>
      </c>
      <c r="AF21" t="s">
        <v>122</v>
      </c>
      <c r="AG21" t="s">
        <v>47</v>
      </c>
      <c r="AH21" s="13">
        <v>44930</v>
      </c>
      <c r="AI21" t="s">
        <v>54</v>
      </c>
      <c r="AJ21" s="1">
        <v>411.43929706532901</v>
      </c>
    </row>
    <row r="22" spans="1:36">
      <c r="A22" s="13">
        <v>44940</v>
      </c>
      <c r="B22" t="s">
        <v>284</v>
      </c>
      <c r="C22" t="s">
        <v>78</v>
      </c>
      <c r="D22">
        <v>27</v>
      </c>
      <c r="E22" s="1">
        <v>13.5</v>
      </c>
      <c r="F22" s="1">
        <v>8.1</v>
      </c>
      <c r="G22" t="s">
        <v>282</v>
      </c>
      <c r="H22" s="13">
        <v>44940</v>
      </c>
      <c r="I22" t="s">
        <v>283</v>
      </c>
      <c r="J22" t="s">
        <v>284</v>
      </c>
      <c r="K22">
        <v>68</v>
      </c>
      <c r="L22" t="s">
        <v>42</v>
      </c>
      <c r="M22" s="14">
        <f t="shared" si="0"/>
        <v>44958</v>
      </c>
      <c r="N22" t="s">
        <v>44</v>
      </c>
      <c r="O22">
        <v>6</v>
      </c>
      <c r="P22">
        <v>12</v>
      </c>
      <c r="Q22" s="14">
        <f t="shared" si="1"/>
        <v>44952</v>
      </c>
      <c r="R22" t="str">
        <f t="shared" si="2"/>
        <v>S01</v>
      </c>
      <c r="S22" s="13">
        <v>44940</v>
      </c>
      <c r="T22" t="s">
        <v>284</v>
      </c>
      <c r="U22">
        <v>6</v>
      </c>
      <c r="V22" s="1">
        <v>4.2314165735345304</v>
      </c>
      <c r="W22" s="1">
        <v>493.871215316205</v>
      </c>
      <c r="X22" t="s">
        <v>82</v>
      </c>
      <c r="Y22" t="str">
        <f t="shared" si="3"/>
        <v>S01</v>
      </c>
      <c r="Z22" s="13">
        <v>44940</v>
      </c>
      <c r="AA22" t="s">
        <v>66</v>
      </c>
      <c r="AB22" t="s">
        <v>169</v>
      </c>
      <c r="AC22" t="s">
        <v>48</v>
      </c>
      <c r="AD22">
        <v>29</v>
      </c>
      <c r="AE22" t="s">
        <v>46</v>
      </c>
      <c r="AF22" t="s">
        <v>82</v>
      </c>
      <c r="AG22" t="s">
        <v>80</v>
      </c>
      <c r="AH22" s="13">
        <v>44940</v>
      </c>
      <c r="AI22" t="s">
        <v>85</v>
      </c>
      <c r="AJ22" s="1">
        <v>556.44279147986902</v>
      </c>
    </row>
    <row r="23" spans="1:36">
      <c r="A23" s="13">
        <v>45176</v>
      </c>
      <c r="B23" t="s">
        <v>294</v>
      </c>
      <c r="C23" t="s">
        <v>64</v>
      </c>
      <c r="D23">
        <v>69</v>
      </c>
      <c r="E23" s="1">
        <v>34.5</v>
      </c>
      <c r="F23" s="1">
        <v>20.7</v>
      </c>
      <c r="G23" t="s">
        <v>292</v>
      </c>
      <c r="H23" s="13">
        <v>45176</v>
      </c>
      <c r="I23" t="s">
        <v>293</v>
      </c>
      <c r="J23" t="s">
        <v>294</v>
      </c>
      <c r="K23">
        <v>7</v>
      </c>
      <c r="L23" t="s">
        <v>52</v>
      </c>
      <c r="M23" s="14">
        <f t="shared" si="0"/>
        <v>45207</v>
      </c>
      <c r="N23" t="s">
        <v>44</v>
      </c>
      <c r="O23">
        <v>6</v>
      </c>
      <c r="P23">
        <v>25</v>
      </c>
      <c r="Q23" s="14">
        <f t="shared" si="1"/>
        <v>45201</v>
      </c>
      <c r="R23" t="str">
        <f t="shared" si="2"/>
        <v>S05</v>
      </c>
      <c r="S23" s="13">
        <v>45176</v>
      </c>
      <c r="T23" t="s">
        <v>294</v>
      </c>
      <c r="U23">
        <v>6</v>
      </c>
      <c r="V23" s="1">
        <v>1.8607567631014899E-2</v>
      </c>
      <c r="W23" s="1">
        <v>523.36091472015801</v>
      </c>
      <c r="X23" t="s">
        <v>98</v>
      </c>
      <c r="Y23" t="str">
        <f t="shared" si="3"/>
        <v>S05</v>
      </c>
      <c r="Z23" s="13">
        <v>45176</v>
      </c>
      <c r="AA23" t="s">
        <v>43</v>
      </c>
      <c r="AB23" t="s">
        <v>169</v>
      </c>
      <c r="AC23" t="s">
        <v>81</v>
      </c>
      <c r="AD23">
        <v>19</v>
      </c>
      <c r="AE23" t="s">
        <v>46</v>
      </c>
      <c r="AF23" t="s">
        <v>98</v>
      </c>
      <c r="AG23" t="s">
        <v>80</v>
      </c>
      <c r="AH23" s="13">
        <v>45176</v>
      </c>
      <c r="AI23" t="s">
        <v>54</v>
      </c>
      <c r="AJ23" s="1">
        <v>517.50806214098498</v>
      </c>
    </row>
    <row r="24" spans="1:36">
      <c r="A24" s="13">
        <v>44939</v>
      </c>
      <c r="B24" t="s">
        <v>304</v>
      </c>
      <c r="C24" t="s">
        <v>41</v>
      </c>
      <c r="D24">
        <v>71</v>
      </c>
      <c r="E24" s="1">
        <v>35.5</v>
      </c>
      <c r="F24" s="1">
        <v>21.3</v>
      </c>
      <c r="G24" t="s">
        <v>302</v>
      </c>
      <c r="H24" s="13">
        <v>44939</v>
      </c>
      <c r="I24" t="s">
        <v>303</v>
      </c>
      <c r="J24" t="s">
        <v>304</v>
      </c>
      <c r="K24">
        <v>63</v>
      </c>
      <c r="L24" t="s">
        <v>42</v>
      </c>
      <c r="M24" s="14">
        <f t="shared" si="0"/>
        <v>44950</v>
      </c>
      <c r="N24" t="s">
        <v>44</v>
      </c>
      <c r="O24">
        <v>10</v>
      </c>
      <c r="P24">
        <v>1</v>
      </c>
      <c r="Q24" s="14">
        <f t="shared" si="1"/>
        <v>44940</v>
      </c>
      <c r="R24" t="str">
        <f t="shared" si="2"/>
        <v>S04</v>
      </c>
      <c r="S24" s="13">
        <v>44939</v>
      </c>
      <c r="T24" t="s">
        <v>304</v>
      </c>
      <c r="U24">
        <v>10</v>
      </c>
      <c r="V24" s="1">
        <v>2.5912754732111098</v>
      </c>
      <c r="W24" s="1">
        <v>205.57199582694699</v>
      </c>
      <c r="X24" t="s">
        <v>122</v>
      </c>
      <c r="Y24" t="str">
        <f t="shared" si="3"/>
        <v>S04</v>
      </c>
      <c r="Z24" s="13">
        <v>44939</v>
      </c>
      <c r="AA24" t="s">
        <v>66</v>
      </c>
      <c r="AB24" t="s">
        <v>99</v>
      </c>
      <c r="AC24" t="s">
        <v>81</v>
      </c>
      <c r="AD24">
        <v>22</v>
      </c>
      <c r="AE24" t="s">
        <v>46</v>
      </c>
      <c r="AF24" t="s">
        <v>122</v>
      </c>
      <c r="AG24" t="s">
        <v>96</v>
      </c>
      <c r="AH24" s="13">
        <v>44939</v>
      </c>
      <c r="AI24" t="s">
        <v>69</v>
      </c>
      <c r="AJ24" s="1">
        <v>166.424950818502</v>
      </c>
    </row>
    <row r="25" spans="1:36">
      <c r="A25" s="13">
        <v>45272</v>
      </c>
      <c r="B25" t="s">
        <v>314</v>
      </c>
      <c r="C25" t="s">
        <v>64</v>
      </c>
      <c r="D25">
        <v>84</v>
      </c>
      <c r="E25" s="1">
        <v>42</v>
      </c>
      <c r="F25" s="1">
        <v>25.2</v>
      </c>
      <c r="G25" t="s">
        <v>312</v>
      </c>
      <c r="H25" s="13">
        <v>45272</v>
      </c>
      <c r="I25" t="s">
        <v>313</v>
      </c>
      <c r="J25" t="s">
        <v>314</v>
      </c>
      <c r="K25">
        <v>29</v>
      </c>
      <c r="L25" t="s">
        <v>42</v>
      </c>
      <c r="M25" s="14">
        <f t="shared" si="0"/>
        <v>45284</v>
      </c>
      <c r="N25" t="s">
        <v>44</v>
      </c>
      <c r="O25">
        <v>7</v>
      </c>
      <c r="P25">
        <v>5</v>
      </c>
      <c r="Q25" s="14">
        <f t="shared" si="1"/>
        <v>45277</v>
      </c>
      <c r="R25" t="str">
        <f t="shared" si="2"/>
        <v>S05</v>
      </c>
      <c r="S25" s="13">
        <v>45272</v>
      </c>
      <c r="T25" t="s">
        <v>314</v>
      </c>
      <c r="U25">
        <v>7</v>
      </c>
      <c r="V25" s="1">
        <v>1.3422915627227301</v>
      </c>
      <c r="W25" s="1">
        <v>196.329446112412</v>
      </c>
      <c r="X25" t="s">
        <v>98</v>
      </c>
      <c r="Y25" t="str">
        <f t="shared" si="3"/>
        <v>S05</v>
      </c>
      <c r="Z25" s="13">
        <v>45272</v>
      </c>
      <c r="AA25" t="s">
        <v>66</v>
      </c>
      <c r="AB25" t="s">
        <v>99</v>
      </c>
      <c r="AC25" t="s">
        <v>97</v>
      </c>
      <c r="AD25">
        <v>11</v>
      </c>
      <c r="AE25" t="s">
        <v>46</v>
      </c>
      <c r="AF25" t="s">
        <v>98</v>
      </c>
      <c r="AG25" t="s">
        <v>96</v>
      </c>
      <c r="AH25" s="13">
        <v>45272</v>
      </c>
      <c r="AI25" t="s">
        <v>69</v>
      </c>
      <c r="AJ25" s="1">
        <v>192.09893435837199</v>
      </c>
    </row>
    <row r="26" spans="1:36">
      <c r="A26" s="13">
        <v>45244</v>
      </c>
      <c r="B26" t="s">
        <v>324</v>
      </c>
      <c r="C26" t="s">
        <v>64</v>
      </c>
      <c r="D26">
        <v>4</v>
      </c>
      <c r="E26" s="1">
        <v>2</v>
      </c>
      <c r="F26" s="1">
        <v>1.2</v>
      </c>
      <c r="G26" t="s">
        <v>322</v>
      </c>
      <c r="H26" s="13">
        <v>45244</v>
      </c>
      <c r="I26" t="s">
        <v>323</v>
      </c>
      <c r="J26" t="s">
        <v>324</v>
      </c>
      <c r="K26">
        <v>2</v>
      </c>
      <c r="L26" t="s">
        <v>42</v>
      </c>
      <c r="M26" s="14">
        <f t="shared" si="0"/>
        <v>45278</v>
      </c>
      <c r="N26" t="s">
        <v>44</v>
      </c>
      <c r="O26">
        <v>8</v>
      </c>
      <c r="P26">
        <v>26</v>
      </c>
      <c r="Q26" s="14">
        <f t="shared" si="1"/>
        <v>45270</v>
      </c>
      <c r="R26" t="str">
        <f t="shared" si="2"/>
        <v>S02</v>
      </c>
      <c r="S26" s="13">
        <v>45244</v>
      </c>
      <c r="T26" t="s">
        <v>324</v>
      </c>
      <c r="U26">
        <v>8</v>
      </c>
      <c r="V26" s="1">
        <v>3.69131029262872</v>
      </c>
      <c r="W26" s="1">
        <v>758.72477260293795</v>
      </c>
      <c r="X26" t="s">
        <v>168</v>
      </c>
      <c r="Y26" t="str">
        <f t="shared" si="3"/>
        <v>S02</v>
      </c>
      <c r="Z26" s="13">
        <v>45244</v>
      </c>
      <c r="AA26" t="s">
        <v>94</v>
      </c>
      <c r="AB26" t="s">
        <v>123</v>
      </c>
      <c r="AC26" t="s">
        <v>97</v>
      </c>
      <c r="AD26">
        <v>28</v>
      </c>
      <c r="AE26" t="s">
        <v>46</v>
      </c>
      <c r="AF26" t="s">
        <v>168</v>
      </c>
      <c r="AG26" t="s">
        <v>80</v>
      </c>
      <c r="AH26" s="13">
        <v>45244</v>
      </c>
      <c r="AI26" t="s">
        <v>69</v>
      </c>
      <c r="AJ26" s="1">
        <v>619.84091910959603</v>
      </c>
    </row>
    <row r="27" spans="1:36">
      <c r="A27" s="13">
        <v>45186</v>
      </c>
      <c r="B27" t="s">
        <v>334</v>
      </c>
      <c r="C27" t="s">
        <v>78</v>
      </c>
      <c r="D27">
        <v>82</v>
      </c>
      <c r="E27" s="1">
        <v>41</v>
      </c>
      <c r="F27" s="1">
        <v>24.599999999999898</v>
      </c>
      <c r="G27" t="s">
        <v>332</v>
      </c>
      <c r="H27" s="13">
        <v>45186</v>
      </c>
      <c r="I27" t="s">
        <v>333</v>
      </c>
      <c r="J27" t="s">
        <v>334</v>
      </c>
      <c r="K27">
        <v>52</v>
      </c>
      <c r="L27" t="s">
        <v>42</v>
      </c>
      <c r="M27" s="14">
        <f t="shared" si="0"/>
        <v>45200</v>
      </c>
      <c r="N27" t="s">
        <v>264</v>
      </c>
      <c r="O27">
        <v>3</v>
      </c>
      <c r="P27">
        <v>11</v>
      </c>
      <c r="Q27" s="14">
        <f t="shared" si="1"/>
        <v>45197</v>
      </c>
      <c r="R27" t="str">
        <f t="shared" si="2"/>
        <v>S04</v>
      </c>
      <c r="S27" s="13">
        <v>45186</v>
      </c>
      <c r="T27" t="s">
        <v>334</v>
      </c>
      <c r="U27">
        <v>3</v>
      </c>
      <c r="V27" s="1">
        <v>3.79723121711418</v>
      </c>
      <c r="W27" s="1">
        <v>458.53594573920901</v>
      </c>
      <c r="X27" t="s">
        <v>122</v>
      </c>
      <c r="Y27" t="str">
        <f t="shared" si="3"/>
        <v>S04</v>
      </c>
      <c r="Z27" s="13">
        <v>45186</v>
      </c>
      <c r="AA27" t="s">
        <v>94</v>
      </c>
      <c r="AB27" t="s">
        <v>99</v>
      </c>
      <c r="AC27" t="s">
        <v>48</v>
      </c>
      <c r="AD27">
        <v>19</v>
      </c>
      <c r="AE27" t="s">
        <v>266</v>
      </c>
      <c r="AF27" t="s">
        <v>122</v>
      </c>
      <c r="AG27" t="s">
        <v>47</v>
      </c>
      <c r="AH27" s="13">
        <v>45186</v>
      </c>
      <c r="AI27" t="s">
        <v>85</v>
      </c>
      <c r="AJ27" s="1">
        <v>409.87031496884202</v>
      </c>
    </row>
    <row r="28" spans="1:36">
      <c r="A28" s="13">
        <v>45266</v>
      </c>
      <c r="B28" t="s">
        <v>345</v>
      </c>
      <c r="C28" t="s">
        <v>78</v>
      </c>
      <c r="D28">
        <v>59</v>
      </c>
      <c r="E28" s="1">
        <v>29.5</v>
      </c>
      <c r="F28" s="1">
        <v>17.7</v>
      </c>
      <c r="G28" t="s">
        <v>343</v>
      </c>
      <c r="H28" s="13">
        <v>45266</v>
      </c>
      <c r="I28" t="s">
        <v>344</v>
      </c>
      <c r="J28" t="s">
        <v>345</v>
      </c>
      <c r="K28">
        <v>48</v>
      </c>
      <c r="L28" t="s">
        <v>42</v>
      </c>
      <c r="M28" s="14">
        <f t="shared" si="0"/>
        <v>45286</v>
      </c>
      <c r="N28" t="s">
        <v>44</v>
      </c>
      <c r="O28">
        <v>4</v>
      </c>
      <c r="P28">
        <v>16</v>
      </c>
      <c r="Q28" s="14">
        <f t="shared" si="1"/>
        <v>45282</v>
      </c>
      <c r="R28" t="str">
        <f t="shared" si="2"/>
        <v>S02</v>
      </c>
      <c r="S28" s="13">
        <v>45266</v>
      </c>
      <c r="T28" t="s">
        <v>345</v>
      </c>
      <c r="U28">
        <v>4</v>
      </c>
      <c r="V28" s="1">
        <v>2.1193197367249201</v>
      </c>
      <c r="W28" s="1">
        <v>617.86691645837698</v>
      </c>
      <c r="X28" t="s">
        <v>168</v>
      </c>
      <c r="Y28" t="str">
        <f t="shared" si="3"/>
        <v>S02</v>
      </c>
      <c r="Z28" s="13">
        <v>45266</v>
      </c>
      <c r="AA28" t="s">
        <v>43</v>
      </c>
      <c r="AB28" t="s">
        <v>123</v>
      </c>
      <c r="AC28" t="s">
        <v>97</v>
      </c>
      <c r="AD28">
        <v>26</v>
      </c>
      <c r="AE28" t="s">
        <v>46</v>
      </c>
      <c r="AF28" t="s">
        <v>168</v>
      </c>
      <c r="AG28" t="s">
        <v>96</v>
      </c>
      <c r="AH28" s="13">
        <v>45266</v>
      </c>
      <c r="AI28" t="s">
        <v>54</v>
      </c>
      <c r="AJ28" s="1">
        <v>599.27969803785402</v>
      </c>
    </row>
    <row r="29" spans="1:36">
      <c r="A29" s="13">
        <v>45021</v>
      </c>
      <c r="B29" t="s">
        <v>355</v>
      </c>
      <c r="C29" t="s">
        <v>64</v>
      </c>
      <c r="D29">
        <v>47</v>
      </c>
      <c r="E29" s="1">
        <v>23.5</v>
      </c>
      <c r="F29" s="1">
        <v>14.1</v>
      </c>
      <c r="G29" t="s">
        <v>353</v>
      </c>
      <c r="H29" s="13">
        <v>45021</v>
      </c>
      <c r="I29" t="s">
        <v>354</v>
      </c>
      <c r="J29" t="s">
        <v>355</v>
      </c>
      <c r="K29">
        <v>62</v>
      </c>
      <c r="L29" t="s">
        <v>42</v>
      </c>
      <c r="M29" s="14">
        <f t="shared" si="0"/>
        <v>45038</v>
      </c>
      <c r="N29" t="s">
        <v>44</v>
      </c>
      <c r="O29">
        <v>8</v>
      </c>
      <c r="P29">
        <v>9</v>
      </c>
      <c r="Q29" s="14">
        <f t="shared" si="1"/>
        <v>45030</v>
      </c>
      <c r="R29" t="str">
        <f t="shared" si="2"/>
        <v>S05</v>
      </c>
      <c r="S29" s="13">
        <v>45021</v>
      </c>
      <c r="T29" t="s">
        <v>355</v>
      </c>
      <c r="U29">
        <v>8</v>
      </c>
      <c r="V29" s="1">
        <v>2.8646678378833701</v>
      </c>
      <c r="W29" s="1">
        <v>762.45918215568304</v>
      </c>
      <c r="X29" t="s">
        <v>98</v>
      </c>
      <c r="Y29" t="str">
        <f t="shared" si="3"/>
        <v>S05</v>
      </c>
      <c r="Z29" s="13">
        <v>45021</v>
      </c>
      <c r="AA29" t="s">
        <v>94</v>
      </c>
      <c r="AB29" t="s">
        <v>50</v>
      </c>
      <c r="AC29" t="s">
        <v>48</v>
      </c>
      <c r="AD29">
        <v>25</v>
      </c>
      <c r="AE29" t="s">
        <v>46</v>
      </c>
      <c r="AF29" t="s">
        <v>98</v>
      </c>
      <c r="AG29" t="s">
        <v>135</v>
      </c>
      <c r="AH29" s="13">
        <v>45021</v>
      </c>
      <c r="AI29" t="s">
        <v>54</v>
      </c>
      <c r="AJ29" s="1">
        <v>628.20965847709294</v>
      </c>
    </row>
    <row r="30" spans="1:36">
      <c r="A30" s="13">
        <v>45264</v>
      </c>
      <c r="B30" t="s">
        <v>365</v>
      </c>
      <c r="C30" t="s">
        <v>64</v>
      </c>
      <c r="D30">
        <v>48</v>
      </c>
      <c r="E30" s="1">
        <v>24</v>
      </c>
      <c r="F30" s="1">
        <v>14.399999999999901</v>
      </c>
      <c r="G30" t="s">
        <v>363</v>
      </c>
      <c r="H30" s="13">
        <v>45264</v>
      </c>
      <c r="I30" t="s">
        <v>364</v>
      </c>
      <c r="J30" t="s">
        <v>365</v>
      </c>
      <c r="K30">
        <v>24</v>
      </c>
      <c r="L30" t="s">
        <v>42</v>
      </c>
      <c r="M30" s="14">
        <f t="shared" si="0"/>
        <v>45283</v>
      </c>
      <c r="N30" t="s">
        <v>44</v>
      </c>
      <c r="O30">
        <v>4</v>
      </c>
      <c r="P30">
        <v>15</v>
      </c>
      <c r="Q30" s="14">
        <f t="shared" si="1"/>
        <v>45279</v>
      </c>
      <c r="R30" t="str">
        <f t="shared" si="2"/>
        <v>S01</v>
      </c>
      <c r="S30" s="13">
        <v>45264</v>
      </c>
      <c r="T30" t="s">
        <v>365</v>
      </c>
      <c r="U30">
        <v>4</v>
      </c>
      <c r="V30" s="1">
        <v>0.81575707929567198</v>
      </c>
      <c r="W30" s="1">
        <v>123.437027511827</v>
      </c>
      <c r="X30" t="s">
        <v>82</v>
      </c>
      <c r="Y30" t="str">
        <f t="shared" si="3"/>
        <v>S01</v>
      </c>
      <c r="Z30" s="13">
        <v>45264</v>
      </c>
      <c r="AA30" t="s">
        <v>43</v>
      </c>
      <c r="AB30" t="s">
        <v>50</v>
      </c>
      <c r="AC30" t="s">
        <v>97</v>
      </c>
      <c r="AD30">
        <v>13</v>
      </c>
      <c r="AE30" t="s">
        <v>46</v>
      </c>
      <c r="AF30" t="s">
        <v>82</v>
      </c>
      <c r="AG30" t="s">
        <v>80</v>
      </c>
      <c r="AH30" s="13">
        <v>45264</v>
      </c>
      <c r="AI30" t="s">
        <v>85</v>
      </c>
      <c r="AJ30" s="1">
        <v>110.172138662222</v>
      </c>
    </row>
    <row r="31" spans="1:36">
      <c r="A31" s="13">
        <v>44987</v>
      </c>
      <c r="B31" t="s">
        <v>375</v>
      </c>
      <c r="C31" t="s">
        <v>78</v>
      </c>
      <c r="D31">
        <v>45</v>
      </c>
      <c r="E31" s="1">
        <v>22.5</v>
      </c>
      <c r="F31" s="1">
        <v>13.5</v>
      </c>
      <c r="G31" t="s">
        <v>373</v>
      </c>
      <c r="H31" s="13">
        <v>44987</v>
      </c>
      <c r="I31" t="s">
        <v>374</v>
      </c>
      <c r="J31" t="s">
        <v>375</v>
      </c>
      <c r="K31">
        <v>67</v>
      </c>
      <c r="L31" t="s">
        <v>42</v>
      </c>
      <c r="M31" s="14">
        <f t="shared" si="0"/>
        <v>44999</v>
      </c>
      <c r="N31" t="s">
        <v>44</v>
      </c>
      <c r="O31">
        <v>7</v>
      </c>
      <c r="P31">
        <v>5</v>
      </c>
      <c r="Q31" s="14">
        <f t="shared" si="1"/>
        <v>44992</v>
      </c>
      <c r="R31" t="str">
        <f t="shared" si="2"/>
        <v>S01</v>
      </c>
      <c r="S31" s="13">
        <v>44987</v>
      </c>
      <c r="T31" t="s">
        <v>375</v>
      </c>
      <c r="U31">
        <v>7</v>
      </c>
      <c r="V31" s="1">
        <v>3.8780989365884802</v>
      </c>
      <c r="W31" s="1">
        <v>764.93537594070801</v>
      </c>
      <c r="X31" t="s">
        <v>82</v>
      </c>
      <c r="Y31" t="str">
        <f t="shared" si="3"/>
        <v>S01</v>
      </c>
      <c r="Z31" s="13">
        <v>44987</v>
      </c>
      <c r="AA31" t="s">
        <v>43</v>
      </c>
      <c r="AB31" t="s">
        <v>99</v>
      </c>
      <c r="AC31" t="s">
        <v>48</v>
      </c>
      <c r="AD31">
        <v>16</v>
      </c>
      <c r="AE31" t="s">
        <v>46</v>
      </c>
      <c r="AF31" t="s">
        <v>82</v>
      </c>
      <c r="AG31" t="s">
        <v>47</v>
      </c>
      <c r="AH31" s="13">
        <v>44987</v>
      </c>
      <c r="AI31" t="s">
        <v>54</v>
      </c>
      <c r="AJ31" s="1">
        <v>781.01802062496495</v>
      </c>
    </row>
    <row r="32" spans="1:36">
      <c r="A32" s="13">
        <v>45125</v>
      </c>
      <c r="B32" t="s">
        <v>385</v>
      </c>
      <c r="C32" t="s">
        <v>64</v>
      </c>
      <c r="D32">
        <v>60</v>
      </c>
      <c r="E32" s="1">
        <v>30</v>
      </c>
      <c r="F32" s="1">
        <v>18</v>
      </c>
      <c r="G32" t="s">
        <v>383</v>
      </c>
      <c r="H32" s="13">
        <v>45125</v>
      </c>
      <c r="I32" t="s">
        <v>384</v>
      </c>
      <c r="J32" t="s">
        <v>385</v>
      </c>
      <c r="K32">
        <v>35</v>
      </c>
      <c r="L32" t="s">
        <v>52</v>
      </c>
      <c r="M32" s="14">
        <f t="shared" si="0"/>
        <v>45158</v>
      </c>
      <c r="N32" t="s">
        <v>44</v>
      </c>
      <c r="O32">
        <v>7</v>
      </c>
      <c r="P32">
        <v>26</v>
      </c>
      <c r="Q32" s="14">
        <f t="shared" si="1"/>
        <v>45151</v>
      </c>
      <c r="R32" t="str">
        <f t="shared" si="2"/>
        <v>S04</v>
      </c>
      <c r="S32" s="13">
        <v>45125</v>
      </c>
      <c r="T32" t="s">
        <v>385</v>
      </c>
      <c r="U32">
        <v>7</v>
      </c>
      <c r="V32" s="1">
        <v>0.96539470535239302</v>
      </c>
      <c r="W32" s="1">
        <v>880.08098824716103</v>
      </c>
      <c r="X32" t="s">
        <v>122</v>
      </c>
      <c r="Y32" t="str">
        <f t="shared" si="3"/>
        <v>S04</v>
      </c>
      <c r="Z32" s="13">
        <v>45125</v>
      </c>
      <c r="AA32" t="s">
        <v>43</v>
      </c>
      <c r="AB32" t="s">
        <v>99</v>
      </c>
      <c r="AC32" t="s">
        <v>81</v>
      </c>
      <c r="AD32">
        <v>27</v>
      </c>
      <c r="AE32" t="s">
        <v>46</v>
      </c>
      <c r="AF32" t="s">
        <v>122</v>
      </c>
      <c r="AG32" t="s">
        <v>47</v>
      </c>
      <c r="AH32" s="13">
        <v>45125</v>
      </c>
      <c r="AI32" t="s">
        <v>54</v>
      </c>
      <c r="AJ32" s="1">
        <v>938.81933244987601</v>
      </c>
    </row>
    <row r="33" spans="1:36">
      <c r="A33" s="13">
        <v>45170</v>
      </c>
      <c r="B33" t="s">
        <v>395</v>
      </c>
      <c r="C33" t="s">
        <v>64</v>
      </c>
      <c r="D33">
        <v>6</v>
      </c>
      <c r="E33" s="1">
        <v>3</v>
      </c>
      <c r="F33" s="1">
        <v>1.7999999999999901</v>
      </c>
      <c r="G33" t="s">
        <v>393</v>
      </c>
      <c r="H33" s="13">
        <v>45170</v>
      </c>
      <c r="I33" t="s">
        <v>394</v>
      </c>
      <c r="J33" t="s">
        <v>395</v>
      </c>
      <c r="K33">
        <v>44</v>
      </c>
      <c r="L33" t="s">
        <v>42</v>
      </c>
      <c r="M33" s="14">
        <f t="shared" si="0"/>
        <v>45191</v>
      </c>
      <c r="N33" t="s">
        <v>44</v>
      </c>
      <c r="O33">
        <v>4</v>
      </c>
      <c r="P33">
        <v>17</v>
      </c>
      <c r="Q33" s="14">
        <f t="shared" si="1"/>
        <v>45187</v>
      </c>
      <c r="R33" t="str">
        <f t="shared" si="2"/>
        <v>S03</v>
      </c>
      <c r="S33" s="13">
        <v>45170</v>
      </c>
      <c r="T33" t="s">
        <v>395</v>
      </c>
      <c r="U33">
        <v>4</v>
      </c>
      <c r="V33" s="1">
        <v>2.9890000066550702</v>
      </c>
      <c r="W33" s="1">
        <v>609.379206618426</v>
      </c>
      <c r="X33" t="s">
        <v>49</v>
      </c>
      <c r="Y33" t="str">
        <f t="shared" si="3"/>
        <v>S03</v>
      </c>
      <c r="Z33" s="13">
        <v>45170</v>
      </c>
      <c r="AA33" t="s">
        <v>43</v>
      </c>
      <c r="AB33" t="s">
        <v>169</v>
      </c>
      <c r="AC33" t="s">
        <v>81</v>
      </c>
      <c r="AD33">
        <v>24</v>
      </c>
      <c r="AE33" t="s">
        <v>46</v>
      </c>
      <c r="AF33" t="s">
        <v>49</v>
      </c>
      <c r="AG33" t="s">
        <v>96</v>
      </c>
      <c r="AH33" s="13">
        <v>45170</v>
      </c>
      <c r="AI33" t="s">
        <v>54</v>
      </c>
      <c r="AJ33" s="1">
        <v>523.95945380722503</v>
      </c>
    </row>
    <row r="34" spans="1:36">
      <c r="A34" s="13">
        <v>45084</v>
      </c>
      <c r="B34" t="s">
        <v>406</v>
      </c>
      <c r="C34" t="s">
        <v>41</v>
      </c>
      <c r="D34">
        <v>89</v>
      </c>
      <c r="E34" s="1">
        <v>44.5</v>
      </c>
      <c r="F34" s="1">
        <v>26.7</v>
      </c>
      <c r="G34" t="s">
        <v>404</v>
      </c>
      <c r="H34" s="13">
        <v>45084</v>
      </c>
      <c r="I34" t="s">
        <v>405</v>
      </c>
      <c r="J34" t="s">
        <v>406</v>
      </c>
      <c r="K34">
        <v>64</v>
      </c>
      <c r="L34" t="s">
        <v>42</v>
      </c>
      <c r="M34" s="14">
        <f t="shared" si="0"/>
        <v>45101</v>
      </c>
      <c r="N34" t="s">
        <v>44</v>
      </c>
      <c r="O34">
        <v>4</v>
      </c>
      <c r="P34">
        <v>13</v>
      </c>
      <c r="Q34" s="14">
        <f t="shared" si="1"/>
        <v>45097</v>
      </c>
      <c r="R34" t="str">
        <f t="shared" si="2"/>
        <v>S03</v>
      </c>
      <c r="S34" s="13">
        <v>45084</v>
      </c>
      <c r="T34" t="s">
        <v>406</v>
      </c>
      <c r="U34">
        <v>4</v>
      </c>
      <c r="V34" s="1">
        <v>1.94603611938611</v>
      </c>
      <c r="W34" s="1">
        <v>761.17390951487698</v>
      </c>
      <c r="X34" t="s">
        <v>49</v>
      </c>
      <c r="Y34" t="str">
        <f t="shared" si="3"/>
        <v>S03</v>
      </c>
      <c r="Z34" s="13">
        <v>45084</v>
      </c>
      <c r="AA34" t="s">
        <v>94</v>
      </c>
      <c r="AB34" t="s">
        <v>99</v>
      </c>
      <c r="AC34" t="s">
        <v>97</v>
      </c>
      <c r="AD34">
        <v>30</v>
      </c>
      <c r="AE34" t="s">
        <v>46</v>
      </c>
      <c r="AF34" t="s">
        <v>49</v>
      </c>
      <c r="AG34" t="s">
        <v>47</v>
      </c>
      <c r="AH34" s="13">
        <v>45084</v>
      </c>
      <c r="AI34" t="s">
        <v>69</v>
      </c>
      <c r="AJ34" s="1">
        <v>755.79067778114597</v>
      </c>
    </row>
    <row r="35" spans="1:36">
      <c r="A35" s="13">
        <v>45237</v>
      </c>
      <c r="B35" t="s">
        <v>416</v>
      </c>
      <c r="C35" t="s">
        <v>41</v>
      </c>
      <c r="D35">
        <v>4</v>
      </c>
      <c r="E35" s="1">
        <v>2</v>
      </c>
      <c r="F35" s="1">
        <v>1.2</v>
      </c>
      <c r="G35" t="s">
        <v>414</v>
      </c>
      <c r="H35" s="13">
        <v>45237</v>
      </c>
      <c r="I35" t="s">
        <v>415</v>
      </c>
      <c r="J35" t="s">
        <v>416</v>
      </c>
      <c r="K35">
        <v>95</v>
      </c>
      <c r="L35" t="s">
        <v>52</v>
      </c>
      <c r="M35" s="14">
        <f t="shared" si="0"/>
        <v>45263</v>
      </c>
      <c r="N35" t="s">
        <v>44</v>
      </c>
      <c r="O35">
        <v>9</v>
      </c>
      <c r="P35">
        <v>17</v>
      </c>
      <c r="Q35" s="14">
        <f t="shared" si="1"/>
        <v>45254</v>
      </c>
      <c r="R35" t="str">
        <f t="shared" si="2"/>
        <v>S05</v>
      </c>
      <c r="S35" s="13">
        <v>45237</v>
      </c>
      <c r="T35" t="s">
        <v>416</v>
      </c>
      <c r="U35">
        <v>9</v>
      </c>
      <c r="V35" s="1">
        <v>3.54104601225092</v>
      </c>
      <c r="W35" s="1">
        <v>371.25529551987103</v>
      </c>
      <c r="X35" t="s">
        <v>98</v>
      </c>
      <c r="Y35" t="str">
        <f t="shared" si="3"/>
        <v>S05</v>
      </c>
      <c r="Z35" s="13">
        <v>45237</v>
      </c>
      <c r="AA35" t="s">
        <v>94</v>
      </c>
      <c r="AB35" t="s">
        <v>169</v>
      </c>
      <c r="AC35" t="s">
        <v>97</v>
      </c>
      <c r="AD35">
        <v>1</v>
      </c>
      <c r="AE35" t="s">
        <v>46</v>
      </c>
      <c r="AF35" t="s">
        <v>98</v>
      </c>
      <c r="AG35" t="s">
        <v>135</v>
      </c>
      <c r="AH35" s="13">
        <v>45237</v>
      </c>
      <c r="AI35" t="s">
        <v>85</v>
      </c>
      <c r="AJ35" s="1">
        <v>365.84818330514099</v>
      </c>
    </row>
    <row r="36" spans="1:36">
      <c r="A36" s="13">
        <v>45141</v>
      </c>
      <c r="B36" t="s">
        <v>426</v>
      </c>
      <c r="C36" t="s">
        <v>64</v>
      </c>
      <c r="D36">
        <v>1</v>
      </c>
      <c r="E36" s="1">
        <v>0.5</v>
      </c>
      <c r="F36" s="1">
        <v>0.3</v>
      </c>
      <c r="G36" t="s">
        <v>424</v>
      </c>
      <c r="H36" s="13">
        <v>45141</v>
      </c>
      <c r="I36" t="s">
        <v>425</v>
      </c>
      <c r="J36" t="s">
        <v>426</v>
      </c>
      <c r="K36">
        <v>21</v>
      </c>
      <c r="L36" t="s">
        <v>42</v>
      </c>
      <c r="M36" s="14">
        <f t="shared" si="0"/>
        <v>45174</v>
      </c>
      <c r="N36" t="s">
        <v>44</v>
      </c>
      <c r="O36">
        <v>7</v>
      </c>
      <c r="P36">
        <v>26</v>
      </c>
      <c r="Q36" s="14">
        <f t="shared" si="1"/>
        <v>45167</v>
      </c>
      <c r="R36" t="str">
        <f t="shared" si="2"/>
        <v>S01</v>
      </c>
      <c r="S36" s="13">
        <v>45141</v>
      </c>
      <c r="T36" t="s">
        <v>426</v>
      </c>
      <c r="U36">
        <v>7</v>
      </c>
      <c r="V36" s="1">
        <v>0.64660455937205397</v>
      </c>
      <c r="W36" s="1">
        <v>510.35800043352299</v>
      </c>
      <c r="X36" t="s">
        <v>82</v>
      </c>
      <c r="Y36" t="str">
        <f t="shared" si="3"/>
        <v>S01</v>
      </c>
      <c r="Z36" s="13">
        <v>45141</v>
      </c>
      <c r="AA36" t="s">
        <v>66</v>
      </c>
      <c r="AB36" t="s">
        <v>169</v>
      </c>
      <c r="AC36" t="s">
        <v>48</v>
      </c>
      <c r="AD36">
        <v>4</v>
      </c>
      <c r="AE36" t="s">
        <v>46</v>
      </c>
      <c r="AF36" t="s">
        <v>82</v>
      </c>
      <c r="AG36" t="s">
        <v>47</v>
      </c>
      <c r="AH36" s="13">
        <v>45141</v>
      </c>
      <c r="AI36" t="s">
        <v>159</v>
      </c>
      <c r="AJ36" s="1">
        <v>548.58775137469399</v>
      </c>
    </row>
    <row r="37" spans="1:36">
      <c r="A37" s="13">
        <v>45291</v>
      </c>
      <c r="B37" t="s">
        <v>436</v>
      </c>
      <c r="C37" t="s">
        <v>41</v>
      </c>
      <c r="D37">
        <v>42</v>
      </c>
      <c r="E37" s="1">
        <v>21</v>
      </c>
      <c r="F37" s="1">
        <v>12.6</v>
      </c>
      <c r="G37" t="s">
        <v>434</v>
      </c>
      <c r="H37" s="13">
        <v>45291</v>
      </c>
      <c r="I37" t="s">
        <v>435</v>
      </c>
      <c r="J37" t="s">
        <v>436</v>
      </c>
      <c r="K37">
        <v>85</v>
      </c>
      <c r="L37" t="s">
        <v>42</v>
      </c>
      <c r="M37" s="14">
        <f t="shared" si="0"/>
        <v>45326</v>
      </c>
      <c r="N37" t="s">
        <v>44</v>
      </c>
      <c r="O37">
        <v>8</v>
      </c>
      <c r="P37">
        <v>27</v>
      </c>
      <c r="Q37" s="14">
        <f t="shared" si="1"/>
        <v>45318</v>
      </c>
      <c r="R37" t="str">
        <f t="shared" si="2"/>
        <v>S01</v>
      </c>
      <c r="S37" s="13">
        <v>45291</v>
      </c>
      <c r="T37" t="s">
        <v>436</v>
      </c>
      <c r="U37">
        <v>8</v>
      </c>
      <c r="V37" s="1">
        <v>0.54115409806058101</v>
      </c>
      <c r="W37" s="1">
        <v>553.42047123035502</v>
      </c>
      <c r="X37" t="s">
        <v>82</v>
      </c>
      <c r="Y37" t="str">
        <f t="shared" si="3"/>
        <v>S01</v>
      </c>
      <c r="Z37" s="13">
        <v>45291</v>
      </c>
      <c r="AA37" t="s">
        <v>94</v>
      </c>
      <c r="AB37" t="s">
        <v>111</v>
      </c>
      <c r="AC37" t="s">
        <v>81</v>
      </c>
      <c r="AD37">
        <v>3</v>
      </c>
      <c r="AE37" t="s">
        <v>46</v>
      </c>
      <c r="AF37" t="s">
        <v>82</v>
      </c>
      <c r="AG37" t="s">
        <v>135</v>
      </c>
      <c r="AH37" s="13">
        <v>45291</v>
      </c>
      <c r="AI37" t="s">
        <v>159</v>
      </c>
      <c r="AJ37" s="1">
        <v>650.257492055179</v>
      </c>
    </row>
    <row r="38" spans="1:36">
      <c r="A38" s="13">
        <v>45218</v>
      </c>
      <c r="B38" t="s">
        <v>446</v>
      </c>
      <c r="C38" t="s">
        <v>78</v>
      </c>
      <c r="D38">
        <v>18</v>
      </c>
      <c r="E38" s="1">
        <v>9</v>
      </c>
      <c r="F38" s="1">
        <v>5.3999999999999897</v>
      </c>
      <c r="G38" t="s">
        <v>444</v>
      </c>
      <c r="H38" s="13">
        <v>45218</v>
      </c>
      <c r="I38" t="s">
        <v>445</v>
      </c>
      <c r="J38" t="s">
        <v>446</v>
      </c>
      <c r="K38">
        <v>28</v>
      </c>
      <c r="L38" t="s">
        <v>42</v>
      </c>
      <c r="M38" s="14">
        <f t="shared" si="0"/>
        <v>45244</v>
      </c>
      <c r="N38" t="s">
        <v>44</v>
      </c>
      <c r="O38">
        <v>3</v>
      </c>
      <c r="P38">
        <v>23</v>
      </c>
      <c r="Q38" s="14">
        <f t="shared" si="1"/>
        <v>45241</v>
      </c>
      <c r="R38" t="str">
        <f t="shared" si="2"/>
        <v>S02</v>
      </c>
      <c r="S38" s="13">
        <v>45218</v>
      </c>
      <c r="T38" t="s">
        <v>446</v>
      </c>
      <c r="U38">
        <v>3</v>
      </c>
      <c r="V38" s="1">
        <v>3.8055333792433501</v>
      </c>
      <c r="W38" s="1">
        <v>403.80897424817999</v>
      </c>
      <c r="X38" t="s">
        <v>168</v>
      </c>
      <c r="Y38" t="str">
        <f t="shared" si="3"/>
        <v>S02</v>
      </c>
      <c r="Z38" s="13">
        <v>45218</v>
      </c>
      <c r="AA38" t="s">
        <v>43</v>
      </c>
      <c r="AB38" t="s">
        <v>111</v>
      </c>
      <c r="AC38" t="s">
        <v>81</v>
      </c>
      <c r="AD38">
        <v>26</v>
      </c>
      <c r="AE38" t="s">
        <v>46</v>
      </c>
      <c r="AF38" t="s">
        <v>168</v>
      </c>
      <c r="AG38" t="s">
        <v>80</v>
      </c>
      <c r="AH38" s="13">
        <v>45218</v>
      </c>
      <c r="AI38" t="s">
        <v>54</v>
      </c>
      <c r="AJ38" s="1">
        <v>357.88121474114899</v>
      </c>
    </row>
    <row r="39" spans="1:36">
      <c r="A39" s="13">
        <v>45027</v>
      </c>
      <c r="B39" t="s">
        <v>457</v>
      </c>
      <c r="C39" t="s">
        <v>78</v>
      </c>
      <c r="D39">
        <v>25</v>
      </c>
      <c r="E39" s="1">
        <v>12.5</v>
      </c>
      <c r="F39" s="1">
        <v>7.5</v>
      </c>
      <c r="G39" t="s">
        <v>455</v>
      </c>
      <c r="H39" s="13">
        <v>45027</v>
      </c>
      <c r="I39" t="s">
        <v>456</v>
      </c>
      <c r="J39" t="s">
        <v>457</v>
      </c>
      <c r="K39">
        <v>21</v>
      </c>
      <c r="L39" t="s">
        <v>42</v>
      </c>
      <c r="M39" s="14">
        <f t="shared" si="0"/>
        <v>45044</v>
      </c>
      <c r="N39" t="s">
        <v>44</v>
      </c>
      <c r="O39">
        <v>9</v>
      </c>
      <c r="P39">
        <v>8</v>
      </c>
      <c r="Q39" s="14">
        <f t="shared" si="1"/>
        <v>45035</v>
      </c>
      <c r="R39" t="str">
        <f t="shared" si="2"/>
        <v>S03</v>
      </c>
      <c r="S39" s="13">
        <v>45027</v>
      </c>
      <c r="T39" t="s">
        <v>457</v>
      </c>
      <c r="U39">
        <v>9</v>
      </c>
      <c r="V39" s="1">
        <v>2.61028808484811</v>
      </c>
      <c r="W39" s="1">
        <v>183.932968043594</v>
      </c>
      <c r="X39" t="s">
        <v>49</v>
      </c>
      <c r="Y39" t="str">
        <f t="shared" si="3"/>
        <v>S03</v>
      </c>
      <c r="Z39" s="13">
        <v>45027</v>
      </c>
      <c r="AA39" t="s">
        <v>66</v>
      </c>
      <c r="AB39" t="s">
        <v>99</v>
      </c>
      <c r="AC39" t="s">
        <v>97</v>
      </c>
      <c r="AD39">
        <v>24</v>
      </c>
      <c r="AE39" t="s">
        <v>46</v>
      </c>
      <c r="AF39" t="s">
        <v>49</v>
      </c>
      <c r="AG39" t="s">
        <v>135</v>
      </c>
      <c r="AH39" s="13">
        <v>45027</v>
      </c>
      <c r="AI39" t="s">
        <v>85</v>
      </c>
      <c r="AJ39" s="1">
        <v>196.07634096657901</v>
      </c>
    </row>
    <row r="40" spans="1:36">
      <c r="A40" s="13">
        <v>44959</v>
      </c>
      <c r="B40" t="s">
        <v>467</v>
      </c>
      <c r="C40" t="s">
        <v>41</v>
      </c>
      <c r="D40">
        <v>69</v>
      </c>
      <c r="E40" s="1">
        <v>34.5</v>
      </c>
      <c r="F40" s="1">
        <v>20.7</v>
      </c>
      <c r="G40" t="s">
        <v>465</v>
      </c>
      <c r="H40" s="13">
        <v>44959</v>
      </c>
      <c r="I40" t="s">
        <v>466</v>
      </c>
      <c r="J40" t="s">
        <v>467</v>
      </c>
      <c r="K40">
        <v>88</v>
      </c>
      <c r="L40" t="s">
        <v>42</v>
      </c>
      <c r="M40" s="14">
        <f t="shared" si="0"/>
        <v>44965</v>
      </c>
      <c r="N40" t="s">
        <v>44</v>
      </c>
      <c r="O40">
        <v>5</v>
      </c>
      <c r="P40">
        <v>1</v>
      </c>
      <c r="Q40" s="14">
        <f t="shared" si="1"/>
        <v>44960</v>
      </c>
      <c r="R40" t="str">
        <f t="shared" si="2"/>
        <v>S05</v>
      </c>
      <c r="S40" s="13">
        <v>44959</v>
      </c>
      <c r="T40" t="s">
        <v>467</v>
      </c>
      <c r="U40">
        <v>5</v>
      </c>
      <c r="V40" s="1">
        <v>0.613326899164507</v>
      </c>
      <c r="W40" s="1">
        <v>339.67286994860598</v>
      </c>
      <c r="X40" t="s">
        <v>98</v>
      </c>
      <c r="Y40" t="str">
        <f t="shared" si="3"/>
        <v>S05</v>
      </c>
      <c r="Z40" s="13">
        <v>44959</v>
      </c>
      <c r="AA40" t="s">
        <v>43</v>
      </c>
      <c r="AB40" t="s">
        <v>50</v>
      </c>
      <c r="AC40" t="s">
        <v>48</v>
      </c>
      <c r="AD40">
        <v>10</v>
      </c>
      <c r="AE40" t="s">
        <v>46</v>
      </c>
      <c r="AF40" t="s">
        <v>98</v>
      </c>
      <c r="AG40" t="s">
        <v>80</v>
      </c>
      <c r="AH40" s="13">
        <v>44959</v>
      </c>
      <c r="AI40" t="s">
        <v>159</v>
      </c>
      <c r="AJ40" s="1">
        <v>302.42359012015498</v>
      </c>
    </row>
    <row r="41" spans="1:36">
      <c r="A41" s="13">
        <v>45056</v>
      </c>
      <c r="B41" t="s">
        <v>477</v>
      </c>
      <c r="C41" t="s">
        <v>78</v>
      </c>
      <c r="D41">
        <v>78</v>
      </c>
      <c r="E41" s="1">
        <v>39</v>
      </c>
      <c r="F41" s="1">
        <v>23.4</v>
      </c>
      <c r="G41" t="s">
        <v>475</v>
      </c>
      <c r="H41" s="13">
        <v>45056</v>
      </c>
      <c r="I41" t="s">
        <v>476</v>
      </c>
      <c r="J41" t="s">
        <v>477</v>
      </c>
      <c r="K41">
        <v>34</v>
      </c>
      <c r="L41" t="s">
        <v>42</v>
      </c>
      <c r="M41" s="14">
        <f t="shared" si="0"/>
        <v>45088</v>
      </c>
      <c r="N41" t="s">
        <v>44</v>
      </c>
      <c r="O41">
        <v>3</v>
      </c>
      <c r="P41">
        <v>29</v>
      </c>
      <c r="Q41" s="14">
        <f t="shared" si="1"/>
        <v>45085</v>
      </c>
      <c r="R41" t="str">
        <f t="shared" si="2"/>
        <v>S02</v>
      </c>
      <c r="S41" s="13">
        <v>45056</v>
      </c>
      <c r="T41" t="s">
        <v>477</v>
      </c>
      <c r="U41">
        <v>3</v>
      </c>
      <c r="V41" s="1">
        <v>1.4519722039968099</v>
      </c>
      <c r="W41" s="1">
        <v>653.67299455203295</v>
      </c>
      <c r="X41" t="s">
        <v>168</v>
      </c>
      <c r="Y41" t="str">
        <f t="shared" si="3"/>
        <v>S02</v>
      </c>
      <c r="Z41" s="13">
        <v>45056</v>
      </c>
      <c r="AA41" t="s">
        <v>66</v>
      </c>
      <c r="AB41" t="s">
        <v>99</v>
      </c>
      <c r="AC41" t="s">
        <v>48</v>
      </c>
      <c r="AD41">
        <v>30</v>
      </c>
      <c r="AE41" t="s">
        <v>46</v>
      </c>
      <c r="AF41" t="s">
        <v>168</v>
      </c>
      <c r="AG41" t="s">
        <v>80</v>
      </c>
      <c r="AH41" s="13">
        <v>45056</v>
      </c>
      <c r="AI41" t="s">
        <v>54</v>
      </c>
      <c r="AJ41" s="1">
        <v>644.87049030911896</v>
      </c>
    </row>
    <row r="42" spans="1:36">
      <c r="A42" s="13">
        <v>44940</v>
      </c>
      <c r="B42" t="s">
        <v>487</v>
      </c>
      <c r="C42" t="s">
        <v>64</v>
      </c>
      <c r="D42">
        <v>90</v>
      </c>
      <c r="E42" s="1">
        <v>45</v>
      </c>
      <c r="F42" s="1">
        <v>27</v>
      </c>
      <c r="G42" t="s">
        <v>485</v>
      </c>
      <c r="H42" s="13">
        <v>44940</v>
      </c>
      <c r="I42" t="s">
        <v>486</v>
      </c>
      <c r="J42" t="s">
        <v>487</v>
      </c>
      <c r="K42">
        <v>39</v>
      </c>
      <c r="L42" t="s">
        <v>202</v>
      </c>
      <c r="M42" s="14">
        <f t="shared" si="0"/>
        <v>44968</v>
      </c>
      <c r="N42" t="s">
        <v>44</v>
      </c>
      <c r="O42">
        <v>8</v>
      </c>
      <c r="P42">
        <v>20</v>
      </c>
      <c r="Q42" s="14">
        <f t="shared" si="1"/>
        <v>44960</v>
      </c>
      <c r="R42" t="str">
        <f t="shared" si="2"/>
        <v>S01</v>
      </c>
      <c r="S42" s="13">
        <v>44940</v>
      </c>
      <c r="T42" t="s">
        <v>487</v>
      </c>
      <c r="U42">
        <v>8</v>
      </c>
      <c r="V42" s="1">
        <v>4.2132694305865597</v>
      </c>
      <c r="W42" s="1">
        <v>529.80872398069096</v>
      </c>
      <c r="X42" t="s">
        <v>82</v>
      </c>
      <c r="Y42" t="str">
        <f t="shared" si="3"/>
        <v>S01</v>
      </c>
      <c r="Z42" s="13">
        <v>44940</v>
      </c>
      <c r="AA42" t="s">
        <v>94</v>
      </c>
      <c r="AB42" t="s">
        <v>99</v>
      </c>
      <c r="AC42" t="s">
        <v>97</v>
      </c>
      <c r="AD42">
        <v>18</v>
      </c>
      <c r="AE42" t="s">
        <v>46</v>
      </c>
      <c r="AF42" t="s">
        <v>82</v>
      </c>
      <c r="AG42" t="s">
        <v>47</v>
      </c>
      <c r="AH42" s="13">
        <v>44940</v>
      </c>
      <c r="AI42" t="s">
        <v>54</v>
      </c>
      <c r="AJ42" s="1">
        <v>453.00662040095699</v>
      </c>
    </row>
    <row r="43" spans="1:36">
      <c r="A43" s="13">
        <v>45020</v>
      </c>
      <c r="B43" t="s">
        <v>497</v>
      </c>
      <c r="C43" t="s">
        <v>78</v>
      </c>
      <c r="D43">
        <v>64</v>
      </c>
      <c r="E43" s="1">
        <v>32</v>
      </c>
      <c r="F43" s="1">
        <v>19.2</v>
      </c>
      <c r="G43" t="s">
        <v>495</v>
      </c>
      <c r="H43" s="13">
        <v>45020</v>
      </c>
      <c r="I43" t="s">
        <v>496</v>
      </c>
      <c r="J43" t="s">
        <v>497</v>
      </c>
      <c r="K43">
        <v>38</v>
      </c>
      <c r="L43" t="s">
        <v>42</v>
      </c>
      <c r="M43" s="14">
        <f t="shared" si="0"/>
        <v>45047</v>
      </c>
      <c r="N43" t="s">
        <v>44</v>
      </c>
      <c r="O43">
        <v>8</v>
      </c>
      <c r="P43">
        <v>19</v>
      </c>
      <c r="Q43" s="14">
        <f t="shared" si="1"/>
        <v>45039</v>
      </c>
      <c r="R43" t="str">
        <f t="shared" si="2"/>
        <v>S04</v>
      </c>
      <c r="S43" s="13">
        <v>45020</v>
      </c>
      <c r="T43" t="s">
        <v>497</v>
      </c>
      <c r="U43">
        <v>8</v>
      </c>
      <c r="V43" s="1">
        <v>4.5302262398259602E-2</v>
      </c>
      <c r="W43" s="1">
        <v>275.52437113130901</v>
      </c>
      <c r="X43" t="s">
        <v>122</v>
      </c>
      <c r="Y43" t="str">
        <f t="shared" si="3"/>
        <v>S04</v>
      </c>
      <c r="Z43" s="13">
        <v>45020</v>
      </c>
      <c r="AA43" t="s">
        <v>43</v>
      </c>
      <c r="AB43" t="s">
        <v>169</v>
      </c>
      <c r="AC43" t="s">
        <v>97</v>
      </c>
      <c r="AD43">
        <v>18</v>
      </c>
      <c r="AE43" t="s">
        <v>46</v>
      </c>
      <c r="AF43" t="s">
        <v>122</v>
      </c>
      <c r="AG43" t="s">
        <v>135</v>
      </c>
      <c r="AH43" s="13">
        <v>45020</v>
      </c>
      <c r="AI43" t="s">
        <v>69</v>
      </c>
      <c r="AJ43" s="1">
        <v>222.80860378644601</v>
      </c>
    </row>
    <row r="44" spans="1:36">
      <c r="A44" s="13">
        <v>45187</v>
      </c>
      <c r="B44" t="s">
        <v>507</v>
      </c>
      <c r="C44" t="s">
        <v>78</v>
      </c>
      <c r="D44">
        <v>22</v>
      </c>
      <c r="E44" s="1">
        <v>11</v>
      </c>
      <c r="F44" s="1">
        <v>6.6</v>
      </c>
      <c r="G44" t="s">
        <v>505</v>
      </c>
      <c r="H44" s="13">
        <v>45187</v>
      </c>
      <c r="I44" t="s">
        <v>506</v>
      </c>
      <c r="J44" t="s">
        <v>507</v>
      </c>
      <c r="K44">
        <v>57</v>
      </c>
      <c r="L44" t="s">
        <v>42</v>
      </c>
      <c r="M44" s="14">
        <f t="shared" si="0"/>
        <v>45218</v>
      </c>
      <c r="N44" t="s">
        <v>44</v>
      </c>
      <c r="O44">
        <v>4</v>
      </c>
      <c r="P44">
        <v>27</v>
      </c>
      <c r="Q44" s="14">
        <f t="shared" si="1"/>
        <v>45214</v>
      </c>
      <c r="R44" t="str">
        <f t="shared" si="2"/>
        <v>S05</v>
      </c>
      <c r="S44" s="13">
        <v>45187</v>
      </c>
      <c r="T44" t="s">
        <v>507</v>
      </c>
      <c r="U44">
        <v>4</v>
      </c>
      <c r="V44" s="1">
        <v>4.9392552886209398</v>
      </c>
      <c r="W44" s="1">
        <v>635.65712050199102</v>
      </c>
      <c r="X44" t="s">
        <v>98</v>
      </c>
      <c r="Y44" t="str">
        <f t="shared" si="3"/>
        <v>S05</v>
      </c>
      <c r="Z44" s="13">
        <v>45187</v>
      </c>
      <c r="AA44" t="s">
        <v>94</v>
      </c>
      <c r="AB44" t="s">
        <v>123</v>
      </c>
      <c r="AC44" t="s">
        <v>97</v>
      </c>
      <c r="AD44">
        <v>26</v>
      </c>
      <c r="AE44" t="s">
        <v>46</v>
      </c>
      <c r="AF44" t="s">
        <v>98</v>
      </c>
      <c r="AG44" t="s">
        <v>47</v>
      </c>
      <c r="AH44" s="13">
        <v>45187</v>
      </c>
      <c r="AI44" t="s">
        <v>159</v>
      </c>
      <c r="AJ44" s="1">
        <v>674.56623741800695</v>
      </c>
    </row>
    <row r="45" spans="1:36">
      <c r="A45" s="13">
        <v>45053</v>
      </c>
      <c r="B45" t="s">
        <v>517</v>
      </c>
      <c r="C45" t="s">
        <v>41</v>
      </c>
      <c r="D45">
        <v>36</v>
      </c>
      <c r="E45" s="1">
        <v>18</v>
      </c>
      <c r="F45" s="1">
        <v>10.799999999999899</v>
      </c>
      <c r="G45" t="s">
        <v>515</v>
      </c>
      <c r="H45" s="13">
        <v>45053</v>
      </c>
      <c r="I45" t="s">
        <v>516</v>
      </c>
      <c r="J45" t="s">
        <v>517</v>
      </c>
      <c r="K45">
        <v>85</v>
      </c>
      <c r="L45" t="s">
        <v>42</v>
      </c>
      <c r="M45" s="14">
        <f t="shared" si="0"/>
        <v>45091</v>
      </c>
      <c r="N45" t="s">
        <v>44</v>
      </c>
      <c r="O45">
        <v>9</v>
      </c>
      <c r="P45">
        <v>29</v>
      </c>
      <c r="Q45" s="14">
        <f t="shared" si="1"/>
        <v>45082</v>
      </c>
      <c r="R45" t="str">
        <f t="shared" si="2"/>
        <v>S05</v>
      </c>
      <c r="S45" s="13">
        <v>45053</v>
      </c>
      <c r="T45" t="s">
        <v>517</v>
      </c>
      <c r="U45">
        <v>9</v>
      </c>
      <c r="V45" s="1">
        <v>0.37230476798509698</v>
      </c>
      <c r="W45" s="1">
        <v>716.04411975933999</v>
      </c>
      <c r="X45" t="s">
        <v>98</v>
      </c>
      <c r="Y45" t="str">
        <f t="shared" si="3"/>
        <v>S05</v>
      </c>
      <c r="Z45" s="13">
        <v>45053</v>
      </c>
      <c r="AA45" t="s">
        <v>43</v>
      </c>
      <c r="AB45" t="s">
        <v>50</v>
      </c>
      <c r="AC45" t="s">
        <v>97</v>
      </c>
      <c r="AD45">
        <v>1</v>
      </c>
      <c r="AE45" t="s">
        <v>46</v>
      </c>
      <c r="AF45" t="s">
        <v>98</v>
      </c>
      <c r="AG45" t="s">
        <v>80</v>
      </c>
      <c r="AH45" s="13">
        <v>45053</v>
      </c>
      <c r="AI45" t="s">
        <v>159</v>
      </c>
      <c r="AJ45" s="1">
        <v>647.78676869408696</v>
      </c>
    </row>
    <row r="46" spans="1:36">
      <c r="A46" s="13">
        <v>45123</v>
      </c>
      <c r="B46" t="s">
        <v>528</v>
      </c>
      <c r="C46" t="s">
        <v>64</v>
      </c>
      <c r="D46">
        <v>13</v>
      </c>
      <c r="E46" s="1">
        <v>6.5</v>
      </c>
      <c r="F46" s="1">
        <v>3.9</v>
      </c>
      <c r="G46" t="s">
        <v>526</v>
      </c>
      <c r="H46" s="13">
        <v>45123</v>
      </c>
      <c r="I46" t="s">
        <v>527</v>
      </c>
      <c r="J46" t="s">
        <v>528</v>
      </c>
      <c r="K46">
        <v>72</v>
      </c>
      <c r="L46" t="s">
        <v>42</v>
      </c>
      <c r="M46" s="14">
        <f t="shared" si="0"/>
        <v>45148</v>
      </c>
      <c r="N46" t="s">
        <v>44</v>
      </c>
      <c r="O46">
        <v>6</v>
      </c>
      <c r="P46">
        <v>19</v>
      </c>
      <c r="Q46" s="14">
        <f t="shared" si="1"/>
        <v>45142</v>
      </c>
      <c r="R46" t="str">
        <f t="shared" si="2"/>
        <v>S02</v>
      </c>
      <c r="S46" s="13">
        <v>45123</v>
      </c>
      <c r="T46" t="s">
        <v>528</v>
      </c>
      <c r="U46">
        <v>6</v>
      </c>
      <c r="V46" s="1">
        <v>2.9626263204548802</v>
      </c>
      <c r="W46" s="1">
        <v>610.45326961922694</v>
      </c>
      <c r="X46" t="s">
        <v>168</v>
      </c>
      <c r="Y46" t="str">
        <f t="shared" si="3"/>
        <v>S02</v>
      </c>
      <c r="Z46" s="13">
        <v>45123</v>
      </c>
      <c r="AA46" t="s">
        <v>94</v>
      </c>
      <c r="AB46" t="s">
        <v>111</v>
      </c>
      <c r="AC46" t="s">
        <v>97</v>
      </c>
      <c r="AD46">
        <v>7</v>
      </c>
      <c r="AE46" t="s">
        <v>46</v>
      </c>
      <c r="AF46" t="s">
        <v>168</v>
      </c>
      <c r="AG46" t="s">
        <v>96</v>
      </c>
      <c r="AH46" s="13">
        <v>45123</v>
      </c>
      <c r="AI46" t="s">
        <v>85</v>
      </c>
      <c r="AJ46" s="1">
        <v>650.36470907175601</v>
      </c>
    </row>
    <row r="47" spans="1:36">
      <c r="A47" s="13">
        <v>45289</v>
      </c>
      <c r="B47" t="s">
        <v>538</v>
      </c>
      <c r="C47" t="s">
        <v>41</v>
      </c>
      <c r="D47">
        <v>93</v>
      </c>
      <c r="E47" s="1">
        <v>46.5</v>
      </c>
      <c r="F47" s="1">
        <v>27.9</v>
      </c>
      <c r="G47" t="s">
        <v>536</v>
      </c>
      <c r="H47" s="13">
        <v>45289</v>
      </c>
      <c r="I47" t="s">
        <v>537</v>
      </c>
      <c r="J47" t="s">
        <v>538</v>
      </c>
      <c r="K47">
        <v>52</v>
      </c>
      <c r="L47" t="s">
        <v>42</v>
      </c>
      <c r="M47" s="14">
        <f t="shared" si="0"/>
        <v>45302</v>
      </c>
      <c r="N47" t="s">
        <v>44</v>
      </c>
      <c r="O47">
        <v>6</v>
      </c>
      <c r="P47">
        <v>7</v>
      </c>
      <c r="Q47" s="14">
        <f t="shared" si="1"/>
        <v>45296</v>
      </c>
      <c r="R47" t="str">
        <f t="shared" si="2"/>
        <v>S02</v>
      </c>
      <c r="S47" s="13">
        <v>45289</v>
      </c>
      <c r="T47" t="s">
        <v>538</v>
      </c>
      <c r="U47">
        <v>6</v>
      </c>
      <c r="V47" s="1">
        <v>3.2196046120841002</v>
      </c>
      <c r="W47" s="1">
        <v>495.30569702847401</v>
      </c>
      <c r="X47" t="s">
        <v>168</v>
      </c>
      <c r="Y47" t="str">
        <f t="shared" si="3"/>
        <v>S02</v>
      </c>
      <c r="Z47" s="13">
        <v>45289</v>
      </c>
      <c r="AA47" t="s">
        <v>43</v>
      </c>
      <c r="AB47" t="s">
        <v>169</v>
      </c>
      <c r="AC47" t="s">
        <v>97</v>
      </c>
      <c r="AD47">
        <v>25</v>
      </c>
      <c r="AE47" t="s">
        <v>46</v>
      </c>
      <c r="AF47" t="s">
        <v>168</v>
      </c>
      <c r="AG47" t="s">
        <v>96</v>
      </c>
      <c r="AH47" s="13">
        <v>45289</v>
      </c>
      <c r="AI47" t="s">
        <v>159</v>
      </c>
      <c r="AJ47" s="1">
        <v>433.87424005857901</v>
      </c>
    </row>
    <row r="48" spans="1:36">
      <c r="A48" s="13">
        <v>45133</v>
      </c>
      <c r="B48" t="s">
        <v>548</v>
      </c>
      <c r="C48" t="s">
        <v>41</v>
      </c>
      <c r="D48">
        <v>92</v>
      </c>
      <c r="E48" s="1">
        <v>46</v>
      </c>
      <c r="F48" s="1">
        <v>27.599999999999898</v>
      </c>
      <c r="G48" t="s">
        <v>546</v>
      </c>
      <c r="H48" s="13">
        <v>45133</v>
      </c>
      <c r="I48" t="s">
        <v>547</v>
      </c>
      <c r="J48" t="s">
        <v>548</v>
      </c>
      <c r="K48">
        <v>6</v>
      </c>
      <c r="L48" t="s">
        <v>42</v>
      </c>
      <c r="M48" s="14">
        <f t="shared" si="0"/>
        <v>45170</v>
      </c>
      <c r="N48" t="s">
        <v>44</v>
      </c>
      <c r="O48">
        <v>8</v>
      </c>
      <c r="P48">
        <v>29</v>
      </c>
      <c r="Q48" s="14">
        <f t="shared" si="1"/>
        <v>45162</v>
      </c>
      <c r="R48" t="str">
        <f t="shared" si="2"/>
        <v>S03</v>
      </c>
      <c r="S48" s="13">
        <v>45133</v>
      </c>
      <c r="T48" t="s">
        <v>548</v>
      </c>
      <c r="U48">
        <v>8</v>
      </c>
      <c r="V48" s="1">
        <v>3.6486105925361998</v>
      </c>
      <c r="W48" s="1">
        <v>380.43593711196399</v>
      </c>
      <c r="X48" t="s">
        <v>49</v>
      </c>
      <c r="Y48" t="str">
        <f t="shared" si="3"/>
        <v>S03</v>
      </c>
      <c r="Z48" s="13">
        <v>45133</v>
      </c>
      <c r="AA48" t="s">
        <v>43</v>
      </c>
      <c r="AB48" t="s">
        <v>169</v>
      </c>
      <c r="AC48" t="s">
        <v>48</v>
      </c>
      <c r="AD48">
        <v>18</v>
      </c>
      <c r="AE48" t="s">
        <v>46</v>
      </c>
      <c r="AF48" t="s">
        <v>49</v>
      </c>
      <c r="AG48" t="s">
        <v>47</v>
      </c>
      <c r="AH48" s="13">
        <v>45133</v>
      </c>
      <c r="AI48" t="s">
        <v>69</v>
      </c>
      <c r="AJ48" s="1">
        <v>346.461437810257</v>
      </c>
    </row>
    <row r="49" spans="1:36">
      <c r="A49" s="13">
        <v>45235</v>
      </c>
      <c r="B49" t="s">
        <v>559</v>
      </c>
      <c r="C49" t="s">
        <v>64</v>
      </c>
      <c r="D49">
        <v>4</v>
      </c>
      <c r="E49" s="1">
        <v>2</v>
      </c>
      <c r="F49" s="1">
        <v>1.2</v>
      </c>
      <c r="G49" t="s">
        <v>557</v>
      </c>
      <c r="H49" s="13">
        <v>45235</v>
      </c>
      <c r="I49" t="s">
        <v>558</v>
      </c>
      <c r="J49" t="s">
        <v>559</v>
      </c>
      <c r="K49">
        <v>51</v>
      </c>
      <c r="L49" t="s">
        <v>42</v>
      </c>
      <c r="M49" s="14">
        <f t="shared" si="0"/>
        <v>45259</v>
      </c>
      <c r="N49" t="s">
        <v>44</v>
      </c>
      <c r="O49">
        <v>9</v>
      </c>
      <c r="P49">
        <v>15</v>
      </c>
      <c r="Q49" s="14">
        <f t="shared" si="1"/>
        <v>45250</v>
      </c>
      <c r="R49" t="str">
        <f t="shared" si="2"/>
        <v>S01</v>
      </c>
      <c r="S49" s="13">
        <v>45235</v>
      </c>
      <c r="T49" t="s">
        <v>559</v>
      </c>
      <c r="U49">
        <v>9</v>
      </c>
      <c r="V49" s="1">
        <v>0.38057358671321301</v>
      </c>
      <c r="W49" s="1">
        <v>581.60235505058597</v>
      </c>
      <c r="X49" t="s">
        <v>82</v>
      </c>
      <c r="Y49" t="str">
        <f t="shared" si="3"/>
        <v>S01</v>
      </c>
      <c r="Z49" s="13">
        <v>45235</v>
      </c>
      <c r="AA49" t="s">
        <v>43</v>
      </c>
      <c r="AB49" t="s">
        <v>99</v>
      </c>
      <c r="AC49" t="s">
        <v>97</v>
      </c>
      <c r="AD49">
        <v>10</v>
      </c>
      <c r="AE49" t="s">
        <v>46</v>
      </c>
      <c r="AF49" t="s">
        <v>82</v>
      </c>
      <c r="AG49" t="s">
        <v>96</v>
      </c>
      <c r="AH49" s="13">
        <v>45235</v>
      </c>
      <c r="AI49" t="s">
        <v>54</v>
      </c>
      <c r="AJ49" s="1">
        <v>519.77507145008997</v>
      </c>
    </row>
    <row r="50" spans="1:36">
      <c r="A50" s="13">
        <v>45116</v>
      </c>
      <c r="B50" t="s">
        <v>569</v>
      </c>
      <c r="C50" t="s">
        <v>64</v>
      </c>
      <c r="D50">
        <v>30</v>
      </c>
      <c r="E50" s="1">
        <v>15</v>
      </c>
      <c r="F50" s="1">
        <v>9</v>
      </c>
      <c r="G50" t="s">
        <v>567</v>
      </c>
      <c r="H50" s="13">
        <v>45116</v>
      </c>
      <c r="I50" t="s">
        <v>568</v>
      </c>
      <c r="J50" t="s">
        <v>569</v>
      </c>
      <c r="K50">
        <v>9</v>
      </c>
      <c r="L50" t="s">
        <v>42</v>
      </c>
      <c r="M50" s="14">
        <f t="shared" si="0"/>
        <v>45135</v>
      </c>
      <c r="N50" t="s">
        <v>44</v>
      </c>
      <c r="O50">
        <v>3</v>
      </c>
      <c r="P50">
        <v>16</v>
      </c>
      <c r="Q50" s="14">
        <f t="shared" si="1"/>
        <v>45132</v>
      </c>
      <c r="R50" t="str">
        <f t="shared" si="2"/>
        <v>S02</v>
      </c>
      <c r="S50" s="13">
        <v>45116</v>
      </c>
      <c r="T50" t="s">
        <v>569</v>
      </c>
      <c r="U50">
        <v>3</v>
      </c>
      <c r="V50" s="1">
        <v>1.6981125407144</v>
      </c>
      <c r="W50" s="1">
        <v>768.65191395437</v>
      </c>
      <c r="X50" t="s">
        <v>168</v>
      </c>
      <c r="Y50" t="str">
        <f t="shared" si="3"/>
        <v>S02</v>
      </c>
      <c r="Z50" s="13">
        <v>45116</v>
      </c>
      <c r="AA50" t="s">
        <v>94</v>
      </c>
      <c r="AB50" t="s">
        <v>50</v>
      </c>
      <c r="AC50" t="s">
        <v>48</v>
      </c>
      <c r="AD50">
        <v>9</v>
      </c>
      <c r="AE50" t="s">
        <v>46</v>
      </c>
      <c r="AF50" t="s">
        <v>168</v>
      </c>
      <c r="AG50" t="s">
        <v>96</v>
      </c>
      <c r="AH50" s="13">
        <v>45116</v>
      </c>
      <c r="AI50" t="s">
        <v>54</v>
      </c>
      <c r="AJ50" s="1">
        <v>721.551853456647</v>
      </c>
    </row>
    <row r="51" spans="1:36">
      <c r="A51" s="13">
        <v>45133</v>
      </c>
      <c r="B51" t="s">
        <v>579</v>
      </c>
      <c r="C51" t="s">
        <v>78</v>
      </c>
      <c r="D51">
        <v>97</v>
      </c>
      <c r="E51" s="1">
        <v>48.5</v>
      </c>
      <c r="F51" s="1">
        <v>29.099999999999898</v>
      </c>
      <c r="G51" t="s">
        <v>577</v>
      </c>
      <c r="H51" s="13">
        <v>45133</v>
      </c>
      <c r="I51" t="s">
        <v>578</v>
      </c>
      <c r="J51" t="s">
        <v>579</v>
      </c>
      <c r="K51">
        <v>9</v>
      </c>
      <c r="L51" t="s">
        <v>42</v>
      </c>
      <c r="M51" s="14">
        <f t="shared" si="0"/>
        <v>45163</v>
      </c>
      <c r="N51" t="s">
        <v>44</v>
      </c>
      <c r="O51">
        <v>6</v>
      </c>
      <c r="P51">
        <v>24</v>
      </c>
      <c r="Q51" s="14">
        <f t="shared" si="1"/>
        <v>45157</v>
      </c>
      <c r="R51" t="str">
        <f t="shared" si="2"/>
        <v>S05</v>
      </c>
      <c r="S51" s="13">
        <v>45133</v>
      </c>
      <c r="T51" t="s">
        <v>579</v>
      </c>
      <c r="U51">
        <v>6</v>
      </c>
      <c r="V51" s="1">
        <v>2.8258139854001301</v>
      </c>
      <c r="W51" s="1">
        <v>336.89016851997701</v>
      </c>
      <c r="X51" t="s">
        <v>98</v>
      </c>
      <c r="Y51" t="str">
        <f t="shared" si="3"/>
        <v>S05</v>
      </c>
      <c r="Z51" s="13">
        <v>45133</v>
      </c>
      <c r="AA51" t="s">
        <v>94</v>
      </c>
      <c r="AB51" t="s">
        <v>111</v>
      </c>
      <c r="AC51" t="s">
        <v>97</v>
      </c>
      <c r="AD51">
        <v>28</v>
      </c>
      <c r="AE51" t="s">
        <v>46</v>
      </c>
      <c r="AF51" t="s">
        <v>98</v>
      </c>
      <c r="AG51" t="s">
        <v>96</v>
      </c>
      <c r="AH51" s="13">
        <v>45133</v>
      </c>
      <c r="AI51" t="s">
        <v>159</v>
      </c>
      <c r="AJ51" s="1">
        <v>285.85303126033398</v>
      </c>
    </row>
    <row r="52" spans="1:36">
      <c r="A52" s="13">
        <v>44991</v>
      </c>
      <c r="B52" t="s">
        <v>590</v>
      </c>
      <c r="C52" t="s">
        <v>78</v>
      </c>
      <c r="D52">
        <v>31</v>
      </c>
      <c r="E52" s="1">
        <v>15.5</v>
      </c>
      <c r="F52" s="1">
        <v>9.2999999999999901</v>
      </c>
      <c r="G52" t="s">
        <v>588</v>
      </c>
      <c r="H52" s="13">
        <v>44991</v>
      </c>
      <c r="I52" t="s">
        <v>589</v>
      </c>
      <c r="J52" t="s">
        <v>590</v>
      </c>
      <c r="K52">
        <v>82</v>
      </c>
      <c r="L52" t="s">
        <v>202</v>
      </c>
      <c r="M52" s="14">
        <f t="shared" si="0"/>
        <v>45024</v>
      </c>
      <c r="N52" t="s">
        <v>44</v>
      </c>
      <c r="O52">
        <v>10</v>
      </c>
      <c r="P52">
        <v>23</v>
      </c>
      <c r="Q52" s="14">
        <f t="shared" si="1"/>
        <v>45014</v>
      </c>
      <c r="R52" t="str">
        <f t="shared" si="2"/>
        <v>S02</v>
      </c>
      <c r="S52" s="13">
        <v>44991</v>
      </c>
      <c r="T52" t="s">
        <v>590</v>
      </c>
      <c r="U52">
        <v>10</v>
      </c>
      <c r="V52" s="1">
        <v>4.7548008046711798</v>
      </c>
      <c r="W52" s="1">
        <v>496.24865029194001</v>
      </c>
      <c r="X52" t="s">
        <v>168</v>
      </c>
      <c r="Y52" t="str">
        <f t="shared" si="3"/>
        <v>S02</v>
      </c>
      <c r="Z52" s="13">
        <v>44991</v>
      </c>
      <c r="AA52" t="s">
        <v>66</v>
      </c>
      <c r="AB52" t="s">
        <v>111</v>
      </c>
      <c r="AC52" t="s">
        <v>48</v>
      </c>
      <c r="AD52">
        <v>20</v>
      </c>
      <c r="AE52" t="s">
        <v>46</v>
      </c>
      <c r="AF52" t="s">
        <v>168</v>
      </c>
      <c r="AG52" t="s">
        <v>96</v>
      </c>
      <c r="AH52" s="13">
        <v>44991</v>
      </c>
      <c r="AI52" t="s">
        <v>69</v>
      </c>
      <c r="AJ52" s="1">
        <v>483.57480804796</v>
      </c>
    </row>
    <row r="53" spans="1:36">
      <c r="A53" s="13">
        <v>45081</v>
      </c>
      <c r="B53" t="s">
        <v>601</v>
      </c>
      <c r="C53" t="s">
        <v>78</v>
      </c>
      <c r="D53">
        <v>100</v>
      </c>
      <c r="E53" s="1">
        <v>50</v>
      </c>
      <c r="F53" s="1">
        <v>30</v>
      </c>
      <c r="G53" t="s">
        <v>599</v>
      </c>
      <c r="H53" s="13">
        <v>45081</v>
      </c>
      <c r="I53" t="s">
        <v>600</v>
      </c>
      <c r="J53" t="s">
        <v>601</v>
      </c>
      <c r="K53">
        <v>52</v>
      </c>
      <c r="L53" t="s">
        <v>42</v>
      </c>
      <c r="M53" s="14">
        <f t="shared" si="0"/>
        <v>45086</v>
      </c>
      <c r="N53" t="s">
        <v>44</v>
      </c>
      <c r="O53">
        <v>1</v>
      </c>
      <c r="P53">
        <v>4</v>
      </c>
      <c r="Q53" s="14">
        <f t="shared" si="1"/>
        <v>45085</v>
      </c>
      <c r="R53" t="str">
        <f t="shared" si="2"/>
        <v>S05</v>
      </c>
      <c r="S53" s="13">
        <v>45081</v>
      </c>
      <c r="T53" t="s">
        <v>601</v>
      </c>
      <c r="U53">
        <v>1</v>
      </c>
      <c r="V53" s="1">
        <v>1.77295117208355</v>
      </c>
      <c r="W53" s="1">
        <v>694.98231757944495</v>
      </c>
      <c r="X53" t="s">
        <v>98</v>
      </c>
      <c r="Y53" t="str">
        <f t="shared" si="3"/>
        <v>S05</v>
      </c>
      <c r="Z53" s="13">
        <v>45081</v>
      </c>
      <c r="AA53" t="s">
        <v>66</v>
      </c>
      <c r="AB53" t="s">
        <v>123</v>
      </c>
      <c r="AC53" t="s">
        <v>97</v>
      </c>
      <c r="AD53">
        <v>18</v>
      </c>
      <c r="AE53" t="s">
        <v>46</v>
      </c>
      <c r="AF53" t="s">
        <v>98</v>
      </c>
      <c r="AG53" t="s">
        <v>47</v>
      </c>
      <c r="AH53" s="13">
        <v>45081</v>
      </c>
      <c r="AI53" t="s">
        <v>69</v>
      </c>
      <c r="AJ53" s="1">
        <v>610.17201689227795</v>
      </c>
    </row>
    <row r="54" spans="1:36">
      <c r="A54" s="13">
        <v>45059</v>
      </c>
      <c r="B54" t="s">
        <v>611</v>
      </c>
      <c r="C54" t="s">
        <v>64</v>
      </c>
      <c r="D54">
        <v>64</v>
      </c>
      <c r="E54" s="1">
        <v>32</v>
      </c>
      <c r="F54" s="1">
        <v>19.2</v>
      </c>
      <c r="G54" t="s">
        <v>609</v>
      </c>
      <c r="H54" s="13">
        <v>45059</v>
      </c>
      <c r="I54" t="s">
        <v>610</v>
      </c>
      <c r="J54" t="s">
        <v>611</v>
      </c>
      <c r="K54">
        <v>11</v>
      </c>
      <c r="L54" t="s">
        <v>42</v>
      </c>
      <c r="M54" s="14">
        <f t="shared" si="0"/>
        <v>45071</v>
      </c>
      <c r="N54" t="s">
        <v>44</v>
      </c>
      <c r="O54">
        <v>1</v>
      </c>
      <c r="P54">
        <v>11</v>
      </c>
      <c r="Q54" s="14">
        <f t="shared" si="1"/>
        <v>45070</v>
      </c>
      <c r="R54" t="str">
        <f t="shared" si="2"/>
        <v>S01</v>
      </c>
      <c r="S54" s="13">
        <v>45059</v>
      </c>
      <c r="T54" t="s">
        <v>611</v>
      </c>
      <c r="U54">
        <v>1</v>
      </c>
      <c r="V54" s="1">
        <v>2.1224716191438202</v>
      </c>
      <c r="W54" s="1">
        <v>602.89849883838303</v>
      </c>
      <c r="X54" t="s">
        <v>82</v>
      </c>
      <c r="Y54" t="str">
        <f t="shared" si="3"/>
        <v>S01</v>
      </c>
      <c r="Z54" s="13">
        <v>45059</v>
      </c>
      <c r="AA54" t="s">
        <v>43</v>
      </c>
      <c r="AB54" t="s">
        <v>50</v>
      </c>
      <c r="AC54" t="s">
        <v>81</v>
      </c>
      <c r="AD54">
        <v>10</v>
      </c>
      <c r="AE54" t="s">
        <v>46</v>
      </c>
      <c r="AF54" t="s">
        <v>82</v>
      </c>
      <c r="AG54" t="s">
        <v>80</v>
      </c>
      <c r="AH54" s="13">
        <v>45059</v>
      </c>
      <c r="AI54" t="s">
        <v>54</v>
      </c>
      <c r="AJ54" s="1">
        <v>596.44830893961603</v>
      </c>
    </row>
    <row r="55" spans="1:36">
      <c r="A55" s="13">
        <v>45091</v>
      </c>
      <c r="B55" t="s">
        <v>621</v>
      </c>
      <c r="C55" t="s">
        <v>41</v>
      </c>
      <c r="D55">
        <v>96</v>
      </c>
      <c r="E55" s="1">
        <v>48</v>
      </c>
      <c r="F55" s="1">
        <v>28.799999999999901</v>
      </c>
      <c r="G55" t="s">
        <v>619</v>
      </c>
      <c r="H55" s="13">
        <v>45091</v>
      </c>
      <c r="I55" t="s">
        <v>620</v>
      </c>
      <c r="J55" t="s">
        <v>621</v>
      </c>
      <c r="K55">
        <v>54</v>
      </c>
      <c r="L55" t="s">
        <v>42</v>
      </c>
      <c r="M55" s="14">
        <f t="shared" si="0"/>
        <v>45119</v>
      </c>
      <c r="N55" t="s">
        <v>44</v>
      </c>
      <c r="O55">
        <v>3</v>
      </c>
      <c r="P55">
        <v>25</v>
      </c>
      <c r="Q55" s="14">
        <f t="shared" si="1"/>
        <v>45116</v>
      </c>
      <c r="R55" t="str">
        <f t="shared" si="2"/>
        <v>S01</v>
      </c>
      <c r="S55" s="13">
        <v>45091</v>
      </c>
      <c r="T55" t="s">
        <v>621</v>
      </c>
      <c r="U55">
        <v>3</v>
      </c>
      <c r="V55" s="1">
        <v>1.41034757607602</v>
      </c>
      <c r="W55" s="1">
        <v>750.73784066827</v>
      </c>
      <c r="X55" t="s">
        <v>82</v>
      </c>
      <c r="Y55" t="str">
        <f t="shared" si="3"/>
        <v>S01</v>
      </c>
      <c r="Z55" s="13">
        <v>45091</v>
      </c>
      <c r="AA55" t="s">
        <v>43</v>
      </c>
      <c r="AB55" t="s">
        <v>111</v>
      </c>
      <c r="AC55" t="s">
        <v>48</v>
      </c>
      <c r="AD55">
        <v>1</v>
      </c>
      <c r="AE55" t="s">
        <v>46</v>
      </c>
      <c r="AF55" t="s">
        <v>82</v>
      </c>
      <c r="AG55" t="s">
        <v>80</v>
      </c>
      <c r="AH55" s="13">
        <v>45091</v>
      </c>
      <c r="AI55" t="s">
        <v>159</v>
      </c>
      <c r="AJ55" s="1">
        <v>697.29682997200996</v>
      </c>
    </row>
    <row r="56" spans="1:36">
      <c r="A56" s="13">
        <v>45263</v>
      </c>
      <c r="B56" t="s">
        <v>632</v>
      </c>
      <c r="C56" t="s">
        <v>78</v>
      </c>
      <c r="D56">
        <v>33</v>
      </c>
      <c r="E56" s="1">
        <v>16.5</v>
      </c>
      <c r="F56" s="1">
        <v>9.9</v>
      </c>
      <c r="G56" t="s">
        <v>630</v>
      </c>
      <c r="H56" s="13">
        <v>45263</v>
      </c>
      <c r="I56" t="s">
        <v>631</v>
      </c>
      <c r="J56" t="s">
        <v>632</v>
      </c>
      <c r="K56">
        <v>61</v>
      </c>
      <c r="L56" t="s">
        <v>42</v>
      </c>
      <c r="M56" s="14">
        <f t="shared" si="0"/>
        <v>45288</v>
      </c>
      <c r="N56" t="s">
        <v>44</v>
      </c>
      <c r="O56">
        <v>3</v>
      </c>
      <c r="P56">
        <v>22</v>
      </c>
      <c r="Q56" s="14">
        <f t="shared" si="1"/>
        <v>45285</v>
      </c>
      <c r="R56" t="str">
        <f t="shared" si="2"/>
        <v>S01</v>
      </c>
      <c r="S56" s="13">
        <v>45263</v>
      </c>
      <c r="T56" t="s">
        <v>632</v>
      </c>
      <c r="U56">
        <v>3</v>
      </c>
      <c r="V56" s="1">
        <v>2.4787719755397402</v>
      </c>
      <c r="W56" s="1">
        <v>814.06999658218695</v>
      </c>
      <c r="X56" t="s">
        <v>82</v>
      </c>
      <c r="Y56" t="str">
        <f t="shared" si="3"/>
        <v>S01</v>
      </c>
      <c r="Z56" s="13">
        <v>45263</v>
      </c>
      <c r="AA56" t="s">
        <v>43</v>
      </c>
      <c r="AB56" t="s">
        <v>99</v>
      </c>
      <c r="AC56" t="s">
        <v>48</v>
      </c>
      <c r="AD56">
        <v>26</v>
      </c>
      <c r="AE56" t="s">
        <v>46</v>
      </c>
      <c r="AF56" t="s">
        <v>82</v>
      </c>
      <c r="AG56" t="s">
        <v>47</v>
      </c>
      <c r="AH56" s="13">
        <v>45263</v>
      </c>
      <c r="AI56" t="s">
        <v>159</v>
      </c>
      <c r="AJ56" s="1">
        <v>918.12909322496603</v>
      </c>
    </row>
    <row r="57" spans="1:36">
      <c r="A57" s="13">
        <v>45173</v>
      </c>
      <c r="B57" t="s">
        <v>642</v>
      </c>
      <c r="C57" t="s">
        <v>41</v>
      </c>
      <c r="D57">
        <v>97</v>
      </c>
      <c r="E57" s="1">
        <v>48.5</v>
      </c>
      <c r="F57" s="1">
        <v>29.099999999999898</v>
      </c>
      <c r="G57" t="s">
        <v>640</v>
      </c>
      <c r="H57" s="13">
        <v>45173</v>
      </c>
      <c r="I57" t="s">
        <v>641</v>
      </c>
      <c r="J57" t="s">
        <v>642</v>
      </c>
      <c r="K57">
        <v>11</v>
      </c>
      <c r="L57" t="s">
        <v>42</v>
      </c>
      <c r="M57" s="14">
        <f t="shared" si="0"/>
        <v>45189</v>
      </c>
      <c r="N57" t="s">
        <v>44</v>
      </c>
      <c r="O57">
        <v>5</v>
      </c>
      <c r="P57">
        <v>11</v>
      </c>
      <c r="Q57" s="14">
        <f t="shared" si="1"/>
        <v>45184</v>
      </c>
      <c r="R57" t="str">
        <f t="shared" si="2"/>
        <v>S02</v>
      </c>
      <c r="S57" s="13">
        <v>45173</v>
      </c>
      <c r="T57" t="s">
        <v>642</v>
      </c>
      <c r="U57">
        <v>5</v>
      </c>
      <c r="V57" s="1">
        <v>4.5489196593963799</v>
      </c>
      <c r="W57" s="1">
        <v>323.01292795247798</v>
      </c>
      <c r="X57" t="s">
        <v>168</v>
      </c>
      <c r="Y57" t="str">
        <f t="shared" si="3"/>
        <v>S02</v>
      </c>
      <c r="Z57" s="13">
        <v>45173</v>
      </c>
      <c r="AA57" t="s">
        <v>66</v>
      </c>
      <c r="AB57" t="s">
        <v>111</v>
      </c>
      <c r="AC57" t="s">
        <v>48</v>
      </c>
      <c r="AD57">
        <v>27</v>
      </c>
      <c r="AE57" t="s">
        <v>46</v>
      </c>
      <c r="AF57" t="s">
        <v>168</v>
      </c>
      <c r="AG57" t="s">
        <v>135</v>
      </c>
      <c r="AH57" s="13">
        <v>45173</v>
      </c>
      <c r="AI57" t="s">
        <v>85</v>
      </c>
      <c r="AJ57" s="1">
        <v>280.26682547842</v>
      </c>
    </row>
    <row r="58" spans="1:36">
      <c r="A58" s="13">
        <v>45258</v>
      </c>
      <c r="B58" t="s">
        <v>652</v>
      </c>
      <c r="C58" t="s">
        <v>78</v>
      </c>
      <c r="D58">
        <v>25</v>
      </c>
      <c r="E58" s="1">
        <v>12.5</v>
      </c>
      <c r="F58" s="1">
        <v>7.5</v>
      </c>
      <c r="G58" t="s">
        <v>650</v>
      </c>
      <c r="H58" s="13">
        <v>45258</v>
      </c>
      <c r="I58" t="s">
        <v>651</v>
      </c>
      <c r="J58" t="s">
        <v>652</v>
      </c>
      <c r="K58">
        <v>83</v>
      </c>
      <c r="L58" t="s">
        <v>42</v>
      </c>
      <c r="M58" s="14">
        <f t="shared" si="0"/>
        <v>45286</v>
      </c>
      <c r="N58" t="s">
        <v>44</v>
      </c>
      <c r="O58">
        <v>5</v>
      </c>
      <c r="P58">
        <v>23</v>
      </c>
      <c r="Q58" s="14">
        <f t="shared" si="1"/>
        <v>45281</v>
      </c>
      <c r="R58" t="str">
        <f t="shared" si="2"/>
        <v>S01</v>
      </c>
      <c r="S58" s="13">
        <v>45258</v>
      </c>
      <c r="T58" t="s">
        <v>652</v>
      </c>
      <c r="U58">
        <v>5</v>
      </c>
      <c r="V58" s="1">
        <v>1.1737554953874501</v>
      </c>
      <c r="W58" s="1">
        <v>832.210808706021</v>
      </c>
      <c r="X58" t="s">
        <v>82</v>
      </c>
      <c r="Y58" t="str">
        <f t="shared" si="3"/>
        <v>S01</v>
      </c>
      <c r="Z58" s="13">
        <v>45258</v>
      </c>
      <c r="AA58" t="s">
        <v>94</v>
      </c>
      <c r="AB58" t="s">
        <v>50</v>
      </c>
      <c r="AC58" t="s">
        <v>48</v>
      </c>
      <c r="AD58">
        <v>24</v>
      </c>
      <c r="AE58" t="s">
        <v>46</v>
      </c>
      <c r="AF58" t="s">
        <v>82</v>
      </c>
      <c r="AG58" t="s">
        <v>80</v>
      </c>
      <c r="AH58" s="13">
        <v>45258</v>
      </c>
      <c r="AI58" t="s">
        <v>159</v>
      </c>
      <c r="AJ58" s="1">
        <v>844.55661082256495</v>
      </c>
    </row>
    <row r="59" spans="1:36">
      <c r="A59" s="13">
        <v>45230</v>
      </c>
      <c r="B59" t="s">
        <v>662</v>
      </c>
      <c r="C59" t="s">
        <v>64</v>
      </c>
      <c r="D59">
        <v>5</v>
      </c>
      <c r="E59" s="1">
        <v>2.5</v>
      </c>
      <c r="F59" s="1">
        <v>1.5</v>
      </c>
      <c r="G59" t="s">
        <v>660</v>
      </c>
      <c r="H59" s="13">
        <v>45230</v>
      </c>
      <c r="I59" t="s">
        <v>661</v>
      </c>
      <c r="J59" t="s">
        <v>662</v>
      </c>
      <c r="K59">
        <v>51</v>
      </c>
      <c r="L59" t="s">
        <v>42</v>
      </c>
      <c r="M59" s="14">
        <f t="shared" si="0"/>
        <v>45249</v>
      </c>
      <c r="N59" t="s">
        <v>44</v>
      </c>
      <c r="O59">
        <v>1</v>
      </c>
      <c r="P59">
        <v>18</v>
      </c>
      <c r="Q59" s="14">
        <f t="shared" si="1"/>
        <v>45248</v>
      </c>
      <c r="R59" t="str">
        <f t="shared" si="2"/>
        <v>S02</v>
      </c>
      <c r="S59" s="13">
        <v>45230</v>
      </c>
      <c r="T59" t="s">
        <v>662</v>
      </c>
      <c r="U59">
        <v>1</v>
      </c>
      <c r="V59" s="1">
        <v>2.5111748302126999</v>
      </c>
      <c r="W59" s="1">
        <v>482.19123860252802</v>
      </c>
      <c r="X59" t="s">
        <v>168</v>
      </c>
      <c r="Y59" t="str">
        <f t="shared" si="3"/>
        <v>S02</v>
      </c>
      <c r="Z59" s="13">
        <v>45230</v>
      </c>
      <c r="AA59" t="s">
        <v>43</v>
      </c>
      <c r="AB59" t="s">
        <v>111</v>
      </c>
      <c r="AC59" t="s">
        <v>97</v>
      </c>
      <c r="AD59">
        <v>21</v>
      </c>
      <c r="AE59" t="s">
        <v>46</v>
      </c>
      <c r="AF59" t="s">
        <v>168</v>
      </c>
      <c r="AG59" t="s">
        <v>96</v>
      </c>
      <c r="AH59" s="13">
        <v>45230</v>
      </c>
      <c r="AI59" t="s">
        <v>85</v>
      </c>
      <c r="AJ59" s="1">
        <v>556.48515332561999</v>
      </c>
    </row>
    <row r="60" spans="1:36">
      <c r="A60" s="13">
        <v>45202</v>
      </c>
      <c r="B60" t="s">
        <v>672</v>
      </c>
      <c r="C60" t="s">
        <v>64</v>
      </c>
      <c r="D60">
        <v>10</v>
      </c>
      <c r="E60" s="1">
        <v>5</v>
      </c>
      <c r="F60" s="1">
        <v>3</v>
      </c>
      <c r="G60" t="s">
        <v>670</v>
      </c>
      <c r="H60" s="13">
        <v>45202</v>
      </c>
      <c r="I60" t="s">
        <v>671</v>
      </c>
      <c r="J60" t="s">
        <v>672</v>
      </c>
      <c r="K60">
        <v>44</v>
      </c>
      <c r="L60" t="s">
        <v>42</v>
      </c>
      <c r="M60" s="14">
        <f t="shared" si="0"/>
        <v>45214</v>
      </c>
      <c r="N60" t="s">
        <v>44</v>
      </c>
      <c r="O60">
        <v>7</v>
      </c>
      <c r="P60">
        <v>5</v>
      </c>
      <c r="Q60" s="14">
        <f t="shared" si="1"/>
        <v>45207</v>
      </c>
      <c r="R60" t="str">
        <f t="shared" si="2"/>
        <v>S03</v>
      </c>
      <c r="S60" s="13">
        <v>45202</v>
      </c>
      <c r="T60" t="s">
        <v>672</v>
      </c>
      <c r="U60">
        <v>7</v>
      </c>
      <c r="V60" s="1">
        <v>1.7303747198591899</v>
      </c>
      <c r="W60" s="1">
        <v>110.364335231364</v>
      </c>
      <c r="X60" t="s">
        <v>49</v>
      </c>
      <c r="Y60" t="str">
        <f t="shared" si="3"/>
        <v>S03</v>
      </c>
      <c r="Z60" s="13">
        <v>45202</v>
      </c>
      <c r="AA60" t="s">
        <v>66</v>
      </c>
      <c r="AB60" t="s">
        <v>111</v>
      </c>
      <c r="AC60" t="s">
        <v>48</v>
      </c>
      <c r="AD60">
        <v>18</v>
      </c>
      <c r="AE60" t="s">
        <v>46</v>
      </c>
      <c r="AF60" t="s">
        <v>49</v>
      </c>
      <c r="AG60" t="s">
        <v>47</v>
      </c>
      <c r="AH60" s="13">
        <v>45202</v>
      </c>
      <c r="AI60" t="s">
        <v>85</v>
      </c>
      <c r="AJ60" s="1">
        <v>107.863532095495</v>
      </c>
    </row>
    <row r="61" spans="1:36">
      <c r="A61" s="13">
        <v>45033</v>
      </c>
      <c r="B61" t="s">
        <v>682</v>
      </c>
      <c r="C61" t="s">
        <v>64</v>
      </c>
      <c r="D61">
        <v>100</v>
      </c>
      <c r="E61" s="1">
        <v>50</v>
      </c>
      <c r="F61" s="1">
        <v>30</v>
      </c>
      <c r="G61" t="s">
        <v>680</v>
      </c>
      <c r="H61" s="13">
        <v>45033</v>
      </c>
      <c r="I61" t="s">
        <v>681</v>
      </c>
      <c r="J61" t="s">
        <v>682</v>
      </c>
      <c r="K61">
        <v>26</v>
      </c>
      <c r="L61" t="s">
        <v>42</v>
      </c>
      <c r="M61" s="14">
        <f t="shared" si="0"/>
        <v>45056</v>
      </c>
      <c r="N61" t="s">
        <v>264</v>
      </c>
      <c r="O61">
        <v>7</v>
      </c>
      <c r="P61">
        <v>16</v>
      </c>
      <c r="Q61" s="14">
        <f t="shared" si="1"/>
        <v>45049</v>
      </c>
      <c r="R61" t="str">
        <f t="shared" si="2"/>
        <v>S01</v>
      </c>
      <c r="S61" s="13">
        <v>45033</v>
      </c>
      <c r="T61" t="s">
        <v>682</v>
      </c>
      <c r="U61">
        <v>7</v>
      </c>
      <c r="V61" s="1">
        <v>0.44719401546382298</v>
      </c>
      <c r="W61" s="1">
        <v>312.57427361009297</v>
      </c>
      <c r="X61" t="s">
        <v>82</v>
      </c>
      <c r="Y61" t="str">
        <f t="shared" si="3"/>
        <v>S01</v>
      </c>
      <c r="Z61" s="13">
        <v>45033</v>
      </c>
      <c r="AA61" t="s">
        <v>43</v>
      </c>
      <c r="AB61" t="s">
        <v>99</v>
      </c>
      <c r="AC61" t="s">
        <v>97</v>
      </c>
      <c r="AD61">
        <v>11</v>
      </c>
      <c r="AE61" t="s">
        <v>266</v>
      </c>
      <c r="AF61" t="s">
        <v>82</v>
      </c>
      <c r="AG61" t="s">
        <v>80</v>
      </c>
      <c r="AH61" s="13">
        <v>45033</v>
      </c>
      <c r="AI61" t="s">
        <v>85</v>
      </c>
      <c r="AJ61" s="1">
        <v>374.02433312224701</v>
      </c>
    </row>
    <row r="62" spans="1:36">
      <c r="A62" s="13">
        <v>45026</v>
      </c>
      <c r="B62" t="s">
        <v>692</v>
      </c>
      <c r="C62" t="s">
        <v>78</v>
      </c>
      <c r="D62">
        <v>41</v>
      </c>
      <c r="E62" s="1">
        <v>20.5</v>
      </c>
      <c r="F62" s="1">
        <v>12.299999999999899</v>
      </c>
      <c r="G62" t="s">
        <v>690</v>
      </c>
      <c r="H62" s="13">
        <v>45026</v>
      </c>
      <c r="I62" t="s">
        <v>691</v>
      </c>
      <c r="J62" t="s">
        <v>692</v>
      </c>
      <c r="K62">
        <v>72</v>
      </c>
      <c r="L62" t="s">
        <v>52</v>
      </c>
      <c r="M62" s="14">
        <f t="shared" si="0"/>
        <v>45061</v>
      </c>
      <c r="N62" t="s">
        <v>44</v>
      </c>
      <c r="O62">
        <v>8</v>
      </c>
      <c r="P62">
        <v>27</v>
      </c>
      <c r="Q62" s="14">
        <f t="shared" si="1"/>
        <v>45053</v>
      </c>
      <c r="R62" t="str">
        <f t="shared" si="2"/>
        <v>S04</v>
      </c>
      <c r="S62" s="13">
        <v>45026</v>
      </c>
      <c r="T62" t="s">
        <v>692</v>
      </c>
      <c r="U62">
        <v>8</v>
      </c>
      <c r="V62" s="1">
        <v>2.8530906166490499</v>
      </c>
      <c r="W62" s="1">
        <v>430.16909697513597</v>
      </c>
      <c r="X62" t="s">
        <v>122</v>
      </c>
      <c r="Y62" t="str">
        <f t="shared" si="3"/>
        <v>S04</v>
      </c>
      <c r="Z62" s="13">
        <v>45026</v>
      </c>
      <c r="AA62" t="s">
        <v>94</v>
      </c>
      <c r="AB62" t="s">
        <v>50</v>
      </c>
      <c r="AC62" t="s">
        <v>97</v>
      </c>
      <c r="AD62">
        <v>29</v>
      </c>
      <c r="AE62" t="s">
        <v>46</v>
      </c>
      <c r="AF62" t="s">
        <v>122</v>
      </c>
      <c r="AG62" t="s">
        <v>96</v>
      </c>
      <c r="AH62" s="13">
        <v>45026</v>
      </c>
      <c r="AI62" t="s">
        <v>54</v>
      </c>
      <c r="AJ62" s="1">
        <v>384.74899422531399</v>
      </c>
    </row>
    <row r="63" spans="1:36">
      <c r="A63" s="13">
        <v>45284</v>
      </c>
      <c r="B63" t="s">
        <v>703</v>
      </c>
      <c r="C63" t="s">
        <v>41</v>
      </c>
      <c r="D63">
        <v>32</v>
      </c>
      <c r="E63" s="1">
        <v>16</v>
      </c>
      <c r="F63" s="1">
        <v>9.6</v>
      </c>
      <c r="G63" t="s">
        <v>701</v>
      </c>
      <c r="H63" s="13">
        <v>45284</v>
      </c>
      <c r="I63" t="s">
        <v>702</v>
      </c>
      <c r="J63" t="s">
        <v>703</v>
      </c>
      <c r="K63">
        <v>36</v>
      </c>
      <c r="L63" t="s">
        <v>42</v>
      </c>
      <c r="M63" s="14">
        <f t="shared" si="0"/>
        <v>45314</v>
      </c>
      <c r="N63" t="s">
        <v>44</v>
      </c>
      <c r="O63">
        <v>7</v>
      </c>
      <c r="P63">
        <v>23</v>
      </c>
      <c r="Q63" s="14">
        <f t="shared" si="1"/>
        <v>45307</v>
      </c>
      <c r="R63" t="str">
        <f t="shared" si="2"/>
        <v>S04</v>
      </c>
      <c r="S63" s="13">
        <v>45284</v>
      </c>
      <c r="T63" t="s">
        <v>703</v>
      </c>
      <c r="U63">
        <v>7</v>
      </c>
      <c r="V63" s="1">
        <v>4.3674705382050503</v>
      </c>
      <c r="W63" s="1">
        <v>164.366528243419</v>
      </c>
      <c r="X63" t="s">
        <v>122</v>
      </c>
      <c r="Y63" t="str">
        <f t="shared" si="3"/>
        <v>S04</v>
      </c>
      <c r="Z63" s="13">
        <v>45284</v>
      </c>
      <c r="AA63" t="s">
        <v>94</v>
      </c>
      <c r="AB63" t="s">
        <v>99</v>
      </c>
      <c r="AC63" t="s">
        <v>97</v>
      </c>
      <c r="AD63">
        <v>14</v>
      </c>
      <c r="AE63" t="s">
        <v>46</v>
      </c>
      <c r="AF63" t="s">
        <v>122</v>
      </c>
      <c r="AG63" t="s">
        <v>80</v>
      </c>
      <c r="AH63" s="13">
        <v>45284</v>
      </c>
      <c r="AI63" t="s">
        <v>159</v>
      </c>
      <c r="AJ63" s="1">
        <v>161.14053045710099</v>
      </c>
    </row>
    <row r="64" spans="1:36">
      <c r="A64" s="13">
        <v>45239</v>
      </c>
      <c r="B64" t="s">
        <v>713</v>
      </c>
      <c r="C64" t="s">
        <v>41</v>
      </c>
      <c r="D64">
        <v>86</v>
      </c>
      <c r="E64" s="1">
        <v>43</v>
      </c>
      <c r="F64" s="1">
        <v>25.8</v>
      </c>
      <c r="G64" t="s">
        <v>711</v>
      </c>
      <c r="H64" s="13">
        <v>45239</v>
      </c>
      <c r="I64" t="s">
        <v>712</v>
      </c>
      <c r="J64" t="s">
        <v>713</v>
      </c>
      <c r="K64">
        <v>40</v>
      </c>
      <c r="L64" t="s">
        <v>42</v>
      </c>
      <c r="M64" s="14">
        <f t="shared" si="0"/>
        <v>45248</v>
      </c>
      <c r="N64" t="s">
        <v>44</v>
      </c>
      <c r="O64">
        <v>7</v>
      </c>
      <c r="P64">
        <v>2</v>
      </c>
      <c r="Q64" s="14">
        <f t="shared" si="1"/>
        <v>45241</v>
      </c>
      <c r="R64" t="str">
        <f t="shared" si="2"/>
        <v>S02</v>
      </c>
      <c r="S64" s="13">
        <v>45239</v>
      </c>
      <c r="T64" t="s">
        <v>713</v>
      </c>
      <c r="U64">
        <v>7</v>
      </c>
      <c r="V64" s="1">
        <v>1.87400140404437</v>
      </c>
      <c r="W64" s="1">
        <v>320.84651575911101</v>
      </c>
      <c r="X64" t="s">
        <v>168</v>
      </c>
      <c r="Y64" t="str">
        <f t="shared" si="3"/>
        <v>S02</v>
      </c>
      <c r="Z64" s="13">
        <v>45239</v>
      </c>
      <c r="AA64" t="s">
        <v>94</v>
      </c>
      <c r="AB64" t="s">
        <v>50</v>
      </c>
      <c r="AC64" t="s">
        <v>81</v>
      </c>
      <c r="AD64">
        <v>13</v>
      </c>
      <c r="AE64" t="s">
        <v>46</v>
      </c>
      <c r="AF64" t="s">
        <v>168</v>
      </c>
      <c r="AG64" t="s">
        <v>135</v>
      </c>
      <c r="AH64" s="13">
        <v>45239</v>
      </c>
      <c r="AI64" t="s">
        <v>69</v>
      </c>
      <c r="AJ64" s="1">
        <v>294.59370582781401</v>
      </c>
    </row>
    <row r="65" spans="1:36">
      <c r="A65" s="13">
        <v>45270</v>
      </c>
      <c r="B65" t="s">
        <v>723</v>
      </c>
      <c r="C65" t="s">
        <v>78</v>
      </c>
      <c r="D65">
        <v>54</v>
      </c>
      <c r="E65" s="1">
        <v>27</v>
      </c>
      <c r="F65" s="1">
        <v>16.2</v>
      </c>
      <c r="G65" t="s">
        <v>721</v>
      </c>
      <c r="H65" s="13">
        <v>45270</v>
      </c>
      <c r="I65" t="s">
        <v>722</v>
      </c>
      <c r="J65" t="s">
        <v>723</v>
      </c>
      <c r="K65">
        <v>10</v>
      </c>
      <c r="L65" t="s">
        <v>42</v>
      </c>
      <c r="M65" s="14">
        <f t="shared" si="0"/>
        <v>45293</v>
      </c>
      <c r="N65" t="s">
        <v>44</v>
      </c>
      <c r="O65">
        <v>4</v>
      </c>
      <c r="P65">
        <v>19</v>
      </c>
      <c r="Q65" s="14">
        <f t="shared" si="1"/>
        <v>45289</v>
      </c>
      <c r="R65" t="str">
        <f t="shared" si="2"/>
        <v>S03</v>
      </c>
      <c r="S65" s="13">
        <v>45270</v>
      </c>
      <c r="T65" t="s">
        <v>723</v>
      </c>
      <c r="U65">
        <v>4</v>
      </c>
      <c r="V65" s="1">
        <v>3.6328432903821302</v>
      </c>
      <c r="W65" s="1">
        <v>687.28617786641701</v>
      </c>
      <c r="X65" t="s">
        <v>49</v>
      </c>
      <c r="Y65" t="str">
        <f t="shared" si="3"/>
        <v>S03</v>
      </c>
      <c r="Z65" s="13">
        <v>45270</v>
      </c>
      <c r="AA65" t="s">
        <v>66</v>
      </c>
      <c r="AB65" t="s">
        <v>123</v>
      </c>
      <c r="AC65" t="s">
        <v>97</v>
      </c>
      <c r="AD65">
        <v>18</v>
      </c>
      <c r="AE65" t="s">
        <v>46</v>
      </c>
      <c r="AF65" t="s">
        <v>49</v>
      </c>
      <c r="AG65" t="s">
        <v>135</v>
      </c>
      <c r="AH65" s="13">
        <v>45270</v>
      </c>
      <c r="AI65" t="s">
        <v>85</v>
      </c>
      <c r="AJ65" s="1">
        <v>605.44211866464696</v>
      </c>
    </row>
    <row r="66" spans="1:36">
      <c r="A66" s="13">
        <v>45011</v>
      </c>
      <c r="B66" t="s">
        <v>733</v>
      </c>
      <c r="C66" t="s">
        <v>64</v>
      </c>
      <c r="D66">
        <v>73</v>
      </c>
      <c r="E66" s="1">
        <v>36.5</v>
      </c>
      <c r="F66" s="1">
        <v>21.9</v>
      </c>
      <c r="G66" t="s">
        <v>731</v>
      </c>
      <c r="H66" s="13">
        <v>45011</v>
      </c>
      <c r="I66" t="s">
        <v>732</v>
      </c>
      <c r="J66" t="s">
        <v>733</v>
      </c>
      <c r="K66">
        <v>75</v>
      </c>
      <c r="L66" t="s">
        <v>42</v>
      </c>
      <c r="M66" s="14">
        <f t="shared" ref="M66:M101" si="4">Q66+O66</f>
        <v>45044</v>
      </c>
      <c r="N66" t="s">
        <v>44</v>
      </c>
      <c r="O66">
        <v>6</v>
      </c>
      <c r="P66">
        <v>27</v>
      </c>
      <c r="Q66" s="14">
        <f t="shared" ref="Q66:Q101" si="5">H66+P66</f>
        <v>45038</v>
      </c>
      <c r="R66" t="str">
        <f t="shared" ref="R66:R101" si="6">"S"&amp;TEXT(RIGHT(X66,LEN(X66)-8),"00")</f>
        <v>S01</v>
      </c>
      <c r="S66" s="13">
        <v>45011</v>
      </c>
      <c r="T66" t="s">
        <v>733</v>
      </c>
      <c r="U66">
        <v>6</v>
      </c>
      <c r="V66" s="1">
        <v>0.15948631471751401</v>
      </c>
      <c r="W66" s="1">
        <v>771.225084681157</v>
      </c>
      <c r="X66" t="s">
        <v>82</v>
      </c>
      <c r="Y66" t="str">
        <f t="shared" ref="Y66:Y101" si="7">"S"&amp;TEXT(RIGHT(AF66,LEN(AF66)-8),"00")</f>
        <v>S01</v>
      </c>
      <c r="Z66" s="13">
        <v>45011</v>
      </c>
      <c r="AA66" t="s">
        <v>94</v>
      </c>
      <c r="AB66" t="s">
        <v>111</v>
      </c>
      <c r="AC66" t="s">
        <v>81</v>
      </c>
      <c r="AD66">
        <v>17</v>
      </c>
      <c r="AE66" t="s">
        <v>46</v>
      </c>
      <c r="AF66" t="s">
        <v>82</v>
      </c>
      <c r="AG66" t="s">
        <v>80</v>
      </c>
      <c r="AH66" s="13">
        <v>45011</v>
      </c>
      <c r="AI66" t="s">
        <v>54</v>
      </c>
      <c r="AJ66" s="1">
        <v>825.65468725086896</v>
      </c>
    </row>
    <row r="67" spans="1:36">
      <c r="A67" s="13">
        <v>45143</v>
      </c>
      <c r="B67" t="s">
        <v>743</v>
      </c>
      <c r="C67" t="s">
        <v>64</v>
      </c>
      <c r="D67">
        <v>57</v>
      </c>
      <c r="E67" s="1">
        <v>28.5</v>
      </c>
      <c r="F67" s="1">
        <v>17.099999999999898</v>
      </c>
      <c r="G67" t="s">
        <v>741</v>
      </c>
      <c r="H67" s="13">
        <v>45143</v>
      </c>
      <c r="I67" t="s">
        <v>742</v>
      </c>
      <c r="J67" t="s">
        <v>743</v>
      </c>
      <c r="K67">
        <v>54</v>
      </c>
      <c r="L67" t="s">
        <v>42</v>
      </c>
      <c r="M67" s="14">
        <f t="shared" si="4"/>
        <v>45175</v>
      </c>
      <c r="N67" t="s">
        <v>44</v>
      </c>
      <c r="O67">
        <v>8</v>
      </c>
      <c r="P67">
        <v>24</v>
      </c>
      <c r="Q67" s="14">
        <f t="shared" si="5"/>
        <v>45167</v>
      </c>
      <c r="R67" t="str">
        <f t="shared" si="6"/>
        <v>S05</v>
      </c>
      <c r="S67" s="13">
        <v>45143</v>
      </c>
      <c r="T67" t="s">
        <v>743</v>
      </c>
      <c r="U67">
        <v>8</v>
      </c>
      <c r="V67" s="1">
        <v>4.9110959548423301</v>
      </c>
      <c r="W67" s="1">
        <v>555.85910367174301</v>
      </c>
      <c r="X67" t="s">
        <v>98</v>
      </c>
      <c r="Y67" t="str">
        <f t="shared" si="7"/>
        <v>S05</v>
      </c>
      <c r="Z67" s="13">
        <v>45143</v>
      </c>
      <c r="AA67" t="s">
        <v>94</v>
      </c>
      <c r="AB67" t="s">
        <v>99</v>
      </c>
      <c r="AC67" t="s">
        <v>81</v>
      </c>
      <c r="AD67">
        <v>16</v>
      </c>
      <c r="AE67" t="s">
        <v>46</v>
      </c>
      <c r="AF67" t="s">
        <v>98</v>
      </c>
      <c r="AG67" t="s">
        <v>96</v>
      </c>
      <c r="AH67" s="13">
        <v>45143</v>
      </c>
      <c r="AI67" t="s">
        <v>85</v>
      </c>
      <c r="AJ67" s="1">
        <v>487.51866255688799</v>
      </c>
    </row>
    <row r="68" spans="1:36">
      <c r="A68" s="13">
        <v>45089</v>
      </c>
      <c r="B68" t="s">
        <v>754</v>
      </c>
      <c r="C68" t="s">
        <v>64</v>
      </c>
      <c r="D68">
        <v>13</v>
      </c>
      <c r="E68" s="1">
        <v>6.5</v>
      </c>
      <c r="F68" s="1">
        <v>3.9</v>
      </c>
      <c r="G68" t="s">
        <v>752</v>
      </c>
      <c r="H68" s="13">
        <v>45089</v>
      </c>
      <c r="I68" t="s">
        <v>753</v>
      </c>
      <c r="J68" t="s">
        <v>754</v>
      </c>
      <c r="K68">
        <v>19</v>
      </c>
      <c r="L68" t="s">
        <v>42</v>
      </c>
      <c r="M68" s="14">
        <f t="shared" si="4"/>
        <v>45114</v>
      </c>
      <c r="N68" t="s">
        <v>44</v>
      </c>
      <c r="O68">
        <v>8</v>
      </c>
      <c r="P68">
        <v>17</v>
      </c>
      <c r="Q68" s="14">
        <f t="shared" si="5"/>
        <v>45106</v>
      </c>
      <c r="R68" t="str">
        <f t="shared" si="6"/>
        <v>S05</v>
      </c>
      <c r="S68" s="13">
        <v>45089</v>
      </c>
      <c r="T68" t="s">
        <v>754</v>
      </c>
      <c r="U68">
        <v>8</v>
      </c>
      <c r="V68" s="1">
        <v>3.44806328834026</v>
      </c>
      <c r="W68" s="1">
        <v>393.84334857842703</v>
      </c>
      <c r="X68" t="s">
        <v>98</v>
      </c>
      <c r="Y68" t="str">
        <f t="shared" si="7"/>
        <v>S05</v>
      </c>
      <c r="Z68" s="13">
        <v>45089</v>
      </c>
      <c r="AA68" t="s">
        <v>66</v>
      </c>
      <c r="AB68" t="s">
        <v>99</v>
      </c>
      <c r="AC68" t="s">
        <v>97</v>
      </c>
      <c r="AD68">
        <v>24</v>
      </c>
      <c r="AE68" t="s">
        <v>46</v>
      </c>
      <c r="AF68" t="s">
        <v>98</v>
      </c>
      <c r="AG68" t="s">
        <v>47</v>
      </c>
      <c r="AH68" s="13">
        <v>45089</v>
      </c>
      <c r="AI68" t="s">
        <v>85</v>
      </c>
      <c r="AJ68" s="1">
        <v>463.57405818085101</v>
      </c>
    </row>
    <row r="69" spans="1:36">
      <c r="A69" s="13">
        <v>45252</v>
      </c>
      <c r="B69" t="s">
        <v>764</v>
      </c>
      <c r="C69" t="s">
        <v>78</v>
      </c>
      <c r="D69">
        <v>12</v>
      </c>
      <c r="E69" s="1">
        <v>6</v>
      </c>
      <c r="F69" s="1">
        <v>3.5999999999999899</v>
      </c>
      <c r="G69" t="s">
        <v>762</v>
      </c>
      <c r="H69" s="13">
        <v>45252</v>
      </c>
      <c r="I69" t="s">
        <v>763</v>
      </c>
      <c r="J69" t="s">
        <v>764</v>
      </c>
      <c r="K69">
        <v>71</v>
      </c>
      <c r="L69" t="s">
        <v>42</v>
      </c>
      <c r="M69" s="14">
        <f t="shared" si="4"/>
        <v>45270</v>
      </c>
      <c r="N69" t="s">
        <v>44</v>
      </c>
      <c r="O69">
        <v>9</v>
      </c>
      <c r="P69">
        <v>9</v>
      </c>
      <c r="Q69" s="14">
        <f t="shared" si="5"/>
        <v>45261</v>
      </c>
      <c r="R69" t="str">
        <f t="shared" si="6"/>
        <v>S01</v>
      </c>
      <c r="S69" s="13">
        <v>45252</v>
      </c>
      <c r="T69" t="s">
        <v>764</v>
      </c>
      <c r="U69">
        <v>9</v>
      </c>
      <c r="V69" s="1">
        <v>0.131955444311814</v>
      </c>
      <c r="W69" s="1">
        <v>169.27180138478599</v>
      </c>
      <c r="X69" t="s">
        <v>82</v>
      </c>
      <c r="Y69" t="str">
        <f t="shared" si="7"/>
        <v>S01</v>
      </c>
      <c r="Z69" s="13">
        <v>45252</v>
      </c>
      <c r="AA69" t="s">
        <v>94</v>
      </c>
      <c r="AB69" t="s">
        <v>50</v>
      </c>
      <c r="AC69" t="s">
        <v>81</v>
      </c>
      <c r="AD69">
        <v>10</v>
      </c>
      <c r="AE69" t="s">
        <v>46</v>
      </c>
      <c r="AF69" t="s">
        <v>82</v>
      </c>
      <c r="AG69" t="s">
        <v>135</v>
      </c>
      <c r="AH69" s="13">
        <v>45252</v>
      </c>
      <c r="AI69" t="s">
        <v>54</v>
      </c>
      <c r="AJ69" s="1">
        <v>191.99440903219201</v>
      </c>
    </row>
    <row r="70" spans="1:36">
      <c r="A70" s="13">
        <v>45253</v>
      </c>
      <c r="B70" t="s">
        <v>775</v>
      </c>
      <c r="C70" t="s">
        <v>78</v>
      </c>
      <c r="D70">
        <v>0</v>
      </c>
      <c r="E70" s="1">
        <v>0</v>
      </c>
      <c r="F70" s="1">
        <v>0</v>
      </c>
      <c r="G70" t="s">
        <v>773</v>
      </c>
      <c r="H70" s="13">
        <v>45253</v>
      </c>
      <c r="I70" t="s">
        <v>774</v>
      </c>
      <c r="J70" t="s">
        <v>775</v>
      </c>
      <c r="K70">
        <v>58</v>
      </c>
      <c r="L70" t="s">
        <v>42</v>
      </c>
      <c r="M70" s="14">
        <f t="shared" si="4"/>
        <v>45269</v>
      </c>
      <c r="N70" t="s">
        <v>44</v>
      </c>
      <c r="O70">
        <v>8</v>
      </c>
      <c r="P70">
        <v>8</v>
      </c>
      <c r="Q70" s="14">
        <f t="shared" si="5"/>
        <v>45261</v>
      </c>
      <c r="R70" t="str">
        <f t="shared" si="6"/>
        <v>S02</v>
      </c>
      <c r="S70" s="13">
        <v>45253</v>
      </c>
      <c r="T70" t="s">
        <v>775</v>
      </c>
      <c r="U70">
        <v>8</v>
      </c>
      <c r="V70" s="1">
        <v>1.9834678721741801</v>
      </c>
      <c r="W70" s="1">
        <v>299.70630311810299</v>
      </c>
      <c r="X70" t="s">
        <v>168</v>
      </c>
      <c r="Y70" t="str">
        <f t="shared" si="7"/>
        <v>S02</v>
      </c>
      <c r="Z70" s="13">
        <v>45253</v>
      </c>
      <c r="AA70" t="s">
        <v>43</v>
      </c>
      <c r="AB70" t="s">
        <v>123</v>
      </c>
      <c r="AC70" t="s">
        <v>97</v>
      </c>
      <c r="AD70">
        <v>2</v>
      </c>
      <c r="AE70" t="s">
        <v>46</v>
      </c>
      <c r="AF70" t="s">
        <v>168</v>
      </c>
      <c r="AG70" t="s">
        <v>96</v>
      </c>
      <c r="AH70" s="13">
        <v>45253</v>
      </c>
      <c r="AI70" t="s">
        <v>54</v>
      </c>
      <c r="AJ70" s="1">
        <v>290.69945565601199</v>
      </c>
    </row>
    <row r="71" spans="1:36">
      <c r="A71" s="13">
        <v>45262</v>
      </c>
      <c r="B71" t="s">
        <v>785</v>
      </c>
      <c r="C71" t="s">
        <v>41</v>
      </c>
      <c r="D71">
        <v>95</v>
      </c>
      <c r="E71" s="1">
        <v>47.5</v>
      </c>
      <c r="F71" s="1">
        <v>28.5</v>
      </c>
      <c r="G71" t="s">
        <v>783</v>
      </c>
      <c r="H71" s="13">
        <v>45262</v>
      </c>
      <c r="I71" t="s">
        <v>784</v>
      </c>
      <c r="J71" t="s">
        <v>785</v>
      </c>
      <c r="K71">
        <v>27</v>
      </c>
      <c r="L71" t="s">
        <v>42</v>
      </c>
      <c r="M71" s="14">
        <f t="shared" si="4"/>
        <v>45266</v>
      </c>
      <c r="N71" t="s">
        <v>44</v>
      </c>
      <c r="O71">
        <v>3</v>
      </c>
      <c r="P71">
        <v>1</v>
      </c>
      <c r="Q71" s="14">
        <f t="shared" si="5"/>
        <v>45263</v>
      </c>
      <c r="R71" t="str">
        <f t="shared" si="6"/>
        <v>S04</v>
      </c>
      <c r="S71" s="13">
        <v>45262</v>
      </c>
      <c r="T71" t="s">
        <v>785</v>
      </c>
      <c r="U71">
        <v>3</v>
      </c>
      <c r="V71" s="1">
        <v>1.3623879886490999</v>
      </c>
      <c r="W71" s="1">
        <v>207.66320620857499</v>
      </c>
      <c r="X71" t="s">
        <v>122</v>
      </c>
      <c r="Y71" t="str">
        <f t="shared" si="7"/>
        <v>S04</v>
      </c>
      <c r="Z71" s="13">
        <v>45262</v>
      </c>
      <c r="AA71" t="s">
        <v>43</v>
      </c>
      <c r="AB71" t="s">
        <v>99</v>
      </c>
      <c r="AC71" t="s">
        <v>97</v>
      </c>
      <c r="AD71">
        <v>9</v>
      </c>
      <c r="AE71" t="s">
        <v>46</v>
      </c>
      <c r="AF71" t="s">
        <v>122</v>
      </c>
      <c r="AG71" t="s">
        <v>80</v>
      </c>
      <c r="AH71" s="13">
        <v>45262</v>
      </c>
      <c r="AI71" t="s">
        <v>159</v>
      </c>
      <c r="AJ71" s="1">
        <v>245.19834108254099</v>
      </c>
    </row>
    <row r="72" spans="1:36">
      <c r="A72" s="13">
        <v>45045</v>
      </c>
      <c r="B72" t="s">
        <v>795</v>
      </c>
      <c r="C72" t="s">
        <v>64</v>
      </c>
      <c r="D72">
        <v>10</v>
      </c>
      <c r="E72" s="1">
        <v>5</v>
      </c>
      <c r="F72" s="1">
        <v>3</v>
      </c>
      <c r="G72" t="s">
        <v>793</v>
      </c>
      <c r="H72" s="13">
        <v>45045</v>
      </c>
      <c r="I72" t="s">
        <v>794</v>
      </c>
      <c r="J72" t="s">
        <v>795</v>
      </c>
      <c r="K72">
        <v>22</v>
      </c>
      <c r="L72" t="s">
        <v>42</v>
      </c>
      <c r="M72" s="14">
        <f t="shared" si="4"/>
        <v>45061</v>
      </c>
      <c r="N72" t="s">
        <v>44</v>
      </c>
      <c r="O72">
        <v>4</v>
      </c>
      <c r="P72">
        <v>12</v>
      </c>
      <c r="Q72" s="14">
        <f t="shared" si="5"/>
        <v>45057</v>
      </c>
      <c r="R72" t="str">
        <f t="shared" si="6"/>
        <v>S01</v>
      </c>
      <c r="S72" s="13">
        <v>45045</v>
      </c>
      <c r="T72" t="s">
        <v>795</v>
      </c>
      <c r="U72">
        <v>4</v>
      </c>
      <c r="V72" s="1">
        <v>1.8305755986122301</v>
      </c>
      <c r="W72" s="1">
        <v>183.27289874871099</v>
      </c>
      <c r="X72" t="s">
        <v>82</v>
      </c>
      <c r="Y72" t="str">
        <f t="shared" si="7"/>
        <v>S01</v>
      </c>
      <c r="Z72" s="13">
        <v>45045</v>
      </c>
      <c r="AA72" t="s">
        <v>43</v>
      </c>
      <c r="AB72" t="s">
        <v>123</v>
      </c>
      <c r="AC72" t="s">
        <v>81</v>
      </c>
      <c r="AD72">
        <v>22</v>
      </c>
      <c r="AE72" t="s">
        <v>46</v>
      </c>
      <c r="AF72" t="s">
        <v>82</v>
      </c>
      <c r="AG72" t="s">
        <v>47</v>
      </c>
      <c r="AH72" s="13">
        <v>45045</v>
      </c>
      <c r="AI72" t="s">
        <v>159</v>
      </c>
      <c r="AJ72" s="1">
        <v>167.05549665577101</v>
      </c>
    </row>
    <row r="73" spans="1:36">
      <c r="A73" s="13">
        <v>45045</v>
      </c>
      <c r="B73" t="s">
        <v>805</v>
      </c>
      <c r="C73" t="s">
        <v>64</v>
      </c>
      <c r="D73">
        <v>76</v>
      </c>
      <c r="E73" s="1">
        <v>38</v>
      </c>
      <c r="F73" s="1">
        <v>22.8</v>
      </c>
      <c r="G73" t="s">
        <v>803</v>
      </c>
      <c r="H73" s="13">
        <v>45045</v>
      </c>
      <c r="I73" t="s">
        <v>804</v>
      </c>
      <c r="J73" t="s">
        <v>805</v>
      </c>
      <c r="K73">
        <v>26</v>
      </c>
      <c r="L73" t="s">
        <v>42</v>
      </c>
      <c r="M73" s="14">
        <f t="shared" si="4"/>
        <v>45053</v>
      </c>
      <c r="N73" t="s">
        <v>44</v>
      </c>
      <c r="O73">
        <v>6</v>
      </c>
      <c r="P73">
        <v>2</v>
      </c>
      <c r="Q73" s="14">
        <f t="shared" si="5"/>
        <v>45047</v>
      </c>
      <c r="R73" t="str">
        <f t="shared" si="6"/>
        <v>S02</v>
      </c>
      <c r="S73" s="13">
        <v>45045</v>
      </c>
      <c r="T73" t="s">
        <v>805</v>
      </c>
      <c r="U73">
        <v>6</v>
      </c>
      <c r="V73" s="1">
        <v>2.07875060787496</v>
      </c>
      <c r="W73" s="1">
        <v>405.167067888855</v>
      </c>
      <c r="X73" t="s">
        <v>168</v>
      </c>
      <c r="Y73" t="str">
        <f t="shared" si="7"/>
        <v>S02</v>
      </c>
      <c r="Z73" s="13">
        <v>45045</v>
      </c>
      <c r="AA73" t="s">
        <v>66</v>
      </c>
      <c r="AB73" t="s">
        <v>123</v>
      </c>
      <c r="AC73" t="s">
        <v>97</v>
      </c>
      <c r="AD73">
        <v>2</v>
      </c>
      <c r="AE73" t="s">
        <v>46</v>
      </c>
      <c r="AF73" t="s">
        <v>168</v>
      </c>
      <c r="AG73" t="s">
        <v>47</v>
      </c>
      <c r="AH73" s="13">
        <v>45045</v>
      </c>
      <c r="AI73" t="s">
        <v>85</v>
      </c>
      <c r="AJ73" s="1">
        <v>432.72422389838101</v>
      </c>
    </row>
    <row r="74" spans="1:36">
      <c r="A74" s="13">
        <v>45039</v>
      </c>
      <c r="B74" t="s">
        <v>815</v>
      </c>
      <c r="C74" t="s">
        <v>64</v>
      </c>
      <c r="D74">
        <v>57</v>
      </c>
      <c r="E74" s="1">
        <v>28.5</v>
      </c>
      <c r="F74" s="1">
        <v>17.099999999999898</v>
      </c>
      <c r="G74" t="s">
        <v>813</v>
      </c>
      <c r="H74" s="13">
        <v>45039</v>
      </c>
      <c r="I74" t="s">
        <v>814</v>
      </c>
      <c r="J74" t="s">
        <v>815</v>
      </c>
      <c r="K74">
        <v>77</v>
      </c>
      <c r="L74" t="s">
        <v>42</v>
      </c>
      <c r="M74" s="14">
        <f t="shared" si="4"/>
        <v>45077</v>
      </c>
      <c r="N74" t="s">
        <v>44</v>
      </c>
      <c r="O74">
        <v>9</v>
      </c>
      <c r="P74">
        <v>29</v>
      </c>
      <c r="Q74" s="14">
        <f t="shared" si="5"/>
        <v>45068</v>
      </c>
      <c r="R74" t="str">
        <f t="shared" si="6"/>
        <v>S01</v>
      </c>
      <c r="S74" s="13">
        <v>45039</v>
      </c>
      <c r="T74" t="s">
        <v>815</v>
      </c>
      <c r="U74">
        <v>9</v>
      </c>
      <c r="V74" s="1">
        <v>3.2133296074383</v>
      </c>
      <c r="W74" s="1">
        <v>677.94456984618296</v>
      </c>
      <c r="X74" t="s">
        <v>82</v>
      </c>
      <c r="Y74" t="str">
        <f t="shared" si="7"/>
        <v>S01</v>
      </c>
      <c r="Z74" s="13">
        <v>45039</v>
      </c>
      <c r="AA74" t="s">
        <v>66</v>
      </c>
      <c r="AB74" t="s">
        <v>123</v>
      </c>
      <c r="AC74" t="s">
        <v>48</v>
      </c>
      <c r="AD74">
        <v>21</v>
      </c>
      <c r="AE74" t="s">
        <v>46</v>
      </c>
      <c r="AF74" t="s">
        <v>82</v>
      </c>
      <c r="AG74" t="s">
        <v>96</v>
      </c>
      <c r="AH74" s="13">
        <v>45039</v>
      </c>
      <c r="AI74" t="s">
        <v>69</v>
      </c>
      <c r="AJ74" s="1">
        <v>737.578148053512</v>
      </c>
    </row>
    <row r="75" spans="1:36">
      <c r="A75" s="13">
        <v>45236</v>
      </c>
      <c r="B75" t="s">
        <v>825</v>
      </c>
      <c r="C75" t="s">
        <v>41</v>
      </c>
      <c r="D75">
        <v>17</v>
      </c>
      <c r="E75" s="1">
        <v>8.5</v>
      </c>
      <c r="F75" s="1">
        <v>5.0999999999999996</v>
      </c>
      <c r="G75" t="s">
        <v>823</v>
      </c>
      <c r="H75" s="13">
        <v>45236</v>
      </c>
      <c r="I75" t="s">
        <v>824</v>
      </c>
      <c r="J75" t="s">
        <v>825</v>
      </c>
      <c r="K75">
        <v>66</v>
      </c>
      <c r="L75" t="s">
        <v>42</v>
      </c>
      <c r="M75" s="14">
        <f t="shared" si="4"/>
        <v>45266</v>
      </c>
      <c r="N75" t="s">
        <v>44</v>
      </c>
      <c r="O75">
        <v>5</v>
      </c>
      <c r="P75">
        <v>25</v>
      </c>
      <c r="Q75" s="14">
        <f t="shared" si="5"/>
        <v>45261</v>
      </c>
      <c r="R75" t="str">
        <f t="shared" si="6"/>
        <v>S04</v>
      </c>
      <c r="S75" s="13">
        <v>45236</v>
      </c>
      <c r="T75" t="s">
        <v>825</v>
      </c>
      <c r="U75">
        <v>5</v>
      </c>
      <c r="V75" s="1">
        <v>4.6205460645137002</v>
      </c>
      <c r="W75" s="1">
        <v>866.472800129657</v>
      </c>
      <c r="X75" t="s">
        <v>122</v>
      </c>
      <c r="Y75" t="str">
        <f t="shared" si="7"/>
        <v>S04</v>
      </c>
      <c r="Z75" s="13">
        <v>45236</v>
      </c>
      <c r="AA75" t="s">
        <v>43</v>
      </c>
      <c r="AB75" t="s">
        <v>169</v>
      </c>
      <c r="AC75" t="s">
        <v>97</v>
      </c>
      <c r="AD75">
        <v>13</v>
      </c>
      <c r="AE75" t="s">
        <v>46</v>
      </c>
      <c r="AF75" t="s">
        <v>122</v>
      </c>
      <c r="AG75" t="s">
        <v>47</v>
      </c>
      <c r="AH75" s="13">
        <v>45236</v>
      </c>
      <c r="AI75" t="s">
        <v>159</v>
      </c>
      <c r="AJ75" s="1">
        <v>828.03725212598499</v>
      </c>
    </row>
    <row r="76" spans="1:36">
      <c r="A76" s="13">
        <v>45079</v>
      </c>
      <c r="B76" t="s">
        <v>835</v>
      </c>
      <c r="C76" t="s">
        <v>78</v>
      </c>
      <c r="D76">
        <v>41</v>
      </c>
      <c r="E76" s="1">
        <v>20.5</v>
      </c>
      <c r="F76" s="1">
        <v>12.299999999999899</v>
      </c>
      <c r="G76" t="s">
        <v>833</v>
      </c>
      <c r="H76" s="13">
        <v>45079</v>
      </c>
      <c r="I76" t="s">
        <v>834</v>
      </c>
      <c r="J76" t="s">
        <v>835</v>
      </c>
      <c r="K76">
        <v>1</v>
      </c>
      <c r="L76" t="s">
        <v>42</v>
      </c>
      <c r="M76" s="14">
        <f t="shared" si="4"/>
        <v>45090</v>
      </c>
      <c r="N76" t="s">
        <v>44</v>
      </c>
      <c r="O76">
        <v>5</v>
      </c>
      <c r="P76">
        <v>6</v>
      </c>
      <c r="Q76" s="14">
        <f t="shared" si="5"/>
        <v>45085</v>
      </c>
      <c r="R76" t="str">
        <f t="shared" si="6"/>
        <v>S04</v>
      </c>
      <c r="S76" s="13">
        <v>45079</v>
      </c>
      <c r="T76" t="s">
        <v>835</v>
      </c>
      <c r="U76">
        <v>5</v>
      </c>
      <c r="V76" s="1">
        <v>0.39661272410993498</v>
      </c>
      <c r="W76" s="1">
        <v>341.55265678322297</v>
      </c>
      <c r="X76" t="s">
        <v>122</v>
      </c>
      <c r="Y76" t="str">
        <f t="shared" si="7"/>
        <v>S04</v>
      </c>
      <c r="Z76" s="13">
        <v>45079</v>
      </c>
      <c r="AA76" t="s">
        <v>66</v>
      </c>
      <c r="AB76" t="s">
        <v>111</v>
      </c>
      <c r="AC76" t="s">
        <v>97</v>
      </c>
      <c r="AD76">
        <v>1</v>
      </c>
      <c r="AE76" t="s">
        <v>46</v>
      </c>
      <c r="AF76" t="s">
        <v>122</v>
      </c>
      <c r="AG76" t="s">
        <v>96</v>
      </c>
      <c r="AH76" s="13">
        <v>45079</v>
      </c>
      <c r="AI76" t="s">
        <v>54</v>
      </c>
      <c r="AJ76" s="1">
        <v>326.99607635246002</v>
      </c>
    </row>
    <row r="77" spans="1:36">
      <c r="A77" s="13">
        <v>45174</v>
      </c>
      <c r="B77" t="s">
        <v>845</v>
      </c>
      <c r="C77" t="s">
        <v>41</v>
      </c>
      <c r="D77">
        <v>16</v>
      </c>
      <c r="E77" s="1">
        <v>8</v>
      </c>
      <c r="F77" s="1">
        <v>4.8</v>
      </c>
      <c r="G77" t="s">
        <v>843</v>
      </c>
      <c r="H77" s="13">
        <v>45174</v>
      </c>
      <c r="I77" t="s">
        <v>844</v>
      </c>
      <c r="J77" t="s">
        <v>845</v>
      </c>
      <c r="K77">
        <v>56</v>
      </c>
      <c r="L77" t="s">
        <v>42</v>
      </c>
      <c r="M77" s="14">
        <f t="shared" si="4"/>
        <v>45204</v>
      </c>
      <c r="N77" t="s">
        <v>44</v>
      </c>
      <c r="O77">
        <v>10</v>
      </c>
      <c r="P77">
        <v>20</v>
      </c>
      <c r="Q77" s="14">
        <f t="shared" si="5"/>
        <v>45194</v>
      </c>
      <c r="R77" t="str">
        <f t="shared" si="6"/>
        <v>S01</v>
      </c>
      <c r="S77" s="13">
        <v>45174</v>
      </c>
      <c r="T77" t="s">
        <v>845</v>
      </c>
      <c r="U77">
        <v>10</v>
      </c>
      <c r="V77" s="1">
        <v>2.0300690886687498</v>
      </c>
      <c r="W77" s="1">
        <v>873.12964801765099</v>
      </c>
      <c r="X77" t="s">
        <v>82</v>
      </c>
      <c r="Y77" t="str">
        <f t="shared" si="7"/>
        <v>S01</v>
      </c>
      <c r="Z77" s="13">
        <v>45174</v>
      </c>
      <c r="AA77" t="s">
        <v>94</v>
      </c>
      <c r="AB77" t="s">
        <v>169</v>
      </c>
      <c r="AC77" t="s">
        <v>81</v>
      </c>
      <c r="AD77">
        <v>25</v>
      </c>
      <c r="AE77" t="s">
        <v>46</v>
      </c>
      <c r="AF77" t="s">
        <v>82</v>
      </c>
      <c r="AG77" t="s">
        <v>80</v>
      </c>
      <c r="AH77" s="13">
        <v>45174</v>
      </c>
      <c r="AI77" t="s">
        <v>85</v>
      </c>
      <c r="AJ77" s="1">
        <v>763.06525629279497</v>
      </c>
    </row>
    <row r="78" spans="1:36">
      <c r="A78" s="13">
        <v>45165</v>
      </c>
      <c r="B78" t="s">
        <v>855</v>
      </c>
      <c r="C78" t="s">
        <v>41</v>
      </c>
      <c r="D78">
        <v>38</v>
      </c>
      <c r="E78" s="1">
        <v>19</v>
      </c>
      <c r="F78" s="1">
        <v>11.4</v>
      </c>
      <c r="G78" t="s">
        <v>853</v>
      </c>
      <c r="H78" s="13">
        <v>45165</v>
      </c>
      <c r="I78" t="s">
        <v>854</v>
      </c>
      <c r="J78" t="s">
        <v>855</v>
      </c>
      <c r="K78">
        <v>22</v>
      </c>
      <c r="L78" t="s">
        <v>42</v>
      </c>
      <c r="M78" s="14">
        <f t="shared" si="4"/>
        <v>45176</v>
      </c>
      <c r="N78" t="s">
        <v>44</v>
      </c>
      <c r="O78">
        <v>10</v>
      </c>
      <c r="P78">
        <v>1</v>
      </c>
      <c r="Q78" s="14">
        <f t="shared" si="5"/>
        <v>45166</v>
      </c>
      <c r="R78" t="str">
        <f t="shared" si="6"/>
        <v>S02</v>
      </c>
      <c r="S78" s="13">
        <v>45165</v>
      </c>
      <c r="T78" t="s">
        <v>855</v>
      </c>
      <c r="U78">
        <v>10</v>
      </c>
      <c r="V78" s="1">
        <v>2.1800374515822099</v>
      </c>
      <c r="W78" s="1">
        <v>997.41345013319403</v>
      </c>
      <c r="X78" t="s">
        <v>168</v>
      </c>
      <c r="Y78" t="str">
        <f t="shared" si="7"/>
        <v>S02</v>
      </c>
      <c r="Z78" s="13">
        <v>45165</v>
      </c>
      <c r="AA78" t="s">
        <v>66</v>
      </c>
      <c r="AB78" t="s">
        <v>123</v>
      </c>
      <c r="AC78" t="s">
        <v>97</v>
      </c>
      <c r="AD78">
        <v>25</v>
      </c>
      <c r="AE78" t="s">
        <v>46</v>
      </c>
      <c r="AF78" t="s">
        <v>168</v>
      </c>
      <c r="AG78" t="s">
        <v>96</v>
      </c>
      <c r="AH78" s="13">
        <v>45165</v>
      </c>
      <c r="AI78" t="s">
        <v>159</v>
      </c>
      <c r="AJ78" s="1">
        <v>914.91370442174502</v>
      </c>
    </row>
    <row r="79" spans="1:36">
      <c r="A79" s="13">
        <v>44936</v>
      </c>
      <c r="B79" t="s">
        <v>865</v>
      </c>
      <c r="C79" t="s">
        <v>41</v>
      </c>
      <c r="D79">
        <v>96</v>
      </c>
      <c r="E79" s="1">
        <v>48</v>
      </c>
      <c r="F79" s="1">
        <v>28.799999999999901</v>
      </c>
      <c r="G79" t="s">
        <v>863</v>
      </c>
      <c r="H79" s="13">
        <v>44936</v>
      </c>
      <c r="I79" t="s">
        <v>864</v>
      </c>
      <c r="J79" t="s">
        <v>865</v>
      </c>
      <c r="K79">
        <v>57</v>
      </c>
      <c r="L79" t="s">
        <v>42</v>
      </c>
      <c r="M79" s="14">
        <f t="shared" si="4"/>
        <v>44968</v>
      </c>
      <c r="N79" t="s">
        <v>44</v>
      </c>
      <c r="O79">
        <v>4</v>
      </c>
      <c r="P79">
        <v>28</v>
      </c>
      <c r="Q79" s="14">
        <f t="shared" si="5"/>
        <v>44964</v>
      </c>
      <c r="R79" t="str">
        <f t="shared" si="6"/>
        <v>S01</v>
      </c>
      <c r="S79" s="13">
        <v>44936</v>
      </c>
      <c r="T79" t="s">
        <v>865</v>
      </c>
      <c r="U79">
        <v>4</v>
      </c>
      <c r="V79" s="1">
        <v>3.0551418183075398</v>
      </c>
      <c r="W79" s="1">
        <v>852.56809891984994</v>
      </c>
      <c r="X79" t="s">
        <v>82</v>
      </c>
      <c r="Y79" t="str">
        <f t="shared" si="7"/>
        <v>S01</v>
      </c>
      <c r="Z79" s="13">
        <v>44936</v>
      </c>
      <c r="AA79" t="s">
        <v>43</v>
      </c>
      <c r="AB79" t="s">
        <v>99</v>
      </c>
      <c r="AC79" t="s">
        <v>48</v>
      </c>
      <c r="AD79">
        <v>26</v>
      </c>
      <c r="AE79" t="s">
        <v>46</v>
      </c>
      <c r="AF79" t="s">
        <v>82</v>
      </c>
      <c r="AG79" t="s">
        <v>47</v>
      </c>
      <c r="AH79" s="13">
        <v>44936</v>
      </c>
      <c r="AI79" t="s">
        <v>85</v>
      </c>
      <c r="AJ79" s="1">
        <v>878.61111958959395</v>
      </c>
    </row>
    <row r="80" spans="1:36">
      <c r="A80" s="13">
        <v>45098</v>
      </c>
      <c r="B80" t="s">
        <v>875</v>
      </c>
      <c r="C80" t="s">
        <v>78</v>
      </c>
      <c r="D80">
        <v>5</v>
      </c>
      <c r="E80" s="1">
        <v>2.5</v>
      </c>
      <c r="F80" s="1">
        <v>1.5</v>
      </c>
      <c r="G80" t="s">
        <v>873</v>
      </c>
      <c r="H80" s="13">
        <v>45098</v>
      </c>
      <c r="I80" t="s">
        <v>874</v>
      </c>
      <c r="J80" t="s">
        <v>875</v>
      </c>
      <c r="K80">
        <v>51</v>
      </c>
      <c r="L80" t="s">
        <v>52</v>
      </c>
      <c r="M80" s="14">
        <f t="shared" si="4"/>
        <v>45107</v>
      </c>
      <c r="N80" t="s">
        <v>44</v>
      </c>
      <c r="O80">
        <v>5</v>
      </c>
      <c r="P80">
        <v>4</v>
      </c>
      <c r="Q80" s="14">
        <f t="shared" si="5"/>
        <v>45102</v>
      </c>
      <c r="R80" t="str">
        <f t="shared" si="6"/>
        <v>S05</v>
      </c>
      <c r="S80" s="13">
        <v>45098</v>
      </c>
      <c r="T80" t="s">
        <v>875</v>
      </c>
      <c r="U80">
        <v>5</v>
      </c>
      <c r="V80" s="1">
        <v>4.0968813324704501</v>
      </c>
      <c r="W80" s="1">
        <v>323.59220343132199</v>
      </c>
      <c r="X80" t="s">
        <v>98</v>
      </c>
      <c r="Y80" t="str">
        <f t="shared" si="7"/>
        <v>S05</v>
      </c>
      <c r="Z80" s="13">
        <v>45098</v>
      </c>
      <c r="AA80" t="s">
        <v>43</v>
      </c>
      <c r="AB80" t="s">
        <v>50</v>
      </c>
      <c r="AC80" t="s">
        <v>81</v>
      </c>
      <c r="AD80">
        <v>25</v>
      </c>
      <c r="AE80" t="s">
        <v>46</v>
      </c>
      <c r="AF80" t="s">
        <v>98</v>
      </c>
      <c r="AG80" t="s">
        <v>135</v>
      </c>
      <c r="AH80" s="13">
        <v>45098</v>
      </c>
      <c r="AI80" t="s">
        <v>85</v>
      </c>
      <c r="AJ80" s="1">
        <v>380.687058351941</v>
      </c>
    </row>
    <row r="81" spans="1:36">
      <c r="A81" s="13">
        <v>45274</v>
      </c>
      <c r="B81" t="s">
        <v>885</v>
      </c>
      <c r="C81" t="s">
        <v>78</v>
      </c>
      <c r="D81">
        <v>31</v>
      </c>
      <c r="E81" s="1">
        <v>15.5</v>
      </c>
      <c r="F81" s="1">
        <v>9.2999999999999901</v>
      </c>
      <c r="G81" t="s">
        <v>883</v>
      </c>
      <c r="H81" s="13">
        <v>45274</v>
      </c>
      <c r="I81" t="s">
        <v>884</v>
      </c>
      <c r="J81" t="s">
        <v>885</v>
      </c>
      <c r="K81">
        <v>20</v>
      </c>
      <c r="L81" t="s">
        <v>42</v>
      </c>
      <c r="M81" s="14">
        <f t="shared" si="4"/>
        <v>45300</v>
      </c>
      <c r="N81" t="s">
        <v>44</v>
      </c>
      <c r="O81">
        <v>1</v>
      </c>
      <c r="P81">
        <v>25</v>
      </c>
      <c r="Q81" s="14">
        <f t="shared" si="5"/>
        <v>45299</v>
      </c>
      <c r="R81" t="str">
        <f t="shared" si="6"/>
        <v>S03</v>
      </c>
      <c r="S81" s="13">
        <v>45274</v>
      </c>
      <c r="T81" t="s">
        <v>885</v>
      </c>
      <c r="U81">
        <v>1</v>
      </c>
      <c r="V81" s="1">
        <v>0.16587162748060799</v>
      </c>
      <c r="W81" s="1">
        <v>351.50421933503799</v>
      </c>
      <c r="X81" t="s">
        <v>49</v>
      </c>
      <c r="Y81" t="str">
        <f t="shared" si="7"/>
        <v>S03</v>
      </c>
      <c r="Z81" s="13">
        <v>45274</v>
      </c>
      <c r="AA81" t="s">
        <v>43</v>
      </c>
      <c r="AB81" t="s">
        <v>123</v>
      </c>
      <c r="AC81" t="s">
        <v>81</v>
      </c>
      <c r="AD81">
        <v>5</v>
      </c>
      <c r="AE81" t="s">
        <v>46</v>
      </c>
      <c r="AF81" t="s">
        <v>49</v>
      </c>
      <c r="AG81" t="s">
        <v>80</v>
      </c>
      <c r="AH81" s="13">
        <v>45274</v>
      </c>
      <c r="AI81" t="s">
        <v>54</v>
      </c>
      <c r="AJ81" s="1">
        <v>307.04012389781798</v>
      </c>
    </row>
    <row r="82" spans="1:36">
      <c r="A82" s="13">
        <v>45214</v>
      </c>
      <c r="B82" t="s">
        <v>895</v>
      </c>
      <c r="C82" t="s">
        <v>64</v>
      </c>
      <c r="D82">
        <v>39</v>
      </c>
      <c r="E82" s="1">
        <v>19.5</v>
      </c>
      <c r="F82" s="1">
        <v>11.7</v>
      </c>
      <c r="G82" t="s">
        <v>893</v>
      </c>
      <c r="H82" s="13">
        <v>45214</v>
      </c>
      <c r="I82" t="s">
        <v>894</v>
      </c>
      <c r="J82" t="s">
        <v>895</v>
      </c>
      <c r="K82">
        <v>41</v>
      </c>
      <c r="L82" t="s">
        <v>42</v>
      </c>
      <c r="M82" s="14">
        <f t="shared" si="4"/>
        <v>45230</v>
      </c>
      <c r="N82" t="s">
        <v>44</v>
      </c>
      <c r="O82">
        <v>2</v>
      </c>
      <c r="P82">
        <v>14</v>
      </c>
      <c r="Q82" s="14">
        <f t="shared" si="5"/>
        <v>45228</v>
      </c>
      <c r="R82" t="str">
        <f t="shared" si="6"/>
        <v>S03</v>
      </c>
      <c r="S82" s="13">
        <v>45214</v>
      </c>
      <c r="T82" t="s">
        <v>895</v>
      </c>
      <c r="U82">
        <v>2</v>
      </c>
      <c r="V82" s="1">
        <v>2.8496621985053299</v>
      </c>
      <c r="W82" s="1">
        <v>787.77985049434403</v>
      </c>
      <c r="X82" t="s">
        <v>49</v>
      </c>
      <c r="Y82" t="str">
        <f t="shared" si="7"/>
        <v>S03</v>
      </c>
      <c r="Z82" s="13">
        <v>45214</v>
      </c>
      <c r="AA82" t="s">
        <v>94</v>
      </c>
      <c r="AB82" t="s">
        <v>169</v>
      </c>
      <c r="AC82" t="s">
        <v>48</v>
      </c>
      <c r="AD82">
        <v>8</v>
      </c>
      <c r="AE82" t="s">
        <v>46</v>
      </c>
      <c r="AF82" t="s">
        <v>49</v>
      </c>
      <c r="AG82" t="s">
        <v>135</v>
      </c>
      <c r="AH82" s="13">
        <v>45214</v>
      </c>
      <c r="AI82" t="s">
        <v>159</v>
      </c>
      <c r="AJ82" s="1">
        <v>761.67891863062505</v>
      </c>
    </row>
    <row r="83" spans="1:36">
      <c r="A83" s="13">
        <v>45257</v>
      </c>
      <c r="B83" t="s">
        <v>905</v>
      </c>
      <c r="C83" t="s">
        <v>78</v>
      </c>
      <c r="D83">
        <v>48</v>
      </c>
      <c r="E83" s="1">
        <v>24</v>
      </c>
      <c r="F83" s="1">
        <v>14.399999999999901</v>
      </c>
      <c r="G83" t="s">
        <v>903</v>
      </c>
      <c r="H83" s="13">
        <v>45257</v>
      </c>
      <c r="I83" t="s">
        <v>904</v>
      </c>
      <c r="J83" t="s">
        <v>905</v>
      </c>
      <c r="K83">
        <v>8</v>
      </c>
      <c r="L83" t="s">
        <v>52</v>
      </c>
      <c r="M83" s="14">
        <f t="shared" si="4"/>
        <v>45268</v>
      </c>
      <c r="N83" t="s">
        <v>44</v>
      </c>
      <c r="O83">
        <v>5</v>
      </c>
      <c r="P83">
        <v>6</v>
      </c>
      <c r="Q83" s="14">
        <f t="shared" si="5"/>
        <v>45263</v>
      </c>
      <c r="R83" t="str">
        <f t="shared" si="6"/>
        <v>S03</v>
      </c>
      <c r="S83" s="13">
        <v>45257</v>
      </c>
      <c r="T83" t="s">
        <v>905</v>
      </c>
      <c r="U83">
        <v>5</v>
      </c>
      <c r="V83" s="1">
        <v>2.54754712154871</v>
      </c>
      <c r="W83" s="1">
        <v>276.77833594679799</v>
      </c>
      <c r="X83" t="s">
        <v>49</v>
      </c>
      <c r="Y83" t="str">
        <f t="shared" si="7"/>
        <v>S03</v>
      </c>
      <c r="Z83" s="13">
        <v>45257</v>
      </c>
      <c r="AA83" t="s">
        <v>43</v>
      </c>
      <c r="AB83" t="s">
        <v>111</v>
      </c>
      <c r="AC83" t="s">
        <v>48</v>
      </c>
      <c r="AD83">
        <v>28</v>
      </c>
      <c r="AE83" t="s">
        <v>46</v>
      </c>
      <c r="AF83" t="s">
        <v>49</v>
      </c>
      <c r="AG83" t="s">
        <v>96</v>
      </c>
      <c r="AH83" s="13">
        <v>45257</v>
      </c>
      <c r="AI83" t="s">
        <v>54</v>
      </c>
      <c r="AJ83" s="1">
        <v>241.276670292663</v>
      </c>
    </row>
    <row r="84" spans="1:36">
      <c r="A84" s="13">
        <v>45240</v>
      </c>
      <c r="B84" t="s">
        <v>915</v>
      </c>
      <c r="C84" t="s">
        <v>78</v>
      </c>
      <c r="D84">
        <v>42</v>
      </c>
      <c r="E84" s="1">
        <v>21</v>
      </c>
      <c r="F84" s="1">
        <v>12.6</v>
      </c>
      <c r="G84" t="s">
        <v>913</v>
      </c>
      <c r="H84" s="13">
        <v>45240</v>
      </c>
      <c r="I84" t="s">
        <v>914</v>
      </c>
      <c r="J84" t="s">
        <v>915</v>
      </c>
      <c r="K84">
        <v>72</v>
      </c>
      <c r="L84" t="s">
        <v>42</v>
      </c>
      <c r="M84" s="14">
        <f t="shared" si="4"/>
        <v>45260</v>
      </c>
      <c r="N84" t="s">
        <v>44</v>
      </c>
      <c r="O84">
        <v>1</v>
      </c>
      <c r="P84">
        <v>19</v>
      </c>
      <c r="Q84" s="14">
        <f t="shared" si="5"/>
        <v>45259</v>
      </c>
      <c r="R84" t="str">
        <f t="shared" si="6"/>
        <v>S02</v>
      </c>
      <c r="S84" s="13">
        <v>45240</v>
      </c>
      <c r="T84" t="s">
        <v>915</v>
      </c>
      <c r="U84">
        <v>1</v>
      </c>
      <c r="V84" s="1">
        <v>4.1378770486223502</v>
      </c>
      <c r="W84" s="1">
        <v>589.97855562804</v>
      </c>
      <c r="X84" t="s">
        <v>168</v>
      </c>
      <c r="Y84" t="str">
        <f t="shared" si="7"/>
        <v>S02</v>
      </c>
      <c r="Z84" s="13">
        <v>45240</v>
      </c>
      <c r="AA84" t="s">
        <v>66</v>
      </c>
      <c r="AB84" t="s">
        <v>50</v>
      </c>
      <c r="AC84" t="s">
        <v>81</v>
      </c>
      <c r="AD84">
        <v>6</v>
      </c>
      <c r="AE84" t="s">
        <v>46</v>
      </c>
      <c r="AF84" t="s">
        <v>168</v>
      </c>
      <c r="AG84" t="s">
        <v>47</v>
      </c>
      <c r="AH84" s="13">
        <v>45240</v>
      </c>
      <c r="AI84" t="s">
        <v>69</v>
      </c>
      <c r="AJ84" s="1">
        <v>550.410139332938</v>
      </c>
    </row>
    <row r="85" spans="1:36">
      <c r="A85" s="13">
        <v>45061</v>
      </c>
      <c r="B85" t="s">
        <v>925</v>
      </c>
      <c r="C85" t="s">
        <v>64</v>
      </c>
      <c r="D85">
        <v>65</v>
      </c>
      <c r="E85" s="1">
        <v>32.5</v>
      </c>
      <c r="F85" s="1">
        <v>19.5</v>
      </c>
      <c r="G85" t="s">
        <v>923</v>
      </c>
      <c r="H85" s="13">
        <v>45061</v>
      </c>
      <c r="I85" t="s">
        <v>924</v>
      </c>
      <c r="J85" t="s">
        <v>925</v>
      </c>
      <c r="K85">
        <v>7</v>
      </c>
      <c r="L85" t="s">
        <v>42</v>
      </c>
      <c r="M85" s="14">
        <f t="shared" si="4"/>
        <v>45093</v>
      </c>
      <c r="N85" t="s">
        <v>44</v>
      </c>
      <c r="O85">
        <v>8</v>
      </c>
      <c r="P85">
        <v>24</v>
      </c>
      <c r="Q85" s="14">
        <f t="shared" si="5"/>
        <v>45085</v>
      </c>
      <c r="R85" t="str">
        <f t="shared" si="6"/>
        <v>S01</v>
      </c>
      <c r="S85" s="13">
        <v>45061</v>
      </c>
      <c r="T85" t="s">
        <v>925</v>
      </c>
      <c r="U85">
        <v>8</v>
      </c>
      <c r="V85" s="1">
        <v>0.77300613406724705</v>
      </c>
      <c r="W85" s="1">
        <v>682.97101822609295</v>
      </c>
      <c r="X85" t="s">
        <v>82</v>
      </c>
      <c r="Y85" t="str">
        <f t="shared" si="7"/>
        <v>S01</v>
      </c>
      <c r="Z85" s="13">
        <v>45061</v>
      </c>
      <c r="AA85" t="s">
        <v>43</v>
      </c>
      <c r="AB85" t="s">
        <v>123</v>
      </c>
      <c r="AC85" t="s">
        <v>97</v>
      </c>
      <c r="AD85">
        <v>20</v>
      </c>
      <c r="AE85" t="s">
        <v>46</v>
      </c>
      <c r="AF85" t="s">
        <v>82</v>
      </c>
      <c r="AG85" t="s">
        <v>47</v>
      </c>
      <c r="AH85" s="13">
        <v>45061</v>
      </c>
      <c r="AI85" t="s">
        <v>54</v>
      </c>
      <c r="AJ85" s="1">
        <v>667.86783935049095</v>
      </c>
    </row>
    <row r="86" spans="1:36">
      <c r="A86" s="13">
        <v>45085</v>
      </c>
      <c r="B86" t="s">
        <v>935</v>
      </c>
      <c r="C86" t="s">
        <v>41</v>
      </c>
      <c r="D86">
        <v>73</v>
      </c>
      <c r="E86" s="1">
        <v>36.5</v>
      </c>
      <c r="F86" s="1">
        <v>21.9</v>
      </c>
      <c r="G86" t="s">
        <v>933</v>
      </c>
      <c r="H86" s="13">
        <v>45085</v>
      </c>
      <c r="I86" t="s">
        <v>934</v>
      </c>
      <c r="J86" t="s">
        <v>935</v>
      </c>
      <c r="K86">
        <v>80</v>
      </c>
      <c r="L86" t="s">
        <v>42</v>
      </c>
      <c r="M86" s="14">
        <f t="shared" si="4"/>
        <v>45121</v>
      </c>
      <c r="N86" t="s">
        <v>44</v>
      </c>
      <c r="O86">
        <v>10</v>
      </c>
      <c r="P86">
        <v>26</v>
      </c>
      <c r="Q86" s="14">
        <f t="shared" si="5"/>
        <v>45111</v>
      </c>
      <c r="R86" t="str">
        <f t="shared" si="6"/>
        <v>S05</v>
      </c>
      <c r="S86" s="13">
        <v>45085</v>
      </c>
      <c r="T86" t="s">
        <v>935</v>
      </c>
      <c r="U86">
        <v>10</v>
      </c>
      <c r="V86" s="1">
        <v>4.8434565771180402</v>
      </c>
      <c r="W86" s="1">
        <v>465.457005963688</v>
      </c>
      <c r="X86" t="s">
        <v>98</v>
      </c>
      <c r="Y86" t="str">
        <f t="shared" si="7"/>
        <v>S05</v>
      </c>
      <c r="Z86" s="13">
        <v>45085</v>
      </c>
      <c r="AA86" t="s">
        <v>66</v>
      </c>
      <c r="AB86" t="s">
        <v>169</v>
      </c>
      <c r="AC86" t="s">
        <v>48</v>
      </c>
      <c r="AD86">
        <v>24</v>
      </c>
      <c r="AE86" t="s">
        <v>46</v>
      </c>
      <c r="AF86" t="s">
        <v>98</v>
      </c>
      <c r="AG86" t="s">
        <v>80</v>
      </c>
      <c r="AH86" s="13">
        <v>45085</v>
      </c>
      <c r="AI86" t="s">
        <v>159</v>
      </c>
      <c r="AJ86" s="1">
        <v>514.996550194924</v>
      </c>
    </row>
    <row r="87" spans="1:36">
      <c r="A87" s="13">
        <v>45099</v>
      </c>
      <c r="B87" t="s">
        <v>945</v>
      </c>
      <c r="C87" t="s">
        <v>78</v>
      </c>
      <c r="D87">
        <v>15</v>
      </c>
      <c r="E87" s="1">
        <v>7.5</v>
      </c>
      <c r="F87" s="1">
        <v>4.5</v>
      </c>
      <c r="G87" t="s">
        <v>943</v>
      </c>
      <c r="H87" s="13">
        <v>45099</v>
      </c>
      <c r="I87" t="s">
        <v>944</v>
      </c>
      <c r="J87" t="s">
        <v>945</v>
      </c>
      <c r="K87">
        <v>66</v>
      </c>
      <c r="L87" t="s">
        <v>42</v>
      </c>
      <c r="M87" s="14">
        <f t="shared" si="4"/>
        <v>45119</v>
      </c>
      <c r="N87" t="s">
        <v>44</v>
      </c>
      <c r="O87">
        <v>2</v>
      </c>
      <c r="P87">
        <v>18</v>
      </c>
      <c r="Q87" s="14">
        <f t="shared" si="5"/>
        <v>45117</v>
      </c>
      <c r="R87" t="str">
        <f t="shared" si="6"/>
        <v>S05</v>
      </c>
      <c r="S87" s="13">
        <v>45099</v>
      </c>
      <c r="T87" t="s">
        <v>945</v>
      </c>
      <c r="U87">
        <v>2</v>
      </c>
      <c r="V87" s="1">
        <v>1.3744289997457499</v>
      </c>
      <c r="W87" s="1">
        <v>842.68683000464102</v>
      </c>
      <c r="X87" t="s">
        <v>98</v>
      </c>
      <c r="Y87" t="str">
        <f t="shared" si="7"/>
        <v>S05</v>
      </c>
      <c r="Z87" s="13">
        <v>45099</v>
      </c>
      <c r="AA87" t="s">
        <v>94</v>
      </c>
      <c r="AB87" t="s">
        <v>169</v>
      </c>
      <c r="AC87" t="s">
        <v>48</v>
      </c>
      <c r="AD87">
        <v>4</v>
      </c>
      <c r="AE87" t="s">
        <v>46</v>
      </c>
      <c r="AF87" t="s">
        <v>98</v>
      </c>
      <c r="AG87" t="s">
        <v>47</v>
      </c>
      <c r="AH87" s="13">
        <v>45099</v>
      </c>
      <c r="AI87" t="s">
        <v>159</v>
      </c>
      <c r="AJ87" s="1">
        <v>855.19250465673895</v>
      </c>
    </row>
    <row r="88" spans="1:36">
      <c r="A88" s="13">
        <v>45207</v>
      </c>
      <c r="B88" t="s">
        <v>955</v>
      </c>
      <c r="C88" t="s">
        <v>64</v>
      </c>
      <c r="D88">
        <v>32</v>
      </c>
      <c r="E88" s="1">
        <v>16</v>
      </c>
      <c r="F88" s="1">
        <v>9.6</v>
      </c>
      <c r="G88" t="s">
        <v>953</v>
      </c>
      <c r="H88" s="13">
        <v>45207</v>
      </c>
      <c r="I88" t="s">
        <v>954</v>
      </c>
      <c r="J88" t="s">
        <v>955</v>
      </c>
      <c r="K88">
        <v>22</v>
      </c>
      <c r="L88" t="s">
        <v>52</v>
      </c>
      <c r="M88" s="14">
        <f t="shared" si="4"/>
        <v>45227</v>
      </c>
      <c r="N88" t="s">
        <v>44</v>
      </c>
      <c r="O88">
        <v>6</v>
      </c>
      <c r="P88">
        <v>14</v>
      </c>
      <c r="Q88" s="14">
        <f t="shared" si="5"/>
        <v>45221</v>
      </c>
      <c r="R88" t="str">
        <f t="shared" si="6"/>
        <v>S01</v>
      </c>
      <c r="S88" s="13">
        <v>45207</v>
      </c>
      <c r="T88" t="s">
        <v>955</v>
      </c>
      <c r="U88">
        <v>6</v>
      </c>
      <c r="V88" s="1">
        <v>2.0515129307662399</v>
      </c>
      <c r="W88" s="1">
        <v>264.25488983586598</v>
      </c>
      <c r="X88" t="s">
        <v>82</v>
      </c>
      <c r="Y88" t="str">
        <f t="shared" si="7"/>
        <v>S01</v>
      </c>
      <c r="Z88" s="13">
        <v>45207</v>
      </c>
      <c r="AA88" t="s">
        <v>43</v>
      </c>
      <c r="AB88" t="s">
        <v>50</v>
      </c>
      <c r="AC88" t="s">
        <v>97</v>
      </c>
      <c r="AD88">
        <v>4</v>
      </c>
      <c r="AE88" t="s">
        <v>46</v>
      </c>
      <c r="AF88" t="s">
        <v>82</v>
      </c>
      <c r="AG88" t="s">
        <v>96</v>
      </c>
      <c r="AH88" s="13">
        <v>45207</v>
      </c>
      <c r="AI88" t="s">
        <v>159</v>
      </c>
      <c r="AJ88" s="1">
        <v>212.491167522241</v>
      </c>
    </row>
    <row r="89" spans="1:36">
      <c r="A89" s="13">
        <v>45043</v>
      </c>
      <c r="B89" t="s">
        <v>965</v>
      </c>
      <c r="C89" t="s">
        <v>64</v>
      </c>
      <c r="D89">
        <v>5</v>
      </c>
      <c r="E89" s="1">
        <v>2.5</v>
      </c>
      <c r="F89" s="1">
        <v>1.5</v>
      </c>
      <c r="G89" t="s">
        <v>963</v>
      </c>
      <c r="H89" s="13">
        <v>45043</v>
      </c>
      <c r="I89" t="s">
        <v>964</v>
      </c>
      <c r="J89" t="s">
        <v>965</v>
      </c>
      <c r="K89">
        <v>55</v>
      </c>
      <c r="L89" t="s">
        <v>42</v>
      </c>
      <c r="M89" s="14">
        <f t="shared" si="4"/>
        <v>45060</v>
      </c>
      <c r="N89" t="s">
        <v>264</v>
      </c>
      <c r="O89">
        <v>10</v>
      </c>
      <c r="P89">
        <v>7</v>
      </c>
      <c r="Q89" s="14">
        <f t="shared" si="5"/>
        <v>45050</v>
      </c>
      <c r="R89" t="str">
        <f t="shared" si="6"/>
        <v>S03</v>
      </c>
      <c r="S89" s="13">
        <v>45043</v>
      </c>
      <c r="T89" t="s">
        <v>965</v>
      </c>
      <c r="U89">
        <v>10</v>
      </c>
      <c r="V89" s="1">
        <v>3.6937377878392699</v>
      </c>
      <c r="W89" s="1">
        <v>879.35921773492396</v>
      </c>
      <c r="X89" t="s">
        <v>49</v>
      </c>
      <c r="Y89" t="str">
        <f t="shared" si="7"/>
        <v>S03</v>
      </c>
      <c r="Z89" s="13">
        <v>45043</v>
      </c>
      <c r="AA89" t="s">
        <v>66</v>
      </c>
      <c r="AB89" t="s">
        <v>169</v>
      </c>
      <c r="AC89" t="s">
        <v>48</v>
      </c>
      <c r="AD89">
        <v>27</v>
      </c>
      <c r="AE89" t="s">
        <v>266</v>
      </c>
      <c r="AF89" t="s">
        <v>49</v>
      </c>
      <c r="AG89" t="s">
        <v>135</v>
      </c>
      <c r="AH89" s="13">
        <v>45043</v>
      </c>
      <c r="AI89" t="s">
        <v>85</v>
      </c>
      <c r="AJ89" s="1">
        <v>939.61099302645505</v>
      </c>
    </row>
    <row r="90" spans="1:36">
      <c r="A90" s="13">
        <v>45055</v>
      </c>
      <c r="B90" t="s">
        <v>975</v>
      </c>
      <c r="C90" t="s">
        <v>78</v>
      </c>
      <c r="D90">
        <v>60</v>
      </c>
      <c r="E90" s="1">
        <v>30</v>
      </c>
      <c r="F90" s="1">
        <v>18</v>
      </c>
      <c r="G90" t="s">
        <v>973</v>
      </c>
      <c r="H90" s="13">
        <v>45055</v>
      </c>
      <c r="I90" t="s">
        <v>974</v>
      </c>
      <c r="J90" t="s">
        <v>975</v>
      </c>
      <c r="K90">
        <v>85</v>
      </c>
      <c r="L90" t="s">
        <v>42</v>
      </c>
      <c r="M90" s="14">
        <f t="shared" si="4"/>
        <v>45080</v>
      </c>
      <c r="N90" t="s">
        <v>44</v>
      </c>
      <c r="O90">
        <v>7</v>
      </c>
      <c r="P90">
        <v>18</v>
      </c>
      <c r="Q90" s="14">
        <f t="shared" si="5"/>
        <v>45073</v>
      </c>
      <c r="R90" t="str">
        <f t="shared" si="6"/>
        <v>S02</v>
      </c>
      <c r="S90" s="13">
        <v>45055</v>
      </c>
      <c r="T90" t="s">
        <v>975</v>
      </c>
      <c r="U90">
        <v>7</v>
      </c>
      <c r="V90" s="1">
        <v>0.722204401882931</v>
      </c>
      <c r="W90" s="1">
        <v>103.916247960704</v>
      </c>
      <c r="X90" t="s">
        <v>168</v>
      </c>
      <c r="Y90" t="str">
        <f t="shared" si="7"/>
        <v>S02</v>
      </c>
      <c r="Z90" s="13">
        <v>45055</v>
      </c>
      <c r="AA90" t="s">
        <v>66</v>
      </c>
      <c r="AB90" t="s">
        <v>50</v>
      </c>
      <c r="AC90" t="s">
        <v>97</v>
      </c>
      <c r="AD90">
        <v>21</v>
      </c>
      <c r="AE90" t="s">
        <v>46</v>
      </c>
      <c r="AF90" t="s">
        <v>168</v>
      </c>
      <c r="AG90" t="s">
        <v>135</v>
      </c>
      <c r="AH90" s="13">
        <v>45055</v>
      </c>
      <c r="AI90" t="s">
        <v>69</v>
      </c>
      <c r="AJ90" s="1">
        <v>95.093939909942904</v>
      </c>
    </row>
    <row r="91" spans="1:36">
      <c r="A91" s="13">
        <v>45159</v>
      </c>
      <c r="B91" t="s">
        <v>985</v>
      </c>
      <c r="C91" t="s">
        <v>78</v>
      </c>
      <c r="D91">
        <v>90</v>
      </c>
      <c r="E91" s="1">
        <v>45</v>
      </c>
      <c r="F91" s="1">
        <v>27</v>
      </c>
      <c r="G91" t="s">
        <v>983</v>
      </c>
      <c r="H91" s="13">
        <v>45159</v>
      </c>
      <c r="I91" t="s">
        <v>984</v>
      </c>
      <c r="J91" t="s">
        <v>985</v>
      </c>
      <c r="K91">
        <v>27</v>
      </c>
      <c r="L91" t="s">
        <v>42</v>
      </c>
      <c r="M91" s="14">
        <f t="shared" si="4"/>
        <v>45168</v>
      </c>
      <c r="N91" t="s">
        <v>44</v>
      </c>
      <c r="O91">
        <v>8</v>
      </c>
      <c r="P91">
        <v>1</v>
      </c>
      <c r="Q91" s="14">
        <f t="shared" si="5"/>
        <v>45160</v>
      </c>
      <c r="R91" t="str">
        <f t="shared" si="6"/>
        <v>S01</v>
      </c>
      <c r="S91" s="13">
        <v>45159</v>
      </c>
      <c r="T91" t="s">
        <v>985</v>
      </c>
      <c r="U91">
        <v>8</v>
      </c>
      <c r="V91" s="1">
        <v>1.9076657339590699</v>
      </c>
      <c r="W91" s="1">
        <v>517.49997392906005</v>
      </c>
      <c r="X91" t="s">
        <v>82</v>
      </c>
      <c r="Y91" t="str">
        <f t="shared" si="7"/>
        <v>S01</v>
      </c>
      <c r="Z91" s="13">
        <v>45159</v>
      </c>
      <c r="AA91" t="s">
        <v>43</v>
      </c>
      <c r="AB91" t="s">
        <v>99</v>
      </c>
      <c r="AC91" t="s">
        <v>48</v>
      </c>
      <c r="AD91">
        <v>23</v>
      </c>
      <c r="AE91" t="s">
        <v>46</v>
      </c>
      <c r="AF91" t="s">
        <v>82</v>
      </c>
      <c r="AG91" t="s">
        <v>96</v>
      </c>
      <c r="AH91" s="13">
        <v>45159</v>
      </c>
      <c r="AI91" t="s">
        <v>85</v>
      </c>
      <c r="AJ91" s="1">
        <v>617.63622363065895</v>
      </c>
    </row>
    <row r="92" spans="1:36">
      <c r="A92" s="13">
        <v>45119</v>
      </c>
      <c r="B92" t="s">
        <v>995</v>
      </c>
      <c r="C92" t="s">
        <v>41</v>
      </c>
      <c r="D92">
        <v>66</v>
      </c>
      <c r="E92" s="1">
        <v>33</v>
      </c>
      <c r="F92" s="1">
        <v>19.8</v>
      </c>
      <c r="G92" t="s">
        <v>993</v>
      </c>
      <c r="H92" s="13">
        <v>45119</v>
      </c>
      <c r="I92" t="s">
        <v>994</v>
      </c>
      <c r="J92" t="s">
        <v>995</v>
      </c>
      <c r="K92">
        <v>96</v>
      </c>
      <c r="L92" t="s">
        <v>52</v>
      </c>
      <c r="M92" s="14">
        <f t="shared" si="4"/>
        <v>45144</v>
      </c>
      <c r="N92" t="s">
        <v>44</v>
      </c>
      <c r="O92">
        <v>7</v>
      </c>
      <c r="P92">
        <v>18</v>
      </c>
      <c r="Q92" s="14">
        <f t="shared" si="5"/>
        <v>45137</v>
      </c>
      <c r="R92" t="str">
        <f t="shared" si="6"/>
        <v>S03</v>
      </c>
      <c r="S92" s="13">
        <v>45119</v>
      </c>
      <c r="T92" t="s">
        <v>995</v>
      </c>
      <c r="U92">
        <v>7</v>
      </c>
      <c r="V92" s="1">
        <v>1.2193822244013801</v>
      </c>
      <c r="W92" s="1">
        <v>990.07847250581096</v>
      </c>
      <c r="X92" t="s">
        <v>49</v>
      </c>
      <c r="Y92" t="str">
        <f t="shared" si="7"/>
        <v>S03</v>
      </c>
      <c r="Z92" s="13">
        <v>45119</v>
      </c>
      <c r="AA92" t="s">
        <v>43</v>
      </c>
      <c r="AB92" t="s">
        <v>123</v>
      </c>
      <c r="AC92" t="s">
        <v>48</v>
      </c>
      <c r="AD92">
        <v>8</v>
      </c>
      <c r="AE92" t="s">
        <v>46</v>
      </c>
      <c r="AF92" t="s">
        <v>49</v>
      </c>
      <c r="AG92" t="s">
        <v>96</v>
      </c>
      <c r="AH92" s="13">
        <v>45119</v>
      </c>
      <c r="AI92" t="s">
        <v>54</v>
      </c>
      <c r="AJ92" s="1">
        <v>1066.1148295529899</v>
      </c>
    </row>
    <row r="93" spans="1:36">
      <c r="A93" s="13">
        <v>45073</v>
      </c>
      <c r="B93" t="s">
        <v>1005</v>
      </c>
      <c r="C93" t="s">
        <v>64</v>
      </c>
      <c r="D93">
        <v>98</v>
      </c>
      <c r="E93" s="1">
        <v>49</v>
      </c>
      <c r="F93" s="1">
        <v>29.4</v>
      </c>
      <c r="G93" t="s">
        <v>1003</v>
      </c>
      <c r="H93" s="13">
        <v>45073</v>
      </c>
      <c r="I93" t="s">
        <v>1004</v>
      </c>
      <c r="J93" t="s">
        <v>1005</v>
      </c>
      <c r="K93">
        <v>85</v>
      </c>
      <c r="L93" t="s">
        <v>42</v>
      </c>
      <c r="M93" s="14">
        <f t="shared" si="4"/>
        <v>45102</v>
      </c>
      <c r="N93" t="s">
        <v>44</v>
      </c>
      <c r="O93">
        <v>7</v>
      </c>
      <c r="P93">
        <v>22</v>
      </c>
      <c r="Q93" s="14">
        <f t="shared" si="5"/>
        <v>45095</v>
      </c>
      <c r="R93" t="str">
        <f t="shared" si="6"/>
        <v>S04</v>
      </c>
      <c r="S93" s="13">
        <v>45073</v>
      </c>
      <c r="T93" t="s">
        <v>1005</v>
      </c>
      <c r="U93">
        <v>7</v>
      </c>
      <c r="V93" s="1">
        <v>0.62600185820939402</v>
      </c>
      <c r="W93" s="1">
        <v>996.77831495062298</v>
      </c>
      <c r="X93" t="s">
        <v>122</v>
      </c>
      <c r="Y93" t="str">
        <f t="shared" si="7"/>
        <v>S04</v>
      </c>
      <c r="Z93" s="13">
        <v>45073</v>
      </c>
      <c r="AA93" t="s">
        <v>43</v>
      </c>
      <c r="AB93" t="s">
        <v>111</v>
      </c>
      <c r="AC93" t="s">
        <v>48</v>
      </c>
      <c r="AD93">
        <v>5</v>
      </c>
      <c r="AE93" t="s">
        <v>46</v>
      </c>
      <c r="AF93" t="s">
        <v>122</v>
      </c>
      <c r="AG93" t="s">
        <v>96</v>
      </c>
      <c r="AH93" s="13">
        <v>45073</v>
      </c>
      <c r="AI93" t="s">
        <v>69</v>
      </c>
      <c r="AJ93" s="1">
        <v>889.56516725499796</v>
      </c>
    </row>
    <row r="94" spans="1:36">
      <c r="A94" s="13">
        <v>45181</v>
      </c>
      <c r="B94" t="s">
        <v>1015</v>
      </c>
      <c r="C94" t="s">
        <v>41</v>
      </c>
      <c r="D94">
        <v>90</v>
      </c>
      <c r="E94" s="1">
        <v>45</v>
      </c>
      <c r="F94" s="1">
        <v>27</v>
      </c>
      <c r="G94" t="s">
        <v>1013</v>
      </c>
      <c r="H94" s="13">
        <v>45181</v>
      </c>
      <c r="I94" t="s">
        <v>1014</v>
      </c>
      <c r="J94" t="s">
        <v>1015</v>
      </c>
      <c r="K94">
        <v>10</v>
      </c>
      <c r="L94" t="s">
        <v>42</v>
      </c>
      <c r="M94" s="14">
        <f t="shared" si="4"/>
        <v>45214</v>
      </c>
      <c r="N94" t="s">
        <v>44</v>
      </c>
      <c r="O94">
        <v>8</v>
      </c>
      <c r="P94">
        <v>25</v>
      </c>
      <c r="Q94" s="14">
        <f t="shared" si="5"/>
        <v>45206</v>
      </c>
      <c r="R94" t="str">
        <f t="shared" si="6"/>
        <v>S02</v>
      </c>
      <c r="S94" s="13">
        <v>45181</v>
      </c>
      <c r="T94" t="s">
        <v>1015</v>
      </c>
      <c r="U94">
        <v>8</v>
      </c>
      <c r="V94" s="1">
        <v>0.33343182522473902</v>
      </c>
      <c r="W94" s="1">
        <v>230.092782536762</v>
      </c>
      <c r="X94" t="s">
        <v>168</v>
      </c>
      <c r="Y94" t="str">
        <f t="shared" si="7"/>
        <v>S02</v>
      </c>
      <c r="Z94" s="13">
        <v>45181</v>
      </c>
      <c r="AA94" t="s">
        <v>43</v>
      </c>
      <c r="AB94" t="s">
        <v>50</v>
      </c>
      <c r="AC94" t="s">
        <v>48</v>
      </c>
      <c r="AD94">
        <v>4</v>
      </c>
      <c r="AE94" t="s">
        <v>46</v>
      </c>
      <c r="AF94" t="s">
        <v>168</v>
      </c>
      <c r="AG94" t="s">
        <v>96</v>
      </c>
      <c r="AH94" s="13">
        <v>45181</v>
      </c>
      <c r="AI94" t="s">
        <v>54</v>
      </c>
      <c r="AJ94" s="1">
        <v>253.93773390872201</v>
      </c>
    </row>
    <row r="95" spans="1:36">
      <c r="A95" s="13">
        <v>44944</v>
      </c>
      <c r="B95" t="s">
        <v>1025</v>
      </c>
      <c r="C95" t="s">
        <v>41</v>
      </c>
      <c r="D95">
        <v>63</v>
      </c>
      <c r="E95" s="1">
        <v>31.5</v>
      </c>
      <c r="F95" s="1">
        <v>18.899999999999999</v>
      </c>
      <c r="G95" t="s">
        <v>1023</v>
      </c>
      <c r="H95" s="13">
        <v>44944</v>
      </c>
      <c r="I95" t="s">
        <v>1024</v>
      </c>
      <c r="J95" t="s">
        <v>1025</v>
      </c>
      <c r="K95">
        <v>66</v>
      </c>
      <c r="L95" t="s">
        <v>202</v>
      </c>
      <c r="M95" s="14">
        <f t="shared" si="4"/>
        <v>44962</v>
      </c>
      <c r="N95" t="s">
        <v>44</v>
      </c>
      <c r="O95">
        <v>1</v>
      </c>
      <c r="P95">
        <v>17</v>
      </c>
      <c r="Q95" s="14">
        <f t="shared" si="5"/>
        <v>44961</v>
      </c>
      <c r="R95" t="str">
        <f t="shared" si="6"/>
        <v>S04</v>
      </c>
      <c r="S95" s="13">
        <v>44944</v>
      </c>
      <c r="T95" t="s">
        <v>1025</v>
      </c>
      <c r="U95">
        <v>1</v>
      </c>
      <c r="V95" s="1">
        <v>4.1657817954241398</v>
      </c>
      <c r="W95" s="1">
        <v>823.52384588815505</v>
      </c>
      <c r="X95" t="s">
        <v>122</v>
      </c>
      <c r="Y95" t="str">
        <f t="shared" si="7"/>
        <v>S04</v>
      </c>
      <c r="Z95" s="13">
        <v>44944</v>
      </c>
      <c r="AA95" t="s">
        <v>94</v>
      </c>
      <c r="AB95" t="s">
        <v>169</v>
      </c>
      <c r="AC95" t="s">
        <v>97</v>
      </c>
      <c r="AD95">
        <v>21</v>
      </c>
      <c r="AE95" t="s">
        <v>46</v>
      </c>
      <c r="AF95" t="s">
        <v>122</v>
      </c>
      <c r="AG95" t="s">
        <v>80</v>
      </c>
      <c r="AH95" s="13">
        <v>44944</v>
      </c>
      <c r="AI95" t="s">
        <v>54</v>
      </c>
      <c r="AJ95" s="1">
        <v>892.21338504240396</v>
      </c>
    </row>
    <row r="96" spans="1:36">
      <c r="A96" s="13">
        <v>44988</v>
      </c>
      <c r="B96" t="s">
        <v>1035</v>
      </c>
      <c r="C96" t="s">
        <v>64</v>
      </c>
      <c r="D96">
        <v>77</v>
      </c>
      <c r="E96" s="1">
        <v>38.5</v>
      </c>
      <c r="F96" s="1">
        <v>23.099999999999898</v>
      </c>
      <c r="G96" t="s">
        <v>1033</v>
      </c>
      <c r="H96" s="13">
        <v>44988</v>
      </c>
      <c r="I96" t="s">
        <v>1034</v>
      </c>
      <c r="J96" t="s">
        <v>1035</v>
      </c>
      <c r="K96">
        <v>72</v>
      </c>
      <c r="L96" t="s">
        <v>42</v>
      </c>
      <c r="M96" s="14">
        <f t="shared" si="4"/>
        <v>45023</v>
      </c>
      <c r="N96" t="s">
        <v>44</v>
      </c>
      <c r="O96">
        <v>9</v>
      </c>
      <c r="P96">
        <v>26</v>
      </c>
      <c r="Q96" s="14">
        <f t="shared" si="5"/>
        <v>45014</v>
      </c>
      <c r="R96" t="str">
        <f t="shared" si="6"/>
        <v>S02</v>
      </c>
      <c r="S96" s="13">
        <v>44988</v>
      </c>
      <c r="T96" t="s">
        <v>1035</v>
      </c>
      <c r="U96">
        <v>9</v>
      </c>
      <c r="V96" s="1">
        <v>1.4636074984727701</v>
      </c>
      <c r="W96" s="1">
        <v>846.66525698669398</v>
      </c>
      <c r="X96" t="s">
        <v>168</v>
      </c>
      <c r="Y96" t="str">
        <f t="shared" si="7"/>
        <v>S02</v>
      </c>
      <c r="Z96" s="13">
        <v>44988</v>
      </c>
      <c r="AA96" t="s">
        <v>43</v>
      </c>
      <c r="AB96" t="s">
        <v>111</v>
      </c>
      <c r="AC96" t="s">
        <v>48</v>
      </c>
      <c r="AD96">
        <v>12</v>
      </c>
      <c r="AE96" t="s">
        <v>46</v>
      </c>
      <c r="AF96" t="s">
        <v>168</v>
      </c>
      <c r="AG96" t="s">
        <v>96</v>
      </c>
      <c r="AH96" s="13">
        <v>44988</v>
      </c>
      <c r="AI96" t="s">
        <v>85</v>
      </c>
      <c r="AJ96" s="1">
        <v>873.86768510453805</v>
      </c>
    </row>
    <row r="97" spans="1:36">
      <c r="A97" s="13">
        <v>45080</v>
      </c>
      <c r="B97" t="s">
        <v>1046</v>
      </c>
      <c r="C97" t="s">
        <v>78</v>
      </c>
      <c r="D97">
        <v>15</v>
      </c>
      <c r="E97" s="1">
        <v>7.5</v>
      </c>
      <c r="F97" s="1">
        <v>4.5</v>
      </c>
      <c r="G97" t="s">
        <v>1044</v>
      </c>
      <c r="H97" s="13">
        <v>45080</v>
      </c>
      <c r="I97" t="s">
        <v>1045</v>
      </c>
      <c r="J97" t="s">
        <v>1046</v>
      </c>
      <c r="K97">
        <v>26</v>
      </c>
      <c r="L97" t="s">
        <v>202</v>
      </c>
      <c r="M97" s="14">
        <f t="shared" si="4"/>
        <v>45103</v>
      </c>
      <c r="N97" t="s">
        <v>44</v>
      </c>
      <c r="O97">
        <v>9</v>
      </c>
      <c r="P97">
        <v>14</v>
      </c>
      <c r="Q97" s="14">
        <f t="shared" si="5"/>
        <v>45094</v>
      </c>
      <c r="R97" t="str">
        <f t="shared" si="6"/>
        <v>S04</v>
      </c>
      <c r="S97" s="13">
        <v>45080</v>
      </c>
      <c r="T97" t="s">
        <v>1046</v>
      </c>
      <c r="U97">
        <v>9</v>
      </c>
      <c r="V97" s="1">
        <v>1.21088212958506</v>
      </c>
      <c r="W97" s="1">
        <v>778.86424137664699</v>
      </c>
      <c r="X97" t="s">
        <v>122</v>
      </c>
      <c r="Y97" t="str">
        <f t="shared" si="7"/>
        <v>S04</v>
      </c>
      <c r="Z97" s="13">
        <v>45080</v>
      </c>
      <c r="AA97" t="s">
        <v>43</v>
      </c>
      <c r="AB97" t="s">
        <v>50</v>
      </c>
      <c r="AC97" t="s">
        <v>97</v>
      </c>
      <c r="AD97">
        <v>18</v>
      </c>
      <c r="AE97" t="s">
        <v>46</v>
      </c>
      <c r="AF97" t="s">
        <v>122</v>
      </c>
      <c r="AG97" t="s">
        <v>80</v>
      </c>
      <c r="AH97" s="13">
        <v>45080</v>
      </c>
      <c r="AI97" t="s">
        <v>69</v>
      </c>
      <c r="AJ97" s="1">
        <v>651.42731915671595</v>
      </c>
    </row>
    <row r="98" spans="1:36">
      <c r="A98" s="13">
        <v>45273</v>
      </c>
      <c r="B98" t="s">
        <v>1056</v>
      </c>
      <c r="C98" t="s">
        <v>64</v>
      </c>
      <c r="D98">
        <v>67</v>
      </c>
      <c r="E98" s="1">
        <v>33.5</v>
      </c>
      <c r="F98" s="1">
        <v>20.099999999999898</v>
      </c>
      <c r="G98" t="s">
        <v>1054</v>
      </c>
      <c r="H98" s="13">
        <v>45273</v>
      </c>
      <c r="I98" t="s">
        <v>1055</v>
      </c>
      <c r="J98" t="s">
        <v>1056</v>
      </c>
      <c r="K98">
        <v>32</v>
      </c>
      <c r="L98" t="s">
        <v>52</v>
      </c>
      <c r="M98" s="14">
        <f t="shared" si="4"/>
        <v>45278</v>
      </c>
      <c r="N98" t="s">
        <v>44</v>
      </c>
      <c r="O98">
        <v>3</v>
      </c>
      <c r="P98">
        <v>2</v>
      </c>
      <c r="Q98" s="14">
        <f t="shared" si="5"/>
        <v>45275</v>
      </c>
      <c r="R98" t="str">
        <f t="shared" si="6"/>
        <v>S03</v>
      </c>
      <c r="S98" s="13">
        <v>45273</v>
      </c>
      <c r="T98" t="s">
        <v>1056</v>
      </c>
      <c r="U98">
        <v>3</v>
      </c>
      <c r="V98" s="1">
        <v>3.8720476814821301</v>
      </c>
      <c r="W98" s="1">
        <v>188.74214114905601</v>
      </c>
      <c r="X98" t="s">
        <v>49</v>
      </c>
      <c r="Y98" t="str">
        <f t="shared" si="7"/>
        <v>S03</v>
      </c>
      <c r="Z98" s="13">
        <v>45273</v>
      </c>
      <c r="AA98" t="s">
        <v>94</v>
      </c>
      <c r="AB98" t="s">
        <v>50</v>
      </c>
      <c r="AC98" t="s">
        <v>97</v>
      </c>
      <c r="AD98">
        <v>28</v>
      </c>
      <c r="AE98" t="s">
        <v>46</v>
      </c>
      <c r="AF98" t="s">
        <v>49</v>
      </c>
      <c r="AG98" t="s">
        <v>47</v>
      </c>
      <c r="AH98" s="13">
        <v>45273</v>
      </c>
      <c r="AI98" t="s">
        <v>69</v>
      </c>
      <c r="AJ98" s="1">
        <v>212.133504653882</v>
      </c>
    </row>
    <row r="99" spans="1:36">
      <c r="A99" s="13">
        <v>45213</v>
      </c>
      <c r="B99" t="s">
        <v>1067</v>
      </c>
      <c r="C99" t="s">
        <v>64</v>
      </c>
      <c r="D99">
        <v>46</v>
      </c>
      <c r="E99" s="1">
        <v>23</v>
      </c>
      <c r="F99" s="1">
        <v>13.799999999999899</v>
      </c>
      <c r="G99" t="s">
        <v>1065</v>
      </c>
      <c r="H99" s="13">
        <v>45213</v>
      </c>
      <c r="I99" t="s">
        <v>1066</v>
      </c>
      <c r="J99" t="s">
        <v>1067</v>
      </c>
      <c r="K99">
        <v>4</v>
      </c>
      <c r="L99" t="s">
        <v>42</v>
      </c>
      <c r="M99" s="14">
        <f t="shared" si="4"/>
        <v>45241</v>
      </c>
      <c r="N99" t="s">
        <v>44</v>
      </c>
      <c r="O99">
        <v>9</v>
      </c>
      <c r="P99">
        <v>19</v>
      </c>
      <c r="Q99" s="14">
        <f t="shared" si="5"/>
        <v>45232</v>
      </c>
      <c r="R99" t="str">
        <f t="shared" si="6"/>
        <v>S04</v>
      </c>
      <c r="S99" s="13">
        <v>45213</v>
      </c>
      <c r="T99" t="s">
        <v>1067</v>
      </c>
      <c r="U99">
        <v>9</v>
      </c>
      <c r="V99" s="1">
        <v>3.3762378347179798</v>
      </c>
      <c r="W99" s="1">
        <v>540.13242286796697</v>
      </c>
      <c r="X99" t="s">
        <v>122</v>
      </c>
      <c r="Y99" t="str">
        <f t="shared" si="7"/>
        <v>S04</v>
      </c>
      <c r="Z99" s="13">
        <v>45213</v>
      </c>
      <c r="AA99" t="s">
        <v>66</v>
      </c>
      <c r="AB99" t="s">
        <v>50</v>
      </c>
      <c r="AC99" t="s">
        <v>97</v>
      </c>
      <c r="AD99">
        <v>10</v>
      </c>
      <c r="AE99" t="s">
        <v>46</v>
      </c>
      <c r="AF99" t="s">
        <v>122</v>
      </c>
      <c r="AG99" t="s">
        <v>47</v>
      </c>
      <c r="AH99" s="13">
        <v>45213</v>
      </c>
      <c r="AI99" t="s">
        <v>69</v>
      </c>
      <c r="AJ99" s="1">
        <v>605.66103981220704</v>
      </c>
    </row>
    <row r="100" spans="1:36">
      <c r="A100" s="13">
        <v>45001</v>
      </c>
      <c r="B100" t="s">
        <v>1077</v>
      </c>
      <c r="C100" t="s">
        <v>78</v>
      </c>
      <c r="D100">
        <v>53</v>
      </c>
      <c r="E100" s="1">
        <v>26.5</v>
      </c>
      <c r="F100" s="1">
        <v>15.899999999999901</v>
      </c>
      <c r="G100" t="s">
        <v>1075</v>
      </c>
      <c r="H100" s="13">
        <v>45001</v>
      </c>
      <c r="I100" t="s">
        <v>1076</v>
      </c>
      <c r="J100" t="s">
        <v>1077</v>
      </c>
      <c r="K100">
        <v>27</v>
      </c>
      <c r="L100" t="s">
        <v>42</v>
      </c>
      <c r="M100" s="14">
        <f t="shared" si="4"/>
        <v>45009</v>
      </c>
      <c r="N100" t="s">
        <v>44</v>
      </c>
      <c r="O100">
        <v>7</v>
      </c>
      <c r="P100">
        <v>1</v>
      </c>
      <c r="Q100" s="14">
        <f t="shared" si="5"/>
        <v>45002</v>
      </c>
      <c r="R100" t="str">
        <f t="shared" si="6"/>
        <v>S05</v>
      </c>
      <c r="S100" s="13">
        <v>45001</v>
      </c>
      <c r="T100" t="s">
        <v>1077</v>
      </c>
      <c r="U100">
        <v>7</v>
      </c>
      <c r="V100" s="1">
        <v>2.9081221693512598</v>
      </c>
      <c r="W100" s="1">
        <v>882.19886354704101</v>
      </c>
      <c r="X100" t="s">
        <v>98</v>
      </c>
      <c r="Y100" t="str">
        <f t="shared" si="7"/>
        <v>S05</v>
      </c>
      <c r="Z100" s="13">
        <v>45001</v>
      </c>
      <c r="AA100" t="s">
        <v>43</v>
      </c>
      <c r="AB100" t="s">
        <v>169</v>
      </c>
      <c r="AC100" t="s">
        <v>97</v>
      </c>
      <c r="AD100">
        <v>28</v>
      </c>
      <c r="AE100" t="s">
        <v>46</v>
      </c>
      <c r="AF100" t="s">
        <v>98</v>
      </c>
      <c r="AG100" t="s">
        <v>96</v>
      </c>
      <c r="AH100" s="13">
        <v>45001</v>
      </c>
      <c r="AI100" t="s">
        <v>159</v>
      </c>
      <c r="AJ100" s="1">
        <v>773.24940675797802</v>
      </c>
    </row>
    <row r="101" spans="1:36">
      <c r="A101" s="13">
        <v>45120</v>
      </c>
      <c r="B101" t="s">
        <v>1087</v>
      </c>
      <c r="C101" t="s">
        <v>78</v>
      </c>
      <c r="D101">
        <v>55</v>
      </c>
      <c r="E101" s="1">
        <v>27.5</v>
      </c>
      <c r="F101" s="1">
        <v>16.5</v>
      </c>
      <c r="G101" t="s">
        <v>1085</v>
      </c>
      <c r="H101" s="13">
        <v>45120</v>
      </c>
      <c r="I101" t="s">
        <v>1086</v>
      </c>
      <c r="J101" t="s">
        <v>1087</v>
      </c>
      <c r="K101">
        <v>59</v>
      </c>
      <c r="L101" t="s">
        <v>42</v>
      </c>
      <c r="M101" s="14">
        <f t="shared" si="4"/>
        <v>45134</v>
      </c>
      <c r="N101" t="s">
        <v>44</v>
      </c>
      <c r="O101">
        <v>6</v>
      </c>
      <c r="P101">
        <v>8</v>
      </c>
      <c r="Q101" s="14">
        <f t="shared" si="5"/>
        <v>45128</v>
      </c>
      <c r="R101" t="str">
        <f t="shared" si="6"/>
        <v>S02</v>
      </c>
      <c r="S101" s="13">
        <v>45120</v>
      </c>
      <c r="T101" t="s">
        <v>1087</v>
      </c>
      <c r="U101">
        <v>6</v>
      </c>
      <c r="V101" s="1">
        <v>0.34602729070550298</v>
      </c>
      <c r="W101" s="1">
        <v>210.743008964246</v>
      </c>
      <c r="X101" t="s">
        <v>168</v>
      </c>
      <c r="Y101" t="str">
        <f t="shared" si="7"/>
        <v>S02</v>
      </c>
      <c r="Z101" s="13">
        <v>45120</v>
      </c>
      <c r="AA101" t="s">
        <v>43</v>
      </c>
      <c r="AB101" t="s">
        <v>169</v>
      </c>
      <c r="AC101" t="s">
        <v>48</v>
      </c>
      <c r="AD101">
        <v>29</v>
      </c>
      <c r="AE101" t="s">
        <v>46</v>
      </c>
      <c r="AF101" t="s">
        <v>168</v>
      </c>
      <c r="AG101" t="s">
        <v>96</v>
      </c>
      <c r="AH101" s="13">
        <v>45120</v>
      </c>
      <c r="AI101" t="s">
        <v>85</v>
      </c>
      <c r="AJ101" s="1">
        <v>212.191082024434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topLeftCell="A81" workbookViewId="0">
      <selection sqref="A1:G101"/>
    </sheetView>
  </sheetViews>
  <sheetFormatPr defaultColWidth="8.7109375" defaultRowHeight="15"/>
  <cols>
    <col min="1" max="1" width="16.7109375" style="4" bestFit="1" customWidth="1"/>
    <col min="2" max="2" width="10.7109375" style="4" bestFit="1" customWidth="1"/>
    <col min="3" max="3" width="14.28515625" style="4" bestFit="1" customWidth="1"/>
    <col min="4" max="4" width="17.42578125" style="4" bestFit="1" customWidth="1"/>
    <col min="5" max="5" width="16.28515625" style="4" bestFit="1" customWidth="1"/>
    <col min="6" max="6" width="10.28515625" style="5" bestFit="1" customWidth="1"/>
    <col min="7" max="7" width="18.5703125" style="4" bestFit="1" customWidth="1"/>
    <col min="8" max="16384" width="8.7109375" style="4"/>
  </cols>
  <sheetData>
    <row r="1" spans="1:7" s="7" customFormat="1">
      <c r="A1" s="9" t="s">
        <v>1101</v>
      </c>
      <c r="B1" s="7" t="s">
        <v>0</v>
      </c>
      <c r="C1" s="7" t="s">
        <v>1095</v>
      </c>
      <c r="D1" s="7" t="s">
        <v>1102</v>
      </c>
      <c r="E1" s="7" t="s">
        <v>30</v>
      </c>
      <c r="F1" s="8" t="s">
        <v>32</v>
      </c>
      <c r="G1" s="7" t="s">
        <v>23</v>
      </c>
    </row>
    <row r="2" spans="1:7">
      <c r="A2" s="4" t="str">
        <f>"S"&amp;TEXT(RIGHT(G2,LEN(G2)-8),"00")</f>
        <v>S03</v>
      </c>
      <c r="B2" s="6">
        <v>45052</v>
      </c>
      <c r="C2" s="4" t="s">
        <v>37</v>
      </c>
      <c r="D2" s="4">
        <v>4</v>
      </c>
      <c r="E2" s="5">
        <v>0.226410360849925</v>
      </c>
      <c r="F2" s="5">
        <v>187.75207545920301</v>
      </c>
      <c r="G2" s="4" t="s">
        <v>49</v>
      </c>
    </row>
    <row r="3" spans="1:7">
      <c r="A3" s="4" t="str">
        <f t="shared" ref="A3:A34" si="0">"S"&amp;TEXT(RIGHT(G3,LEN(G3)-8),"00")</f>
        <v>S03</v>
      </c>
      <c r="B3" s="6">
        <v>45224</v>
      </c>
      <c r="C3" s="4" t="s">
        <v>60</v>
      </c>
      <c r="D3" s="4">
        <v>2</v>
      </c>
      <c r="E3" s="5">
        <v>4.8540680263886999</v>
      </c>
      <c r="F3" s="5">
        <v>503.06557914966902</v>
      </c>
      <c r="G3" s="4" t="s">
        <v>49</v>
      </c>
    </row>
    <row r="4" spans="1:7">
      <c r="A4" s="4" t="str">
        <f t="shared" si="0"/>
        <v>S01</v>
      </c>
      <c r="B4" s="6">
        <v>45031</v>
      </c>
      <c r="C4" s="4" t="s">
        <v>74</v>
      </c>
      <c r="D4" s="4">
        <v>2</v>
      </c>
      <c r="E4" s="5">
        <v>4.5805926191992201</v>
      </c>
      <c r="F4" s="5">
        <v>141.920281771519</v>
      </c>
      <c r="G4" s="4" t="s">
        <v>82</v>
      </c>
    </row>
    <row r="5" spans="1:7">
      <c r="A5" s="4" t="str">
        <f t="shared" si="0"/>
        <v>S05</v>
      </c>
      <c r="B5" s="6">
        <v>45126</v>
      </c>
      <c r="C5" s="4" t="s">
        <v>90</v>
      </c>
      <c r="D5" s="4">
        <v>6</v>
      </c>
      <c r="E5" s="5">
        <v>4.7466486206477496</v>
      </c>
      <c r="F5" s="5">
        <v>254.776159219286</v>
      </c>
      <c r="G5" s="4" t="s">
        <v>98</v>
      </c>
    </row>
    <row r="6" spans="1:7">
      <c r="A6" s="4" t="str">
        <f t="shared" si="0"/>
        <v>S01</v>
      </c>
      <c r="B6" s="6">
        <v>45029</v>
      </c>
      <c r="C6" s="4" t="s">
        <v>107</v>
      </c>
      <c r="D6" s="4">
        <v>8</v>
      </c>
      <c r="E6" s="5">
        <v>3.1455795228330001</v>
      </c>
      <c r="F6" s="5">
        <v>923.44063171192204</v>
      </c>
      <c r="G6" s="4" t="s">
        <v>82</v>
      </c>
    </row>
    <row r="7" spans="1:7">
      <c r="A7" s="4" t="str">
        <f t="shared" si="0"/>
        <v>S04</v>
      </c>
      <c r="B7" s="6">
        <v>44956</v>
      </c>
      <c r="C7" s="4" t="s">
        <v>118</v>
      </c>
      <c r="D7" s="4">
        <v>3</v>
      </c>
      <c r="E7" s="5">
        <v>2.7791935115711599</v>
      </c>
      <c r="F7" s="5">
        <v>235.461236735537</v>
      </c>
      <c r="G7" s="4" t="s">
        <v>122</v>
      </c>
    </row>
    <row r="8" spans="1:7">
      <c r="A8" s="4" t="str">
        <f t="shared" si="0"/>
        <v>S03</v>
      </c>
      <c r="B8" s="6">
        <v>45096</v>
      </c>
      <c r="C8" s="4" t="s">
        <v>130</v>
      </c>
      <c r="D8" s="4">
        <v>8</v>
      </c>
      <c r="E8" s="5">
        <v>1.0009106193041299</v>
      </c>
      <c r="F8" s="5">
        <v>134.36909686103101</v>
      </c>
      <c r="G8" s="4" t="s">
        <v>49</v>
      </c>
    </row>
    <row r="9" spans="1:7">
      <c r="A9" s="4" t="str">
        <f t="shared" si="0"/>
        <v>S04</v>
      </c>
      <c r="B9" s="6">
        <v>45265</v>
      </c>
      <c r="C9" s="4" t="s">
        <v>143</v>
      </c>
      <c r="D9" s="4">
        <v>1</v>
      </c>
      <c r="E9" s="5">
        <v>0.39817718685065001</v>
      </c>
      <c r="F9" s="5">
        <v>802.05631181755803</v>
      </c>
      <c r="G9" s="4" t="s">
        <v>122</v>
      </c>
    </row>
    <row r="10" spans="1:7">
      <c r="A10" s="4" t="str">
        <f t="shared" si="0"/>
        <v>S04</v>
      </c>
      <c r="B10" s="6">
        <v>45004</v>
      </c>
      <c r="C10" s="4" t="s">
        <v>153</v>
      </c>
      <c r="D10" s="4">
        <v>7</v>
      </c>
      <c r="E10" s="5">
        <v>2.7098626911099601</v>
      </c>
      <c r="F10" s="5">
        <v>505.55713422546398</v>
      </c>
      <c r="G10" s="4" t="s">
        <v>122</v>
      </c>
    </row>
    <row r="11" spans="1:7">
      <c r="A11" s="4" t="str">
        <f t="shared" si="0"/>
        <v>S02</v>
      </c>
      <c r="B11" s="6">
        <v>45255</v>
      </c>
      <c r="C11" s="4" t="s">
        <v>164</v>
      </c>
      <c r="D11" s="4">
        <v>1</v>
      </c>
      <c r="E11" s="5">
        <v>3.8446144787675798</v>
      </c>
      <c r="F11" s="5">
        <v>995.92946149864099</v>
      </c>
      <c r="G11" s="4" t="s">
        <v>168</v>
      </c>
    </row>
    <row r="12" spans="1:7">
      <c r="A12" s="4" t="str">
        <f t="shared" si="0"/>
        <v>S05</v>
      </c>
      <c r="B12" s="6">
        <v>44945</v>
      </c>
      <c r="C12" s="4" t="s">
        <v>176</v>
      </c>
      <c r="D12" s="4">
        <v>2</v>
      </c>
      <c r="E12" s="5">
        <v>1.72731392835594</v>
      </c>
      <c r="F12" s="5">
        <v>806.10317770292295</v>
      </c>
      <c r="G12" s="4" t="s">
        <v>98</v>
      </c>
    </row>
    <row r="13" spans="1:7">
      <c r="A13" s="4" t="str">
        <f t="shared" si="0"/>
        <v>S02</v>
      </c>
      <c r="B13" s="6">
        <v>45158</v>
      </c>
      <c r="C13" s="4" t="s">
        <v>188</v>
      </c>
      <c r="D13" s="4">
        <v>1</v>
      </c>
      <c r="E13" s="5">
        <v>2.1169821372994301E-2</v>
      </c>
      <c r="F13" s="5">
        <v>126.72303340940699</v>
      </c>
      <c r="G13" s="4" t="s">
        <v>168</v>
      </c>
    </row>
    <row r="14" spans="1:7">
      <c r="A14" s="4" t="str">
        <f t="shared" si="0"/>
        <v>S04</v>
      </c>
      <c r="B14" s="6">
        <v>45254</v>
      </c>
      <c r="C14" s="4" t="s">
        <v>199</v>
      </c>
      <c r="D14" s="4">
        <v>4</v>
      </c>
      <c r="E14" s="5">
        <v>2.1612537475559099</v>
      </c>
      <c r="F14" s="5">
        <v>402.96878907376998</v>
      </c>
      <c r="G14" s="4" t="s">
        <v>122</v>
      </c>
    </row>
    <row r="15" spans="1:7">
      <c r="A15" s="4" t="str">
        <f t="shared" si="0"/>
        <v>S05</v>
      </c>
      <c r="B15" s="6">
        <v>45100</v>
      </c>
      <c r="C15" s="4" t="s">
        <v>210</v>
      </c>
      <c r="D15" s="4">
        <v>9</v>
      </c>
      <c r="E15" s="5">
        <v>1.63107423007153</v>
      </c>
      <c r="F15" s="5">
        <v>547.24100516096803</v>
      </c>
      <c r="G15" s="4" t="s">
        <v>98</v>
      </c>
    </row>
    <row r="16" spans="1:7">
      <c r="A16" s="4" t="str">
        <f t="shared" si="0"/>
        <v>S01</v>
      </c>
      <c r="B16" s="6">
        <v>45048</v>
      </c>
      <c r="C16" s="4" t="s">
        <v>220</v>
      </c>
      <c r="D16" s="4">
        <v>5</v>
      </c>
      <c r="E16" s="5">
        <v>0.100682851565093</v>
      </c>
      <c r="F16" s="5">
        <v>929.23528996088896</v>
      </c>
      <c r="G16" s="4" t="s">
        <v>82</v>
      </c>
    </row>
    <row r="17" spans="1:7">
      <c r="A17" s="4" t="str">
        <f t="shared" si="0"/>
        <v>S01</v>
      </c>
      <c r="B17" s="6">
        <v>45165</v>
      </c>
      <c r="C17" s="4" t="s">
        <v>230</v>
      </c>
      <c r="D17" s="4">
        <v>7</v>
      </c>
      <c r="E17" s="5">
        <v>2.2644057611985402</v>
      </c>
      <c r="F17" s="5">
        <v>127.861800001625</v>
      </c>
      <c r="G17" s="4" t="s">
        <v>82</v>
      </c>
    </row>
    <row r="18" spans="1:7">
      <c r="A18" s="4" t="str">
        <f t="shared" si="0"/>
        <v>S01</v>
      </c>
      <c r="B18" s="6">
        <v>45125</v>
      </c>
      <c r="C18" s="4" t="s">
        <v>241</v>
      </c>
      <c r="D18" s="4">
        <v>1</v>
      </c>
      <c r="E18" s="5">
        <v>1.01256308925804</v>
      </c>
      <c r="F18" s="5">
        <v>865.52577977123997</v>
      </c>
      <c r="G18" s="4" t="s">
        <v>82</v>
      </c>
    </row>
    <row r="19" spans="1:7">
      <c r="A19" s="4" t="str">
        <f t="shared" si="0"/>
        <v>S01</v>
      </c>
      <c r="B19" s="6">
        <v>45004</v>
      </c>
      <c r="C19" s="4" t="s">
        <v>251</v>
      </c>
      <c r="D19" s="4">
        <v>9</v>
      </c>
      <c r="E19" s="5">
        <v>0.102020754918176</v>
      </c>
      <c r="F19" s="5">
        <v>670.93439079241</v>
      </c>
      <c r="G19" s="4" t="s">
        <v>82</v>
      </c>
    </row>
    <row r="20" spans="1:7">
      <c r="A20" s="4" t="str">
        <f t="shared" si="0"/>
        <v>S02</v>
      </c>
      <c r="B20" s="6">
        <v>44947</v>
      </c>
      <c r="C20" s="4" t="s">
        <v>261</v>
      </c>
      <c r="D20" s="4">
        <v>8</v>
      </c>
      <c r="E20" s="5">
        <v>2.2319391107292601</v>
      </c>
      <c r="F20" s="5">
        <v>593.48025872065102</v>
      </c>
      <c r="G20" s="4" t="s">
        <v>168</v>
      </c>
    </row>
    <row r="21" spans="1:7">
      <c r="A21" s="4" t="str">
        <f t="shared" si="0"/>
        <v>S04</v>
      </c>
      <c r="B21" s="6">
        <v>44930</v>
      </c>
      <c r="C21" s="4" t="s">
        <v>273</v>
      </c>
      <c r="D21" s="4">
        <v>3</v>
      </c>
      <c r="E21" s="5">
        <v>3.64645086541702</v>
      </c>
      <c r="F21" s="5">
        <v>477.30763109090299</v>
      </c>
      <c r="G21" s="4" t="s">
        <v>122</v>
      </c>
    </row>
    <row r="22" spans="1:7">
      <c r="A22" s="4" t="str">
        <f t="shared" si="0"/>
        <v>S01</v>
      </c>
      <c r="B22" s="6">
        <v>44940</v>
      </c>
      <c r="C22" s="4" t="s">
        <v>284</v>
      </c>
      <c r="D22" s="4">
        <v>6</v>
      </c>
      <c r="E22" s="5">
        <v>4.2314165735345304</v>
      </c>
      <c r="F22" s="5">
        <v>493.871215316205</v>
      </c>
      <c r="G22" s="4" t="s">
        <v>82</v>
      </c>
    </row>
    <row r="23" spans="1:7">
      <c r="A23" s="4" t="str">
        <f t="shared" si="0"/>
        <v>S05</v>
      </c>
      <c r="B23" s="6">
        <v>45176</v>
      </c>
      <c r="C23" s="4" t="s">
        <v>294</v>
      </c>
      <c r="D23" s="4">
        <v>6</v>
      </c>
      <c r="E23" s="5">
        <v>1.8607567631014899E-2</v>
      </c>
      <c r="F23" s="5">
        <v>523.36091472015801</v>
      </c>
      <c r="G23" s="4" t="s">
        <v>98</v>
      </c>
    </row>
    <row r="24" spans="1:7">
      <c r="A24" s="4" t="str">
        <f t="shared" si="0"/>
        <v>S04</v>
      </c>
      <c r="B24" s="6">
        <v>44939</v>
      </c>
      <c r="C24" s="4" t="s">
        <v>304</v>
      </c>
      <c r="D24" s="4">
        <v>10</v>
      </c>
      <c r="E24" s="5">
        <v>2.5912754732111098</v>
      </c>
      <c r="F24" s="5">
        <v>205.57199582694699</v>
      </c>
      <c r="G24" s="4" t="s">
        <v>122</v>
      </c>
    </row>
    <row r="25" spans="1:7">
      <c r="A25" s="4" t="str">
        <f t="shared" si="0"/>
        <v>S05</v>
      </c>
      <c r="B25" s="6">
        <v>45272</v>
      </c>
      <c r="C25" s="4" t="s">
        <v>314</v>
      </c>
      <c r="D25" s="4">
        <v>7</v>
      </c>
      <c r="E25" s="5">
        <v>1.3422915627227301</v>
      </c>
      <c r="F25" s="5">
        <v>196.329446112412</v>
      </c>
      <c r="G25" s="4" t="s">
        <v>98</v>
      </c>
    </row>
    <row r="26" spans="1:7">
      <c r="A26" s="4" t="str">
        <f t="shared" si="0"/>
        <v>S02</v>
      </c>
      <c r="B26" s="6">
        <v>45244</v>
      </c>
      <c r="C26" s="4" t="s">
        <v>324</v>
      </c>
      <c r="D26" s="4">
        <v>8</v>
      </c>
      <c r="E26" s="5">
        <v>3.69131029262872</v>
      </c>
      <c r="F26" s="5">
        <v>758.72477260293795</v>
      </c>
      <c r="G26" s="4" t="s">
        <v>168</v>
      </c>
    </row>
    <row r="27" spans="1:7">
      <c r="A27" s="4" t="str">
        <f t="shared" si="0"/>
        <v>S04</v>
      </c>
      <c r="B27" s="6">
        <v>45186</v>
      </c>
      <c r="C27" s="4" t="s">
        <v>334</v>
      </c>
      <c r="D27" s="4">
        <v>3</v>
      </c>
      <c r="E27" s="5">
        <v>3.79723121711418</v>
      </c>
      <c r="F27" s="5">
        <v>458.53594573920901</v>
      </c>
      <c r="G27" s="4" t="s">
        <v>122</v>
      </c>
    </row>
    <row r="28" spans="1:7">
      <c r="A28" s="4" t="str">
        <f t="shared" si="0"/>
        <v>S02</v>
      </c>
      <c r="B28" s="6">
        <v>45266</v>
      </c>
      <c r="C28" s="4" t="s">
        <v>345</v>
      </c>
      <c r="D28" s="4">
        <v>4</v>
      </c>
      <c r="E28" s="5">
        <v>2.1193197367249201</v>
      </c>
      <c r="F28" s="5">
        <v>617.86691645837698</v>
      </c>
      <c r="G28" s="4" t="s">
        <v>168</v>
      </c>
    </row>
    <row r="29" spans="1:7">
      <c r="A29" s="4" t="str">
        <f t="shared" si="0"/>
        <v>S05</v>
      </c>
      <c r="B29" s="6">
        <v>45021</v>
      </c>
      <c r="C29" s="4" t="s">
        <v>355</v>
      </c>
      <c r="D29" s="4">
        <v>8</v>
      </c>
      <c r="E29" s="5">
        <v>2.8646678378833701</v>
      </c>
      <c r="F29" s="5">
        <v>762.45918215568304</v>
      </c>
      <c r="G29" s="4" t="s">
        <v>98</v>
      </c>
    </row>
    <row r="30" spans="1:7">
      <c r="A30" s="4" t="str">
        <f t="shared" si="0"/>
        <v>S01</v>
      </c>
      <c r="B30" s="6">
        <v>45264</v>
      </c>
      <c r="C30" s="4" t="s">
        <v>365</v>
      </c>
      <c r="D30" s="4">
        <v>4</v>
      </c>
      <c r="E30" s="5">
        <v>0.81575707929567198</v>
      </c>
      <c r="F30" s="5">
        <v>123.437027511827</v>
      </c>
      <c r="G30" s="4" t="s">
        <v>82</v>
      </c>
    </row>
    <row r="31" spans="1:7">
      <c r="A31" s="4" t="str">
        <f t="shared" si="0"/>
        <v>S01</v>
      </c>
      <c r="B31" s="6">
        <v>44987</v>
      </c>
      <c r="C31" s="4" t="s">
        <v>375</v>
      </c>
      <c r="D31" s="4">
        <v>7</v>
      </c>
      <c r="E31" s="5">
        <v>3.8780989365884802</v>
      </c>
      <c r="F31" s="5">
        <v>764.93537594070801</v>
      </c>
      <c r="G31" s="4" t="s">
        <v>82</v>
      </c>
    </row>
    <row r="32" spans="1:7">
      <c r="A32" s="4" t="str">
        <f t="shared" si="0"/>
        <v>S04</v>
      </c>
      <c r="B32" s="6">
        <v>45125</v>
      </c>
      <c r="C32" s="4" t="s">
        <v>385</v>
      </c>
      <c r="D32" s="4">
        <v>7</v>
      </c>
      <c r="E32" s="5">
        <v>0.96539470535239302</v>
      </c>
      <c r="F32" s="5">
        <v>880.08098824716103</v>
      </c>
      <c r="G32" s="4" t="s">
        <v>122</v>
      </c>
    </row>
    <row r="33" spans="1:7">
      <c r="A33" s="4" t="str">
        <f t="shared" si="0"/>
        <v>S03</v>
      </c>
      <c r="B33" s="6">
        <v>45170</v>
      </c>
      <c r="C33" s="4" t="s">
        <v>395</v>
      </c>
      <c r="D33" s="4">
        <v>4</v>
      </c>
      <c r="E33" s="5">
        <v>2.9890000066550702</v>
      </c>
      <c r="F33" s="5">
        <v>609.379206618426</v>
      </c>
      <c r="G33" s="4" t="s">
        <v>49</v>
      </c>
    </row>
    <row r="34" spans="1:7">
      <c r="A34" s="4" t="str">
        <f t="shared" si="0"/>
        <v>S03</v>
      </c>
      <c r="B34" s="6">
        <v>45084</v>
      </c>
      <c r="C34" s="4" t="s">
        <v>406</v>
      </c>
      <c r="D34" s="4">
        <v>4</v>
      </c>
      <c r="E34" s="5">
        <v>1.94603611938611</v>
      </c>
      <c r="F34" s="5">
        <v>761.17390951487698</v>
      </c>
      <c r="G34" s="4" t="s">
        <v>49</v>
      </c>
    </row>
    <row r="35" spans="1:7">
      <c r="A35" s="4" t="str">
        <f t="shared" ref="A35:A66" si="1">"S"&amp;TEXT(RIGHT(G35,LEN(G35)-8),"00")</f>
        <v>S05</v>
      </c>
      <c r="B35" s="6">
        <v>45237</v>
      </c>
      <c r="C35" s="4" t="s">
        <v>416</v>
      </c>
      <c r="D35" s="4">
        <v>9</v>
      </c>
      <c r="E35" s="5">
        <v>3.54104601225092</v>
      </c>
      <c r="F35" s="5">
        <v>371.25529551987103</v>
      </c>
      <c r="G35" s="4" t="s">
        <v>98</v>
      </c>
    </row>
    <row r="36" spans="1:7">
      <c r="A36" s="4" t="str">
        <f t="shared" si="1"/>
        <v>S01</v>
      </c>
      <c r="B36" s="6">
        <v>45141</v>
      </c>
      <c r="C36" s="4" t="s">
        <v>426</v>
      </c>
      <c r="D36" s="4">
        <v>7</v>
      </c>
      <c r="E36" s="5">
        <v>0.64660455937205397</v>
      </c>
      <c r="F36" s="5">
        <v>510.35800043352299</v>
      </c>
      <c r="G36" s="4" t="s">
        <v>82</v>
      </c>
    </row>
    <row r="37" spans="1:7">
      <c r="A37" s="4" t="str">
        <f t="shared" si="1"/>
        <v>S01</v>
      </c>
      <c r="B37" s="6">
        <v>45291</v>
      </c>
      <c r="C37" s="4" t="s">
        <v>436</v>
      </c>
      <c r="D37" s="4">
        <v>8</v>
      </c>
      <c r="E37" s="5">
        <v>0.54115409806058101</v>
      </c>
      <c r="F37" s="5">
        <v>553.42047123035502</v>
      </c>
      <c r="G37" s="4" t="s">
        <v>82</v>
      </c>
    </row>
    <row r="38" spans="1:7">
      <c r="A38" s="4" t="str">
        <f t="shared" si="1"/>
        <v>S02</v>
      </c>
      <c r="B38" s="6">
        <v>45218</v>
      </c>
      <c r="C38" s="4" t="s">
        <v>446</v>
      </c>
      <c r="D38" s="4">
        <v>3</v>
      </c>
      <c r="E38" s="5">
        <v>3.8055333792433501</v>
      </c>
      <c r="F38" s="5">
        <v>403.80897424817999</v>
      </c>
      <c r="G38" s="4" t="s">
        <v>168</v>
      </c>
    </row>
    <row r="39" spans="1:7">
      <c r="A39" s="4" t="str">
        <f t="shared" si="1"/>
        <v>S03</v>
      </c>
      <c r="B39" s="6">
        <v>45027</v>
      </c>
      <c r="C39" s="4" t="s">
        <v>457</v>
      </c>
      <c r="D39" s="4">
        <v>9</v>
      </c>
      <c r="E39" s="5">
        <v>2.61028808484811</v>
      </c>
      <c r="F39" s="5">
        <v>183.932968043594</v>
      </c>
      <c r="G39" s="4" t="s">
        <v>49</v>
      </c>
    </row>
    <row r="40" spans="1:7">
      <c r="A40" s="4" t="str">
        <f t="shared" si="1"/>
        <v>S05</v>
      </c>
      <c r="B40" s="6">
        <v>44959</v>
      </c>
      <c r="C40" s="4" t="s">
        <v>467</v>
      </c>
      <c r="D40" s="4">
        <v>5</v>
      </c>
      <c r="E40" s="5">
        <v>0.613326899164507</v>
      </c>
      <c r="F40" s="5">
        <v>339.67286994860598</v>
      </c>
      <c r="G40" s="4" t="s">
        <v>98</v>
      </c>
    </row>
    <row r="41" spans="1:7">
      <c r="A41" s="4" t="str">
        <f t="shared" si="1"/>
        <v>S02</v>
      </c>
      <c r="B41" s="6">
        <v>45056</v>
      </c>
      <c r="C41" s="4" t="s">
        <v>477</v>
      </c>
      <c r="D41" s="4">
        <v>3</v>
      </c>
      <c r="E41" s="5">
        <v>1.4519722039968099</v>
      </c>
      <c r="F41" s="5">
        <v>653.67299455203295</v>
      </c>
      <c r="G41" s="4" t="s">
        <v>168</v>
      </c>
    </row>
    <row r="42" spans="1:7">
      <c r="A42" s="4" t="str">
        <f t="shared" si="1"/>
        <v>S01</v>
      </c>
      <c r="B42" s="6">
        <v>44940</v>
      </c>
      <c r="C42" s="4" t="s">
        <v>487</v>
      </c>
      <c r="D42" s="4">
        <v>8</v>
      </c>
      <c r="E42" s="5">
        <v>4.2132694305865597</v>
      </c>
      <c r="F42" s="5">
        <v>529.80872398069096</v>
      </c>
      <c r="G42" s="4" t="s">
        <v>82</v>
      </c>
    </row>
    <row r="43" spans="1:7">
      <c r="A43" s="4" t="str">
        <f t="shared" si="1"/>
        <v>S04</v>
      </c>
      <c r="B43" s="6">
        <v>45020</v>
      </c>
      <c r="C43" s="4" t="s">
        <v>497</v>
      </c>
      <c r="D43" s="4">
        <v>8</v>
      </c>
      <c r="E43" s="5">
        <v>4.5302262398259602E-2</v>
      </c>
      <c r="F43" s="5">
        <v>275.52437113130901</v>
      </c>
      <c r="G43" s="4" t="s">
        <v>122</v>
      </c>
    </row>
    <row r="44" spans="1:7">
      <c r="A44" s="4" t="str">
        <f t="shared" si="1"/>
        <v>S05</v>
      </c>
      <c r="B44" s="6">
        <v>45187</v>
      </c>
      <c r="C44" s="4" t="s">
        <v>507</v>
      </c>
      <c r="D44" s="4">
        <v>4</v>
      </c>
      <c r="E44" s="5">
        <v>4.9392552886209398</v>
      </c>
      <c r="F44" s="5">
        <v>635.65712050199102</v>
      </c>
      <c r="G44" s="4" t="s">
        <v>98</v>
      </c>
    </row>
    <row r="45" spans="1:7">
      <c r="A45" s="4" t="str">
        <f t="shared" si="1"/>
        <v>S05</v>
      </c>
      <c r="B45" s="6">
        <v>45053</v>
      </c>
      <c r="C45" s="4" t="s">
        <v>517</v>
      </c>
      <c r="D45" s="4">
        <v>9</v>
      </c>
      <c r="E45" s="5">
        <v>0.37230476798509698</v>
      </c>
      <c r="F45" s="5">
        <v>716.04411975933999</v>
      </c>
      <c r="G45" s="4" t="s">
        <v>98</v>
      </c>
    </row>
    <row r="46" spans="1:7">
      <c r="A46" s="4" t="str">
        <f t="shared" si="1"/>
        <v>S02</v>
      </c>
      <c r="B46" s="6">
        <v>45123</v>
      </c>
      <c r="C46" s="4" t="s">
        <v>528</v>
      </c>
      <c r="D46" s="4">
        <v>6</v>
      </c>
      <c r="E46" s="5">
        <v>2.9626263204548802</v>
      </c>
      <c r="F46" s="5">
        <v>610.45326961922694</v>
      </c>
      <c r="G46" s="4" t="s">
        <v>168</v>
      </c>
    </row>
    <row r="47" spans="1:7">
      <c r="A47" s="4" t="str">
        <f t="shared" si="1"/>
        <v>S02</v>
      </c>
      <c r="B47" s="6">
        <v>45289</v>
      </c>
      <c r="C47" s="4" t="s">
        <v>538</v>
      </c>
      <c r="D47" s="4">
        <v>6</v>
      </c>
      <c r="E47" s="5">
        <v>3.2196046120841002</v>
      </c>
      <c r="F47" s="5">
        <v>495.30569702847401</v>
      </c>
      <c r="G47" s="4" t="s">
        <v>168</v>
      </c>
    </row>
    <row r="48" spans="1:7">
      <c r="A48" s="4" t="str">
        <f t="shared" si="1"/>
        <v>S03</v>
      </c>
      <c r="B48" s="6">
        <v>45133</v>
      </c>
      <c r="C48" s="4" t="s">
        <v>548</v>
      </c>
      <c r="D48" s="4">
        <v>8</v>
      </c>
      <c r="E48" s="5">
        <v>3.6486105925361998</v>
      </c>
      <c r="F48" s="5">
        <v>380.43593711196399</v>
      </c>
      <c r="G48" s="4" t="s">
        <v>49</v>
      </c>
    </row>
    <row r="49" spans="1:7">
      <c r="A49" s="4" t="str">
        <f t="shared" si="1"/>
        <v>S01</v>
      </c>
      <c r="B49" s="6">
        <v>45235</v>
      </c>
      <c r="C49" s="4" t="s">
        <v>559</v>
      </c>
      <c r="D49" s="4">
        <v>9</v>
      </c>
      <c r="E49" s="5">
        <v>0.38057358671321301</v>
      </c>
      <c r="F49" s="5">
        <v>581.60235505058597</v>
      </c>
      <c r="G49" s="4" t="s">
        <v>82</v>
      </c>
    </row>
    <row r="50" spans="1:7">
      <c r="A50" s="4" t="str">
        <f t="shared" si="1"/>
        <v>S02</v>
      </c>
      <c r="B50" s="6">
        <v>45116</v>
      </c>
      <c r="C50" s="4" t="s">
        <v>569</v>
      </c>
      <c r="D50" s="4">
        <v>3</v>
      </c>
      <c r="E50" s="5">
        <v>1.6981125407144</v>
      </c>
      <c r="F50" s="5">
        <v>768.65191395437</v>
      </c>
      <c r="G50" s="4" t="s">
        <v>168</v>
      </c>
    </row>
    <row r="51" spans="1:7">
      <c r="A51" s="4" t="str">
        <f t="shared" si="1"/>
        <v>S05</v>
      </c>
      <c r="B51" s="6">
        <v>45133</v>
      </c>
      <c r="C51" s="4" t="s">
        <v>579</v>
      </c>
      <c r="D51" s="4">
        <v>6</v>
      </c>
      <c r="E51" s="5">
        <v>2.8258139854001301</v>
      </c>
      <c r="F51" s="5">
        <v>336.89016851997701</v>
      </c>
      <c r="G51" s="4" t="s">
        <v>98</v>
      </c>
    </row>
    <row r="52" spans="1:7">
      <c r="A52" s="4" t="str">
        <f t="shared" si="1"/>
        <v>S02</v>
      </c>
      <c r="B52" s="6">
        <v>44991</v>
      </c>
      <c r="C52" s="4" t="s">
        <v>590</v>
      </c>
      <c r="D52" s="4">
        <v>10</v>
      </c>
      <c r="E52" s="5">
        <v>4.7548008046711798</v>
      </c>
      <c r="F52" s="5">
        <v>496.24865029194001</v>
      </c>
      <c r="G52" s="4" t="s">
        <v>168</v>
      </c>
    </row>
    <row r="53" spans="1:7">
      <c r="A53" s="4" t="str">
        <f t="shared" si="1"/>
        <v>S05</v>
      </c>
      <c r="B53" s="6">
        <v>45081</v>
      </c>
      <c r="C53" s="4" t="s">
        <v>601</v>
      </c>
      <c r="D53" s="4">
        <v>1</v>
      </c>
      <c r="E53" s="5">
        <v>1.77295117208355</v>
      </c>
      <c r="F53" s="5">
        <v>694.98231757944495</v>
      </c>
      <c r="G53" s="4" t="s">
        <v>98</v>
      </c>
    </row>
    <row r="54" spans="1:7">
      <c r="A54" s="4" t="str">
        <f t="shared" si="1"/>
        <v>S01</v>
      </c>
      <c r="B54" s="6">
        <v>45059</v>
      </c>
      <c r="C54" s="4" t="s">
        <v>611</v>
      </c>
      <c r="D54" s="4">
        <v>1</v>
      </c>
      <c r="E54" s="5">
        <v>2.1224716191438202</v>
      </c>
      <c r="F54" s="5">
        <v>602.89849883838303</v>
      </c>
      <c r="G54" s="4" t="s">
        <v>82</v>
      </c>
    </row>
    <row r="55" spans="1:7">
      <c r="A55" s="4" t="str">
        <f t="shared" si="1"/>
        <v>S01</v>
      </c>
      <c r="B55" s="6">
        <v>45091</v>
      </c>
      <c r="C55" s="4" t="s">
        <v>621</v>
      </c>
      <c r="D55" s="4">
        <v>3</v>
      </c>
      <c r="E55" s="5">
        <v>1.41034757607602</v>
      </c>
      <c r="F55" s="5">
        <v>750.73784066827</v>
      </c>
      <c r="G55" s="4" t="s">
        <v>82</v>
      </c>
    </row>
    <row r="56" spans="1:7">
      <c r="A56" s="4" t="str">
        <f t="shared" si="1"/>
        <v>S01</v>
      </c>
      <c r="B56" s="6">
        <v>45263</v>
      </c>
      <c r="C56" s="4" t="s">
        <v>632</v>
      </c>
      <c r="D56" s="4">
        <v>3</v>
      </c>
      <c r="E56" s="5">
        <v>2.4787719755397402</v>
      </c>
      <c r="F56" s="5">
        <v>814.06999658218695</v>
      </c>
      <c r="G56" s="4" t="s">
        <v>82</v>
      </c>
    </row>
    <row r="57" spans="1:7">
      <c r="A57" s="4" t="str">
        <f t="shared" si="1"/>
        <v>S02</v>
      </c>
      <c r="B57" s="6">
        <v>45173</v>
      </c>
      <c r="C57" s="4" t="s">
        <v>642</v>
      </c>
      <c r="D57" s="4">
        <v>5</v>
      </c>
      <c r="E57" s="5">
        <v>4.5489196593963799</v>
      </c>
      <c r="F57" s="5">
        <v>323.01292795247798</v>
      </c>
      <c r="G57" s="4" t="s">
        <v>168</v>
      </c>
    </row>
    <row r="58" spans="1:7">
      <c r="A58" s="4" t="str">
        <f t="shared" si="1"/>
        <v>S01</v>
      </c>
      <c r="B58" s="6">
        <v>45258</v>
      </c>
      <c r="C58" s="4" t="s">
        <v>652</v>
      </c>
      <c r="D58" s="4">
        <v>5</v>
      </c>
      <c r="E58" s="5">
        <v>1.1737554953874501</v>
      </c>
      <c r="F58" s="5">
        <v>832.210808706021</v>
      </c>
      <c r="G58" s="4" t="s">
        <v>82</v>
      </c>
    </row>
    <row r="59" spans="1:7">
      <c r="A59" s="4" t="str">
        <f t="shared" si="1"/>
        <v>S02</v>
      </c>
      <c r="B59" s="6">
        <v>45230</v>
      </c>
      <c r="C59" s="4" t="s">
        <v>662</v>
      </c>
      <c r="D59" s="4">
        <v>1</v>
      </c>
      <c r="E59" s="5">
        <v>2.5111748302126999</v>
      </c>
      <c r="F59" s="5">
        <v>482.19123860252802</v>
      </c>
      <c r="G59" s="4" t="s">
        <v>168</v>
      </c>
    </row>
    <row r="60" spans="1:7">
      <c r="A60" s="4" t="str">
        <f t="shared" si="1"/>
        <v>S03</v>
      </c>
      <c r="B60" s="6">
        <v>45202</v>
      </c>
      <c r="C60" s="4" t="s">
        <v>672</v>
      </c>
      <c r="D60" s="4">
        <v>7</v>
      </c>
      <c r="E60" s="5">
        <v>1.7303747198591899</v>
      </c>
      <c r="F60" s="5">
        <v>110.364335231364</v>
      </c>
      <c r="G60" s="4" t="s">
        <v>49</v>
      </c>
    </row>
    <row r="61" spans="1:7">
      <c r="A61" s="4" t="str">
        <f t="shared" si="1"/>
        <v>S01</v>
      </c>
      <c r="B61" s="6">
        <v>45033</v>
      </c>
      <c r="C61" s="4" t="s">
        <v>682</v>
      </c>
      <c r="D61" s="4">
        <v>7</v>
      </c>
      <c r="E61" s="5">
        <v>0.44719401546382298</v>
      </c>
      <c r="F61" s="5">
        <v>312.57427361009297</v>
      </c>
      <c r="G61" s="4" t="s">
        <v>82</v>
      </c>
    </row>
    <row r="62" spans="1:7">
      <c r="A62" s="4" t="str">
        <f t="shared" si="1"/>
        <v>S04</v>
      </c>
      <c r="B62" s="6">
        <v>45026</v>
      </c>
      <c r="C62" s="4" t="s">
        <v>692</v>
      </c>
      <c r="D62" s="4">
        <v>8</v>
      </c>
      <c r="E62" s="5">
        <v>2.8530906166490499</v>
      </c>
      <c r="F62" s="5">
        <v>430.16909697513597</v>
      </c>
      <c r="G62" s="4" t="s">
        <v>122</v>
      </c>
    </row>
    <row r="63" spans="1:7">
      <c r="A63" s="4" t="str">
        <f t="shared" si="1"/>
        <v>S04</v>
      </c>
      <c r="B63" s="6">
        <v>45284</v>
      </c>
      <c r="C63" s="4" t="s">
        <v>703</v>
      </c>
      <c r="D63" s="4">
        <v>7</v>
      </c>
      <c r="E63" s="5">
        <v>4.3674705382050503</v>
      </c>
      <c r="F63" s="5">
        <v>164.366528243419</v>
      </c>
      <c r="G63" s="4" t="s">
        <v>122</v>
      </c>
    </row>
    <row r="64" spans="1:7">
      <c r="A64" s="4" t="str">
        <f t="shared" si="1"/>
        <v>S02</v>
      </c>
      <c r="B64" s="6">
        <v>45239</v>
      </c>
      <c r="C64" s="4" t="s">
        <v>713</v>
      </c>
      <c r="D64" s="4">
        <v>7</v>
      </c>
      <c r="E64" s="5">
        <v>1.87400140404437</v>
      </c>
      <c r="F64" s="5">
        <v>320.84651575911101</v>
      </c>
      <c r="G64" s="4" t="s">
        <v>168</v>
      </c>
    </row>
    <row r="65" spans="1:7">
      <c r="A65" s="4" t="str">
        <f t="shared" si="1"/>
        <v>S03</v>
      </c>
      <c r="B65" s="6">
        <v>45270</v>
      </c>
      <c r="C65" s="4" t="s">
        <v>723</v>
      </c>
      <c r="D65" s="4">
        <v>4</v>
      </c>
      <c r="E65" s="5">
        <v>3.6328432903821302</v>
      </c>
      <c r="F65" s="5">
        <v>687.28617786641701</v>
      </c>
      <c r="G65" s="4" t="s">
        <v>49</v>
      </c>
    </row>
    <row r="66" spans="1:7">
      <c r="A66" s="4" t="str">
        <f t="shared" si="1"/>
        <v>S01</v>
      </c>
      <c r="B66" s="6">
        <v>45011</v>
      </c>
      <c r="C66" s="4" t="s">
        <v>733</v>
      </c>
      <c r="D66" s="4">
        <v>6</v>
      </c>
      <c r="E66" s="5">
        <v>0.15948631471751401</v>
      </c>
      <c r="F66" s="5">
        <v>771.225084681157</v>
      </c>
      <c r="G66" s="4" t="s">
        <v>82</v>
      </c>
    </row>
    <row r="67" spans="1:7">
      <c r="A67" s="4" t="str">
        <f t="shared" ref="A67:A101" si="2">"S"&amp;TEXT(RIGHT(G67,LEN(G67)-8),"00")</f>
        <v>S05</v>
      </c>
      <c r="B67" s="6">
        <v>45143</v>
      </c>
      <c r="C67" s="4" t="s">
        <v>743</v>
      </c>
      <c r="D67" s="4">
        <v>8</v>
      </c>
      <c r="E67" s="5">
        <v>4.9110959548423301</v>
      </c>
      <c r="F67" s="5">
        <v>555.85910367174301</v>
      </c>
      <c r="G67" s="4" t="s">
        <v>98</v>
      </c>
    </row>
    <row r="68" spans="1:7">
      <c r="A68" s="4" t="str">
        <f t="shared" si="2"/>
        <v>S05</v>
      </c>
      <c r="B68" s="6">
        <v>45089</v>
      </c>
      <c r="C68" s="4" t="s">
        <v>754</v>
      </c>
      <c r="D68" s="4">
        <v>8</v>
      </c>
      <c r="E68" s="5">
        <v>3.44806328834026</v>
      </c>
      <c r="F68" s="5">
        <v>393.84334857842703</v>
      </c>
      <c r="G68" s="4" t="s">
        <v>98</v>
      </c>
    </row>
    <row r="69" spans="1:7">
      <c r="A69" s="4" t="str">
        <f t="shared" si="2"/>
        <v>S01</v>
      </c>
      <c r="B69" s="6">
        <v>45252</v>
      </c>
      <c r="C69" s="4" t="s">
        <v>764</v>
      </c>
      <c r="D69" s="4">
        <v>9</v>
      </c>
      <c r="E69" s="5">
        <v>0.131955444311814</v>
      </c>
      <c r="F69" s="5">
        <v>169.27180138478599</v>
      </c>
      <c r="G69" s="4" t="s">
        <v>82</v>
      </c>
    </row>
    <row r="70" spans="1:7">
      <c r="A70" s="4" t="str">
        <f t="shared" si="2"/>
        <v>S02</v>
      </c>
      <c r="B70" s="6">
        <v>45253</v>
      </c>
      <c r="C70" s="4" t="s">
        <v>775</v>
      </c>
      <c r="D70" s="4">
        <v>8</v>
      </c>
      <c r="E70" s="5">
        <v>1.9834678721741801</v>
      </c>
      <c r="F70" s="5">
        <v>299.70630311810299</v>
      </c>
      <c r="G70" s="4" t="s">
        <v>168</v>
      </c>
    </row>
    <row r="71" spans="1:7">
      <c r="A71" s="4" t="str">
        <f t="shared" si="2"/>
        <v>S04</v>
      </c>
      <c r="B71" s="6">
        <v>45262</v>
      </c>
      <c r="C71" s="4" t="s">
        <v>785</v>
      </c>
      <c r="D71" s="4">
        <v>3</v>
      </c>
      <c r="E71" s="5">
        <v>1.3623879886490999</v>
      </c>
      <c r="F71" s="5">
        <v>207.66320620857499</v>
      </c>
      <c r="G71" s="4" t="s">
        <v>122</v>
      </c>
    </row>
    <row r="72" spans="1:7">
      <c r="A72" s="4" t="str">
        <f t="shared" si="2"/>
        <v>S01</v>
      </c>
      <c r="B72" s="6">
        <v>45045</v>
      </c>
      <c r="C72" s="4" t="s">
        <v>795</v>
      </c>
      <c r="D72" s="4">
        <v>4</v>
      </c>
      <c r="E72" s="5">
        <v>1.8305755986122301</v>
      </c>
      <c r="F72" s="5">
        <v>183.27289874871099</v>
      </c>
      <c r="G72" s="4" t="s">
        <v>82</v>
      </c>
    </row>
    <row r="73" spans="1:7">
      <c r="A73" s="4" t="str">
        <f t="shared" si="2"/>
        <v>S02</v>
      </c>
      <c r="B73" s="6">
        <v>45045</v>
      </c>
      <c r="C73" s="4" t="s">
        <v>805</v>
      </c>
      <c r="D73" s="4">
        <v>6</v>
      </c>
      <c r="E73" s="5">
        <v>2.07875060787496</v>
      </c>
      <c r="F73" s="5">
        <v>405.167067888855</v>
      </c>
      <c r="G73" s="4" t="s">
        <v>168</v>
      </c>
    </row>
    <row r="74" spans="1:7">
      <c r="A74" s="4" t="str">
        <f t="shared" si="2"/>
        <v>S01</v>
      </c>
      <c r="B74" s="6">
        <v>45039</v>
      </c>
      <c r="C74" s="4" t="s">
        <v>815</v>
      </c>
      <c r="D74" s="4">
        <v>9</v>
      </c>
      <c r="E74" s="5">
        <v>3.2133296074383</v>
      </c>
      <c r="F74" s="5">
        <v>677.94456984618296</v>
      </c>
      <c r="G74" s="4" t="s">
        <v>82</v>
      </c>
    </row>
    <row r="75" spans="1:7">
      <c r="A75" s="4" t="str">
        <f t="shared" si="2"/>
        <v>S04</v>
      </c>
      <c r="B75" s="6">
        <v>45236</v>
      </c>
      <c r="C75" s="4" t="s">
        <v>825</v>
      </c>
      <c r="D75" s="4">
        <v>5</v>
      </c>
      <c r="E75" s="5">
        <v>4.6205460645137002</v>
      </c>
      <c r="F75" s="5">
        <v>866.472800129657</v>
      </c>
      <c r="G75" s="4" t="s">
        <v>122</v>
      </c>
    </row>
    <row r="76" spans="1:7">
      <c r="A76" s="4" t="str">
        <f t="shared" si="2"/>
        <v>S04</v>
      </c>
      <c r="B76" s="6">
        <v>45079</v>
      </c>
      <c r="C76" s="4" t="s">
        <v>835</v>
      </c>
      <c r="D76" s="4">
        <v>5</v>
      </c>
      <c r="E76" s="5">
        <v>0.39661272410993498</v>
      </c>
      <c r="F76" s="5">
        <v>341.55265678322297</v>
      </c>
      <c r="G76" s="4" t="s">
        <v>122</v>
      </c>
    </row>
    <row r="77" spans="1:7">
      <c r="A77" s="4" t="str">
        <f t="shared" si="2"/>
        <v>S01</v>
      </c>
      <c r="B77" s="6">
        <v>45174</v>
      </c>
      <c r="C77" s="4" t="s">
        <v>845</v>
      </c>
      <c r="D77" s="4">
        <v>10</v>
      </c>
      <c r="E77" s="5">
        <v>2.0300690886687498</v>
      </c>
      <c r="F77" s="5">
        <v>873.12964801765099</v>
      </c>
      <c r="G77" s="4" t="s">
        <v>82</v>
      </c>
    </row>
    <row r="78" spans="1:7">
      <c r="A78" s="4" t="str">
        <f t="shared" si="2"/>
        <v>S02</v>
      </c>
      <c r="B78" s="6">
        <v>45165</v>
      </c>
      <c r="C78" s="4" t="s">
        <v>855</v>
      </c>
      <c r="D78" s="4">
        <v>10</v>
      </c>
      <c r="E78" s="5">
        <v>2.1800374515822099</v>
      </c>
      <c r="F78" s="5">
        <v>997.41345013319403</v>
      </c>
      <c r="G78" s="4" t="s">
        <v>168</v>
      </c>
    </row>
    <row r="79" spans="1:7">
      <c r="A79" s="4" t="str">
        <f t="shared" si="2"/>
        <v>S01</v>
      </c>
      <c r="B79" s="6">
        <v>44936</v>
      </c>
      <c r="C79" s="4" t="s">
        <v>865</v>
      </c>
      <c r="D79" s="4">
        <v>4</v>
      </c>
      <c r="E79" s="5">
        <v>3.0551418183075398</v>
      </c>
      <c r="F79" s="5">
        <v>852.56809891984994</v>
      </c>
      <c r="G79" s="4" t="s">
        <v>82</v>
      </c>
    </row>
    <row r="80" spans="1:7">
      <c r="A80" s="4" t="str">
        <f t="shared" si="2"/>
        <v>S05</v>
      </c>
      <c r="B80" s="6">
        <v>45098</v>
      </c>
      <c r="C80" s="4" t="s">
        <v>875</v>
      </c>
      <c r="D80" s="4">
        <v>5</v>
      </c>
      <c r="E80" s="5">
        <v>4.0968813324704501</v>
      </c>
      <c r="F80" s="5">
        <v>323.59220343132199</v>
      </c>
      <c r="G80" s="4" t="s">
        <v>98</v>
      </c>
    </row>
    <row r="81" spans="1:7">
      <c r="A81" s="4" t="str">
        <f t="shared" si="2"/>
        <v>S03</v>
      </c>
      <c r="B81" s="6">
        <v>45274</v>
      </c>
      <c r="C81" s="4" t="s">
        <v>885</v>
      </c>
      <c r="D81" s="4">
        <v>1</v>
      </c>
      <c r="E81" s="5">
        <v>0.16587162748060799</v>
      </c>
      <c r="F81" s="5">
        <v>351.50421933503799</v>
      </c>
      <c r="G81" s="4" t="s">
        <v>49</v>
      </c>
    </row>
    <row r="82" spans="1:7">
      <c r="A82" s="4" t="str">
        <f t="shared" si="2"/>
        <v>S03</v>
      </c>
      <c r="B82" s="6">
        <v>45214</v>
      </c>
      <c r="C82" s="4" t="s">
        <v>895</v>
      </c>
      <c r="D82" s="4">
        <v>2</v>
      </c>
      <c r="E82" s="5">
        <v>2.8496621985053299</v>
      </c>
      <c r="F82" s="5">
        <v>787.77985049434403</v>
      </c>
      <c r="G82" s="4" t="s">
        <v>49</v>
      </c>
    </row>
    <row r="83" spans="1:7">
      <c r="A83" s="4" t="str">
        <f t="shared" si="2"/>
        <v>S03</v>
      </c>
      <c r="B83" s="6">
        <v>45257</v>
      </c>
      <c r="C83" s="4" t="s">
        <v>905</v>
      </c>
      <c r="D83" s="4">
        <v>5</v>
      </c>
      <c r="E83" s="5">
        <v>2.54754712154871</v>
      </c>
      <c r="F83" s="5">
        <v>276.77833594679799</v>
      </c>
      <c r="G83" s="4" t="s">
        <v>49</v>
      </c>
    </row>
    <row r="84" spans="1:7">
      <c r="A84" s="4" t="str">
        <f t="shared" si="2"/>
        <v>S02</v>
      </c>
      <c r="B84" s="6">
        <v>45240</v>
      </c>
      <c r="C84" s="4" t="s">
        <v>915</v>
      </c>
      <c r="D84" s="4">
        <v>1</v>
      </c>
      <c r="E84" s="5">
        <v>4.1378770486223502</v>
      </c>
      <c r="F84" s="5">
        <v>589.97855562804</v>
      </c>
      <c r="G84" s="4" t="s">
        <v>168</v>
      </c>
    </row>
    <row r="85" spans="1:7">
      <c r="A85" s="4" t="str">
        <f t="shared" si="2"/>
        <v>S01</v>
      </c>
      <c r="B85" s="6">
        <v>45061</v>
      </c>
      <c r="C85" s="4" t="s">
        <v>925</v>
      </c>
      <c r="D85" s="4">
        <v>8</v>
      </c>
      <c r="E85" s="5">
        <v>0.77300613406724705</v>
      </c>
      <c r="F85" s="5">
        <v>682.97101822609295</v>
      </c>
      <c r="G85" s="4" t="s">
        <v>82</v>
      </c>
    </row>
    <row r="86" spans="1:7">
      <c r="A86" s="4" t="str">
        <f t="shared" si="2"/>
        <v>S05</v>
      </c>
      <c r="B86" s="6">
        <v>45085</v>
      </c>
      <c r="C86" s="4" t="s">
        <v>935</v>
      </c>
      <c r="D86" s="4">
        <v>10</v>
      </c>
      <c r="E86" s="5">
        <v>4.8434565771180402</v>
      </c>
      <c r="F86" s="5">
        <v>465.457005963688</v>
      </c>
      <c r="G86" s="4" t="s">
        <v>98</v>
      </c>
    </row>
    <row r="87" spans="1:7">
      <c r="A87" s="4" t="str">
        <f t="shared" si="2"/>
        <v>S05</v>
      </c>
      <c r="B87" s="6">
        <v>45099</v>
      </c>
      <c r="C87" s="4" t="s">
        <v>945</v>
      </c>
      <c r="D87" s="4">
        <v>2</v>
      </c>
      <c r="E87" s="5">
        <v>1.3744289997457499</v>
      </c>
      <c r="F87" s="5">
        <v>842.68683000464102</v>
      </c>
      <c r="G87" s="4" t="s">
        <v>98</v>
      </c>
    </row>
    <row r="88" spans="1:7">
      <c r="A88" s="4" t="str">
        <f t="shared" si="2"/>
        <v>S01</v>
      </c>
      <c r="B88" s="6">
        <v>45207</v>
      </c>
      <c r="C88" s="4" t="s">
        <v>955</v>
      </c>
      <c r="D88" s="4">
        <v>6</v>
      </c>
      <c r="E88" s="5">
        <v>2.0515129307662399</v>
      </c>
      <c r="F88" s="5">
        <v>264.25488983586598</v>
      </c>
      <c r="G88" s="4" t="s">
        <v>82</v>
      </c>
    </row>
    <row r="89" spans="1:7">
      <c r="A89" s="4" t="str">
        <f t="shared" si="2"/>
        <v>S03</v>
      </c>
      <c r="B89" s="6">
        <v>45043</v>
      </c>
      <c r="C89" s="4" t="s">
        <v>965</v>
      </c>
      <c r="D89" s="4">
        <v>10</v>
      </c>
      <c r="E89" s="5">
        <v>3.6937377878392699</v>
      </c>
      <c r="F89" s="5">
        <v>879.35921773492396</v>
      </c>
      <c r="G89" s="4" t="s">
        <v>49</v>
      </c>
    </row>
    <row r="90" spans="1:7">
      <c r="A90" s="4" t="str">
        <f t="shared" si="2"/>
        <v>S02</v>
      </c>
      <c r="B90" s="6">
        <v>45055</v>
      </c>
      <c r="C90" s="4" t="s">
        <v>975</v>
      </c>
      <c r="D90" s="4">
        <v>7</v>
      </c>
      <c r="E90" s="5">
        <v>0.722204401882931</v>
      </c>
      <c r="F90" s="5">
        <v>103.916247960704</v>
      </c>
      <c r="G90" s="4" t="s">
        <v>168</v>
      </c>
    </row>
    <row r="91" spans="1:7">
      <c r="A91" s="4" t="str">
        <f t="shared" si="2"/>
        <v>S01</v>
      </c>
      <c r="B91" s="6">
        <v>45159</v>
      </c>
      <c r="C91" s="4" t="s">
        <v>985</v>
      </c>
      <c r="D91" s="4">
        <v>8</v>
      </c>
      <c r="E91" s="5">
        <v>1.9076657339590699</v>
      </c>
      <c r="F91" s="5">
        <v>517.49997392906005</v>
      </c>
      <c r="G91" s="4" t="s">
        <v>82</v>
      </c>
    </row>
    <row r="92" spans="1:7">
      <c r="A92" s="4" t="str">
        <f t="shared" si="2"/>
        <v>S03</v>
      </c>
      <c r="B92" s="6">
        <v>45119</v>
      </c>
      <c r="C92" s="4" t="s">
        <v>995</v>
      </c>
      <c r="D92" s="4">
        <v>7</v>
      </c>
      <c r="E92" s="5">
        <v>1.2193822244013801</v>
      </c>
      <c r="F92" s="5">
        <v>990.07847250581096</v>
      </c>
      <c r="G92" s="4" t="s">
        <v>49</v>
      </c>
    </row>
    <row r="93" spans="1:7">
      <c r="A93" s="4" t="str">
        <f t="shared" si="2"/>
        <v>S04</v>
      </c>
      <c r="B93" s="6">
        <v>45073</v>
      </c>
      <c r="C93" s="4" t="s">
        <v>1005</v>
      </c>
      <c r="D93" s="4">
        <v>7</v>
      </c>
      <c r="E93" s="5">
        <v>0.62600185820939402</v>
      </c>
      <c r="F93" s="5">
        <v>996.77831495062298</v>
      </c>
      <c r="G93" s="4" t="s">
        <v>122</v>
      </c>
    </row>
    <row r="94" spans="1:7">
      <c r="A94" s="4" t="str">
        <f t="shared" si="2"/>
        <v>S02</v>
      </c>
      <c r="B94" s="6">
        <v>45181</v>
      </c>
      <c r="C94" s="4" t="s">
        <v>1015</v>
      </c>
      <c r="D94" s="4">
        <v>8</v>
      </c>
      <c r="E94" s="5">
        <v>0.33343182522473902</v>
      </c>
      <c r="F94" s="5">
        <v>230.092782536762</v>
      </c>
      <c r="G94" s="4" t="s">
        <v>168</v>
      </c>
    </row>
    <row r="95" spans="1:7">
      <c r="A95" s="4" t="str">
        <f t="shared" si="2"/>
        <v>S04</v>
      </c>
      <c r="B95" s="6">
        <v>44944</v>
      </c>
      <c r="C95" s="4" t="s">
        <v>1025</v>
      </c>
      <c r="D95" s="4">
        <v>1</v>
      </c>
      <c r="E95" s="5">
        <v>4.1657817954241398</v>
      </c>
      <c r="F95" s="5">
        <v>823.52384588815505</v>
      </c>
      <c r="G95" s="4" t="s">
        <v>122</v>
      </c>
    </row>
    <row r="96" spans="1:7">
      <c r="A96" s="4" t="str">
        <f t="shared" si="2"/>
        <v>S02</v>
      </c>
      <c r="B96" s="6">
        <v>44988</v>
      </c>
      <c r="C96" s="4" t="s">
        <v>1035</v>
      </c>
      <c r="D96" s="4">
        <v>9</v>
      </c>
      <c r="E96" s="5">
        <v>1.4636074984727701</v>
      </c>
      <c r="F96" s="5">
        <v>846.66525698669398</v>
      </c>
      <c r="G96" s="4" t="s">
        <v>168</v>
      </c>
    </row>
    <row r="97" spans="1:7">
      <c r="A97" s="4" t="str">
        <f t="shared" si="2"/>
        <v>S04</v>
      </c>
      <c r="B97" s="6">
        <v>45080</v>
      </c>
      <c r="C97" s="4" t="s">
        <v>1046</v>
      </c>
      <c r="D97" s="4">
        <v>9</v>
      </c>
      <c r="E97" s="5">
        <v>1.21088212958506</v>
      </c>
      <c r="F97" s="5">
        <v>778.86424137664699</v>
      </c>
      <c r="G97" s="4" t="s">
        <v>122</v>
      </c>
    </row>
    <row r="98" spans="1:7">
      <c r="A98" s="4" t="str">
        <f t="shared" si="2"/>
        <v>S03</v>
      </c>
      <c r="B98" s="6">
        <v>45273</v>
      </c>
      <c r="C98" s="4" t="s">
        <v>1056</v>
      </c>
      <c r="D98" s="4">
        <v>3</v>
      </c>
      <c r="E98" s="5">
        <v>3.8720476814821301</v>
      </c>
      <c r="F98" s="5">
        <v>188.74214114905601</v>
      </c>
      <c r="G98" s="4" t="s">
        <v>49</v>
      </c>
    </row>
    <row r="99" spans="1:7">
      <c r="A99" s="4" t="str">
        <f t="shared" si="2"/>
        <v>S04</v>
      </c>
      <c r="B99" s="6">
        <v>45213</v>
      </c>
      <c r="C99" s="4" t="s">
        <v>1067</v>
      </c>
      <c r="D99" s="4">
        <v>9</v>
      </c>
      <c r="E99" s="5">
        <v>3.3762378347179798</v>
      </c>
      <c r="F99" s="5">
        <v>540.13242286796697</v>
      </c>
      <c r="G99" s="4" t="s">
        <v>122</v>
      </c>
    </row>
    <row r="100" spans="1:7">
      <c r="A100" s="4" t="str">
        <f t="shared" si="2"/>
        <v>S05</v>
      </c>
      <c r="B100" s="6">
        <v>45001</v>
      </c>
      <c r="C100" s="4" t="s">
        <v>1077</v>
      </c>
      <c r="D100" s="4">
        <v>7</v>
      </c>
      <c r="E100" s="5">
        <v>2.9081221693512598</v>
      </c>
      <c r="F100" s="5">
        <v>882.19886354704101</v>
      </c>
      <c r="G100" s="4" t="s">
        <v>98</v>
      </c>
    </row>
    <row r="101" spans="1:7">
      <c r="A101" s="4" t="str">
        <f t="shared" si="2"/>
        <v>S02</v>
      </c>
      <c r="B101" s="6">
        <v>45120</v>
      </c>
      <c r="C101" s="4" t="s">
        <v>1087</v>
      </c>
      <c r="D101" s="4">
        <v>6</v>
      </c>
      <c r="E101" s="5">
        <v>0.34602729070550298</v>
      </c>
      <c r="F101" s="5">
        <v>210.743008964246</v>
      </c>
      <c r="G101" s="4" t="s">
        <v>168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1"/>
  <sheetViews>
    <sheetView topLeftCell="A81" workbookViewId="0">
      <selection sqref="A1:C101"/>
    </sheetView>
  </sheetViews>
  <sheetFormatPr defaultColWidth="8.7109375" defaultRowHeight="15"/>
  <cols>
    <col min="1" max="1" width="10.7109375" style="4" bestFit="1" customWidth="1"/>
    <col min="2" max="2" width="17" style="4" bestFit="1" customWidth="1"/>
    <col min="3" max="3" width="12.7109375" style="5" bestFit="1" customWidth="1"/>
    <col min="4" max="16384" width="8.7109375" style="4"/>
  </cols>
  <sheetData>
    <row r="1" spans="1:3" s="7" customFormat="1">
      <c r="A1" s="7" t="s">
        <v>0</v>
      </c>
      <c r="B1" s="7" t="s">
        <v>31</v>
      </c>
      <c r="C1" s="8" t="s">
        <v>33</v>
      </c>
    </row>
    <row r="2" spans="1:3">
      <c r="A2" s="6">
        <v>45052</v>
      </c>
      <c r="B2" s="4" t="s">
        <v>54</v>
      </c>
      <c r="C2" s="5">
        <v>216.02300620010499</v>
      </c>
    </row>
    <row r="3" spans="1:3">
      <c r="A3" s="6">
        <v>45224</v>
      </c>
      <c r="B3" s="4" t="s">
        <v>69</v>
      </c>
      <c r="C3" s="5">
        <v>462.90646503600999</v>
      </c>
    </row>
    <row r="4" spans="1:3">
      <c r="A4" s="6">
        <v>45031</v>
      </c>
      <c r="B4" s="4" t="s">
        <v>85</v>
      </c>
      <c r="C4" s="5">
        <v>119.337669643515</v>
      </c>
    </row>
    <row r="5" spans="1:3">
      <c r="A5" s="6">
        <v>45126</v>
      </c>
      <c r="B5" s="4" t="s">
        <v>85</v>
      </c>
      <c r="C5" s="5">
        <v>263.25283844809002</v>
      </c>
    </row>
    <row r="6" spans="1:3">
      <c r="A6" s="6">
        <v>45029</v>
      </c>
      <c r="B6" s="4" t="s">
        <v>85</v>
      </c>
      <c r="C6" s="5">
        <v>885.55410944385801</v>
      </c>
    </row>
    <row r="7" spans="1:3">
      <c r="A7" s="6">
        <v>44956</v>
      </c>
      <c r="B7" s="4" t="s">
        <v>69</v>
      </c>
      <c r="C7" s="5">
        <v>215.449353373995</v>
      </c>
    </row>
    <row r="8" spans="1:3">
      <c r="A8" s="6">
        <v>45096</v>
      </c>
      <c r="B8" s="4" t="s">
        <v>54</v>
      </c>
      <c r="C8" s="5">
        <v>136.411079548864</v>
      </c>
    </row>
    <row r="9" spans="1:3">
      <c r="A9" s="6">
        <v>45265</v>
      </c>
      <c r="B9" s="4" t="s">
        <v>54</v>
      </c>
      <c r="C9" s="5">
        <v>957.498693840491</v>
      </c>
    </row>
    <row r="10" spans="1:3">
      <c r="A10" s="6">
        <v>45004</v>
      </c>
      <c r="B10" s="4" t="s">
        <v>159</v>
      </c>
      <c r="C10" s="5">
        <v>565.53144622800698</v>
      </c>
    </row>
    <row r="11" spans="1:3">
      <c r="A11" s="6">
        <v>45255</v>
      </c>
      <c r="B11" s="4" t="s">
        <v>85</v>
      </c>
      <c r="C11" s="5">
        <v>1136.24677182901</v>
      </c>
    </row>
    <row r="12" spans="1:3">
      <c r="A12" s="6">
        <v>44945</v>
      </c>
      <c r="B12" s="4" t="s">
        <v>54</v>
      </c>
      <c r="C12" s="5">
        <v>676.59912552594596</v>
      </c>
    </row>
    <row r="13" spans="1:3">
      <c r="A13" s="6">
        <v>45158</v>
      </c>
      <c r="B13" s="4" t="s">
        <v>69</v>
      </c>
      <c r="C13" s="5">
        <v>151.81548959640199</v>
      </c>
    </row>
    <row r="14" spans="1:3">
      <c r="A14" s="6">
        <v>45254</v>
      </c>
      <c r="B14" s="4" t="s">
        <v>159</v>
      </c>
      <c r="C14" s="5">
        <v>355.162424512011</v>
      </c>
    </row>
    <row r="15" spans="1:3">
      <c r="A15" s="6">
        <v>45100</v>
      </c>
      <c r="B15" s="4" t="s">
        <v>85</v>
      </c>
      <c r="C15" s="5">
        <v>566.81040679123305</v>
      </c>
    </row>
    <row r="16" spans="1:3">
      <c r="A16" s="6">
        <v>45048</v>
      </c>
      <c r="B16" s="4" t="s">
        <v>54</v>
      </c>
      <c r="C16" s="5">
        <v>1025.65691842972</v>
      </c>
    </row>
    <row r="17" spans="1:3">
      <c r="A17" s="6">
        <v>45165</v>
      </c>
      <c r="B17" s="4" t="s">
        <v>54</v>
      </c>
      <c r="C17" s="5">
        <v>135.15896695439901</v>
      </c>
    </row>
    <row r="18" spans="1:3">
      <c r="A18" s="6">
        <v>45125</v>
      </c>
      <c r="B18" s="4" t="s">
        <v>54</v>
      </c>
      <c r="C18" s="5">
        <v>868.52095592704097</v>
      </c>
    </row>
    <row r="19" spans="1:3">
      <c r="A19" s="6">
        <v>45004</v>
      </c>
      <c r="B19" s="4" t="s">
        <v>159</v>
      </c>
      <c r="C19" s="5">
        <v>594.96014076933398</v>
      </c>
    </row>
    <row r="20" spans="1:3">
      <c r="A20" s="6">
        <v>44947</v>
      </c>
      <c r="B20" s="4" t="s">
        <v>69</v>
      </c>
      <c r="C20" s="5">
        <v>638.94235085918399</v>
      </c>
    </row>
    <row r="21" spans="1:3">
      <c r="A21" s="6">
        <v>44930</v>
      </c>
      <c r="B21" s="4" t="s">
        <v>54</v>
      </c>
      <c r="C21" s="5">
        <v>411.43929706532901</v>
      </c>
    </row>
    <row r="22" spans="1:3">
      <c r="A22" s="6">
        <v>44940</v>
      </c>
      <c r="B22" s="4" t="s">
        <v>85</v>
      </c>
      <c r="C22" s="5">
        <v>556.44279147986902</v>
      </c>
    </row>
    <row r="23" spans="1:3">
      <c r="A23" s="6">
        <v>45176</v>
      </c>
      <c r="B23" s="4" t="s">
        <v>54</v>
      </c>
      <c r="C23" s="5">
        <v>517.50806214098498</v>
      </c>
    </row>
    <row r="24" spans="1:3">
      <c r="A24" s="6">
        <v>44939</v>
      </c>
      <c r="B24" s="4" t="s">
        <v>69</v>
      </c>
      <c r="C24" s="5">
        <v>166.424950818502</v>
      </c>
    </row>
    <row r="25" spans="1:3">
      <c r="A25" s="6">
        <v>45272</v>
      </c>
      <c r="B25" s="4" t="s">
        <v>69</v>
      </c>
      <c r="C25" s="5">
        <v>192.09893435837199</v>
      </c>
    </row>
    <row r="26" spans="1:3">
      <c r="A26" s="6">
        <v>45244</v>
      </c>
      <c r="B26" s="4" t="s">
        <v>69</v>
      </c>
      <c r="C26" s="5">
        <v>619.84091910959603</v>
      </c>
    </row>
    <row r="27" spans="1:3">
      <c r="A27" s="6">
        <v>45186</v>
      </c>
      <c r="B27" s="4" t="s">
        <v>85</v>
      </c>
      <c r="C27" s="5">
        <v>409.87031496884202</v>
      </c>
    </row>
    <row r="28" spans="1:3">
      <c r="A28" s="6">
        <v>45266</v>
      </c>
      <c r="B28" s="4" t="s">
        <v>54</v>
      </c>
      <c r="C28" s="5">
        <v>599.27969803785402</v>
      </c>
    </row>
    <row r="29" spans="1:3">
      <c r="A29" s="6">
        <v>45021</v>
      </c>
      <c r="B29" s="4" t="s">
        <v>54</v>
      </c>
      <c r="C29" s="5">
        <v>628.20965847709294</v>
      </c>
    </row>
    <row r="30" spans="1:3">
      <c r="A30" s="6">
        <v>45264</v>
      </c>
      <c r="B30" s="4" t="s">
        <v>85</v>
      </c>
      <c r="C30" s="5">
        <v>110.172138662222</v>
      </c>
    </row>
    <row r="31" spans="1:3">
      <c r="A31" s="6">
        <v>44987</v>
      </c>
      <c r="B31" s="4" t="s">
        <v>54</v>
      </c>
      <c r="C31" s="5">
        <v>781.01802062496495</v>
      </c>
    </row>
    <row r="32" spans="1:3">
      <c r="A32" s="6">
        <v>45125</v>
      </c>
      <c r="B32" s="4" t="s">
        <v>54</v>
      </c>
      <c r="C32" s="5">
        <v>938.81933244987601</v>
      </c>
    </row>
    <row r="33" spans="1:3">
      <c r="A33" s="6">
        <v>45170</v>
      </c>
      <c r="B33" s="4" t="s">
        <v>54</v>
      </c>
      <c r="C33" s="5">
        <v>523.95945380722503</v>
      </c>
    </row>
    <row r="34" spans="1:3">
      <c r="A34" s="6">
        <v>45084</v>
      </c>
      <c r="B34" s="4" t="s">
        <v>69</v>
      </c>
      <c r="C34" s="5">
        <v>755.79067778114597</v>
      </c>
    </row>
    <row r="35" spans="1:3">
      <c r="A35" s="6">
        <v>45237</v>
      </c>
      <c r="B35" s="4" t="s">
        <v>85</v>
      </c>
      <c r="C35" s="5">
        <v>365.84818330514099</v>
      </c>
    </row>
    <row r="36" spans="1:3">
      <c r="A36" s="6">
        <v>45141</v>
      </c>
      <c r="B36" s="4" t="s">
        <v>159</v>
      </c>
      <c r="C36" s="5">
        <v>548.58775137469399</v>
      </c>
    </row>
    <row r="37" spans="1:3">
      <c r="A37" s="6">
        <v>45291</v>
      </c>
      <c r="B37" s="4" t="s">
        <v>159</v>
      </c>
      <c r="C37" s="5">
        <v>650.257492055179</v>
      </c>
    </row>
    <row r="38" spans="1:3">
      <c r="A38" s="6">
        <v>45218</v>
      </c>
      <c r="B38" s="4" t="s">
        <v>54</v>
      </c>
      <c r="C38" s="5">
        <v>357.88121474114899</v>
      </c>
    </row>
    <row r="39" spans="1:3">
      <c r="A39" s="6">
        <v>45027</v>
      </c>
      <c r="B39" s="4" t="s">
        <v>85</v>
      </c>
      <c r="C39" s="5">
        <v>196.07634096657901</v>
      </c>
    </row>
    <row r="40" spans="1:3">
      <c r="A40" s="6">
        <v>44959</v>
      </c>
      <c r="B40" s="4" t="s">
        <v>159</v>
      </c>
      <c r="C40" s="5">
        <v>302.42359012015498</v>
      </c>
    </row>
    <row r="41" spans="1:3">
      <c r="A41" s="6">
        <v>45056</v>
      </c>
      <c r="B41" s="4" t="s">
        <v>54</v>
      </c>
      <c r="C41" s="5">
        <v>644.87049030911896</v>
      </c>
    </row>
    <row r="42" spans="1:3">
      <c r="A42" s="6">
        <v>44940</v>
      </c>
      <c r="B42" s="4" t="s">
        <v>54</v>
      </c>
      <c r="C42" s="5">
        <v>453.00662040095699</v>
      </c>
    </row>
    <row r="43" spans="1:3">
      <c r="A43" s="6">
        <v>45020</v>
      </c>
      <c r="B43" s="4" t="s">
        <v>69</v>
      </c>
      <c r="C43" s="5">
        <v>222.80860378644601</v>
      </c>
    </row>
    <row r="44" spans="1:3">
      <c r="A44" s="6">
        <v>45187</v>
      </c>
      <c r="B44" s="4" t="s">
        <v>159</v>
      </c>
      <c r="C44" s="5">
        <v>674.56623741800695</v>
      </c>
    </row>
    <row r="45" spans="1:3">
      <c r="A45" s="6">
        <v>45053</v>
      </c>
      <c r="B45" s="4" t="s">
        <v>159</v>
      </c>
      <c r="C45" s="5">
        <v>647.78676869408696</v>
      </c>
    </row>
    <row r="46" spans="1:3">
      <c r="A46" s="6">
        <v>45123</v>
      </c>
      <c r="B46" s="4" t="s">
        <v>85</v>
      </c>
      <c r="C46" s="5">
        <v>650.36470907175601</v>
      </c>
    </row>
    <row r="47" spans="1:3">
      <c r="A47" s="6">
        <v>45289</v>
      </c>
      <c r="B47" s="4" t="s">
        <v>159</v>
      </c>
      <c r="C47" s="5">
        <v>433.87424005857901</v>
      </c>
    </row>
    <row r="48" spans="1:3">
      <c r="A48" s="6">
        <v>45133</v>
      </c>
      <c r="B48" s="4" t="s">
        <v>69</v>
      </c>
      <c r="C48" s="5">
        <v>346.461437810257</v>
      </c>
    </row>
    <row r="49" spans="1:3">
      <c r="A49" s="6">
        <v>45235</v>
      </c>
      <c r="B49" s="4" t="s">
        <v>54</v>
      </c>
      <c r="C49" s="5">
        <v>519.77507145008997</v>
      </c>
    </row>
    <row r="50" spans="1:3">
      <c r="A50" s="6">
        <v>45116</v>
      </c>
      <c r="B50" s="4" t="s">
        <v>54</v>
      </c>
      <c r="C50" s="5">
        <v>721.551853456647</v>
      </c>
    </row>
    <row r="51" spans="1:3">
      <c r="A51" s="6">
        <v>45133</v>
      </c>
      <c r="B51" s="4" t="s">
        <v>159</v>
      </c>
      <c r="C51" s="5">
        <v>285.85303126033398</v>
      </c>
    </row>
    <row r="52" spans="1:3">
      <c r="A52" s="6">
        <v>44991</v>
      </c>
      <c r="B52" s="4" t="s">
        <v>69</v>
      </c>
      <c r="C52" s="5">
        <v>483.57480804796</v>
      </c>
    </row>
    <row r="53" spans="1:3">
      <c r="A53" s="6">
        <v>45081</v>
      </c>
      <c r="B53" s="4" t="s">
        <v>69</v>
      </c>
      <c r="C53" s="5">
        <v>610.17201689227795</v>
      </c>
    </row>
    <row r="54" spans="1:3">
      <c r="A54" s="6">
        <v>45059</v>
      </c>
      <c r="B54" s="4" t="s">
        <v>54</v>
      </c>
      <c r="C54" s="5">
        <v>596.44830893961603</v>
      </c>
    </row>
    <row r="55" spans="1:3">
      <c r="A55" s="6">
        <v>45091</v>
      </c>
      <c r="B55" s="4" t="s">
        <v>159</v>
      </c>
      <c r="C55" s="5">
        <v>697.29682997200996</v>
      </c>
    </row>
    <row r="56" spans="1:3">
      <c r="A56" s="6">
        <v>45263</v>
      </c>
      <c r="B56" s="4" t="s">
        <v>159</v>
      </c>
      <c r="C56" s="5">
        <v>918.12909322496603</v>
      </c>
    </row>
    <row r="57" spans="1:3">
      <c r="A57" s="6">
        <v>45173</v>
      </c>
      <c r="B57" s="4" t="s">
        <v>85</v>
      </c>
      <c r="C57" s="5">
        <v>280.26682547842</v>
      </c>
    </row>
    <row r="58" spans="1:3">
      <c r="A58" s="6">
        <v>45258</v>
      </c>
      <c r="B58" s="4" t="s">
        <v>159</v>
      </c>
      <c r="C58" s="5">
        <v>844.55661082256495</v>
      </c>
    </row>
    <row r="59" spans="1:3">
      <c r="A59" s="6">
        <v>45230</v>
      </c>
      <c r="B59" s="4" t="s">
        <v>85</v>
      </c>
      <c r="C59" s="5">
        <v>556.48515332561999</v>
      </c>
    </row>
    <row r="60" spans="1:3">
      <c r="A60" s="6">
        <v>45202</v>
      </c>
      <c r="B60" s="4" t="s">
        <v>85</v>
      </c>
      <c r="C60" s="5">
        <v>107.863532095495</v>
      </c>
    </row>
    <row r="61" spans="1:3">
      <c r="A61" s="6">
        <v>45033</v>
      </c>
      <c r="B61" s="4" t="s">
        <v>85</v>
      </c>
      <c r="C61" s="5">
        <v>374.02433312224701</v>
      </c>
    </row>
    <row r="62" spans="1:3">
      <c r="A62" s="6">
        <v>45026</v>
      </c>
      <c r="B62" s="4" t="s">
        <v>54</v>
      </c>
      <c r="C62" s="5">
        <v>384.74899422531399</v>
      </c>
    </row>
    <row r="63" spans="1:3">
      <c r="A63" s="6">
        <v>45284</v>
      </c>
      <c r="B63" s="4" t="s">
        <v>159</v>
      </c>
      <c r="C63" s="5">
        <v>161.14053045710099</v>
      </c>
    </row>
    <row r="64" spans="1:3">
      <c r="A64" s="6">
        <v>45239</v>
      </c>
      <c r="B64" s="4" t="s">
        <v>69</v>
      </c>
      <c r="C64" s="5">
        <v>294.59370582781401</v>
      </c>
    </row>
    <row r="65" spans="1:3">
      <c r="A65" s="6">
        <v>45270</v>
      </c>
      <c r="B65" s="4" t="s">
        <v>85</v>
      </c>
      <c r="C65" s="5">
        <v>605.44211866464696</v>
      </c>
    </row>
    <row r="66" spans="1:3">
      <c r="A66" s="6">
        <v>45011</v>
      </c>
      <c r="B66" s="4" t="s">
        <v>54</v>
      </c>
      <c r="C66" s="5">
        <v>825.65468725086896</v>
      </c>
    </row>
    <row r="67" spans="1:3">
      <c r="A67" s="6">
        <v>45143</v>
      </c>
      <c r="B67" s="4" t="s">
        <v>85</v>
      </c>
      <c r="C67" s="5">
        <v>487.51866255688799</v>
      </c>
    </row>
    <row r="68" spans="1:3">
      <c r="A68" s="6">
        <v>45089</v>
      </c>
      <c r="B68" s="4" t="s">
        <v>85</v>
      </c>
      <c r="C68" s="5">
        <v>463.57405818085101</v>
      </c>
    </row>
    <row r="69" spans="1:3">
      <c r="A69" s="6">
        <v>45252</v>
      </c>
      <c r="B69" s="4" t="s">
        <v>54</v>
      </c>
      <c r="C69" s="5">
        <v>191.99440903219201</v>
      </c>
    </row>
    <row r="70" spans="1:3">
      <c r="A70" s="6">
        <v>45253</v>
      </c>
      <c r="B70" s="4" t="s">
        <v>54</v>
      </c>
      <c r="C70" s="5">
        <v>290.69945565601199</v>
      </c>
    </row>
    <row r="71" spans="1:3">
      <c r="A71" s="6">
        <v>45262</v>
      </c>
      <c r="B71" s="4" t="s">
        <v>159</v>
      </c>
      <c r="C71" s="5">
        <v>245.19834108254099</v>
      </c>
    </row>
    <row r="72" spans="1:3">
      <c r="A72" s="6">
        <v>45045</v>
      </c>
      <c r="B72" s="4" t="s">
        <v>159</v>
      </c>
      <c r="C72" s="5">
        <v>167.05549665577101</v>
      </c>
    </row>
    <row r="73" spans="1:3">
      <c r="A73" s="6">
        <v>45045</v>
      </c>
      <c r="B73" s="4" t="s">
        <v>85</v>
      </c>
      <c r="C73" s="5">
        <v>432.72422389838101</v>
      </c>
    </row>
    <row r="74" spans="1:3">
      <c r="A74" s="6">
        <v>45039</v>
      </c>
      <c r="B74" s="4" t="s">
        <v>69</v>
      </c>
      <c r="C74" s="5">
        <v>737.578148053512</v>
      </c>
    </row>
    <row r="75" spans="1:3">
      <c r="A75" s="6">
        <v>45236</v>
      </c>
      <c r="B75" s="4" t="s">
        <v>159</v>
      </c>
      <c r="C75" s="5">
        <v>828.03725212598499</v>
      </c>
    </row>
    <row r="76" spans="1:3">
      <c r="A76" s="6">
        <v>45079</v>
      </c>
      <c r="B76" s="4" t="s">
        <v>54</v>
      </c>
      <c r="C76" s="5">
        <v>326.99607635246002</v>
      </c>
    </row>
    <row r="77" spans="1:3">
      <c r="A77" s="6">
        <v>45174</v>
      </c>
      <c r="B77" s="4" t="s">
        <v>85</v>
      </c>
      <c r="C77" s="5">
        <v>763.06525629279497</v>
      </c>
    </row>
    <row r="78" spans="1:3">
      <c r="A78" s="6">
        <v>45165</v>
      </c>
      <c r="B78" s="4" t="s">
        <v>159</v>
      </c>
      <c r="C78" s="5">
        <v>914.91370442174502</v>
      </c>
    </row>
    <row r="79" spans="1:3">
      <c r="A79" s="6">
        <v>44936</v>
      </c>
      <c r="B79" s="4" t="s">
        <v>85</v>
      </c>
      <c r="C79" s="5">
        <v>878.61111958959395</v>
      </c>
    </row>
    <row r="80" spans="1:3">
      <c r="A80" s="6">
        <v>45098</v>
      </c>
      <c r="B80" s="4" t="s">
        <v>85</v>
      </c>
      <c r="C80" s="5">
        <v>380.687058351941</v>
      </c>
    </row>
    <row r="81" spans="1:3">
      <c r="A81" s="6">
        <v>45274</v>
      </c>
      <c r="B81" s="4" t="s">
        <v>54</v>
      </c>
      <c r="C81" s="5">
        <v>307.04012389781798</v>
      </c>
    </row>
    <row r="82" spans="1:3">
      <c r="A82" s="6">
        <v>45214</v>
      </c>
      <c r="B82" s="4" t="s">
        <v>159</v>
      </c>
      <c r="C82" s="5">
        <v>761.67891863062505</v>
      </c>
    </row>
    <row r="83" spans="1:3">
      <c r="A83" s="6">
        <v>45257</v>
      </c>
      <c r="B83" s="4" t="s">
        <v>54</v>
      </c>
      <c r="C83" s="5">
        <v>241.276670292663</v>
      </c>
    </row>
    <row r="84" spans="1:3">
      <c r="A84" s="6">
        <v>45240</v>
      </c>
      <c r="B84" s="4" t="s">
        <v>69</v>
      </c>
      <c r="C84" s="5">
        <v>550.410139332938</v>
      </c>
    </row>
    <row r="85" spans="1:3">
      <c r="A85" s="6">
        <v>45061</v>
      </c>
      <c r="B85" s="4" t="s">
        <v>54</v>
      </c>
      <c r="C85" s="5">
        <v>667.86783935049095</v>
      </c>
    </row>
    <row r="86" spans="1:3">
      <c r="A86" s="6">
        <v>45085</v>
      </c>
      <c r="B86" s="4" t="s">
        <v>159</v>
      </c>
      <c r="C86" s="5">
        <v>514.996550194924</v>
      </c>
    </row>
    <row r="87" spans="1:3">
      <c r="A87" s="6">
        <v>45099</v>
      </c>
      <c r="B87" s="4" t="s">
        <v>159</v>
      </c>
      <c r="C87" s="5">
        <v>855.19250465673895</v>
      </c>
    </row>
    <row r="88" spans="1:3">
      <c r="A88" s="6">
        <v>45207</v>
      </c>
      <c r="B88" s="4" t="s">
        <v>159</v>
      </c>
      <c r="C88" s="5">
        <v>212.491167522241</v>
      </c>
    </row>
    <row r="89" spans="1:3">
      <c r="A89" s="6">
        <v>45043</v>
      </c>
      <c r="B89" s="4" t="s">
        <v>85</v>
      </c>
      <c r="C89" s="5">
        <v>939.61099302645505</v>
      </c>
    </row>
    <row r="90" spans="1:3">
      <c r="A90" s="6">
        <v>45055</v>
      </c>
      <c r="B90" s="4" t="s">
        <v>69</v>
      </c>
      <c r="C90" s="5">
        <v>95.093939909942904</v>
      </c>
    </row>
    <row r="91" spans="1:3">
      <c r="A91" s="6">
        <v>45159</v>
      </c>
      <c r="B91" s="4" t="s">
        <v>85</v>
      </c>
      <c r="C91" s="5">
        <v>617.63622363065895</v>
      </c>
    </row>
    <row r="92" spans="1:3">
      <c r="A92" s="6">
        <v>45119</v>
      </c>
      <c r="B92" s="4" t="s">
        <v>54</v>
      </c>
      <c r="C92" s="5">
        <v>1066.1148295529899</v>
      </c>
    </row>
    <row r="93" spans="1:3">
      <c r="A93" s="6">
        <v>45073</v>
      </c>
      <c r="B93" s="4" t="s">
        <v>69</v>
      </c>
      <c r="C93" s="5">
        <v>889.56516725499796</v>
      </c>
    </row>
    <row r="94" spans="1:3">
      <c r="A94" s="6">
        <v>45181</v>
      </c>
      <c r="B94" s="4" t="s">
        <v>54</v>
      </c>
      <c r="C94" s="5">
        <v>253.93773390872201</v>
      </c>
    </row>
    <row r="95" spans="1:3">
      <c r="A95" s="6">
        <v>44944</v>
      </c>
      <c r="B95" s="4" t="s">
        <v>54</v>
      </c>
      <c r="C95" s="5">
        <v>892.21338504240396</v>
      </c>
    </row>
    <row r="96" spans="1:3">
      <c r="A96" s="6">
        <v>44988</v>
      </c>
      <c r="B96" s="4" t="s">
        <v>85</v>
      </c>
      <c r="C96" s="5">
        <v>873.86768510453805</v>
      </c>
    </row>
    <row r="97" spans="1:3">
      <c r="A97" s="6">
        <v>45080</v>
      </c>
      <c r="B97" s="4" t="s">
        <v>69</v>
      </c>
      <c r="C97" s="5">
        <v>651.42731915671595</v>
      </c>
    </row>
    <row r="98" spans="1:3">
      <c r="A98" s="6">
        <v>45273</v>
      </c>
      <c r="B98" s="4" t="s">
        <v>69</v>
      </c>
      <c r="C98" s="5">
        <v>212.133504653882</v>
      </c>
    </row>
    <row r="99" spans="1:3">
      <c r="A99" s="6">
        <v>45213</v>
      </c>
      <c r="B99" s="4" t="s">
        <v>69</v>
      </c>
      <c r="C99" s="5">
        <v>605.66103981220704</v>
      </c>
    </row>
    <row r="100" spans="1:3">
      <c r="A100" s="6">
        <v>45001</v>
      </c>
      <c r="B100" s="4" t="s">
        <v>159</v>
      </c>
      <c r="C100" s="5">
        <v>773.24940675797802</v>
      </c>
    </row>
    <row r="101" spans="1:3">
      <c r="A101" s="6">
        <v>45120</v>
      </c>
      <c r="B101" s="4" t="s">
        <v>85</v>
      </c>
      <c r="C101" s="5">
        <v>212.191082024434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4145-5AC6-44A4-8E6F-F19C9E3D2DDE}">
  <dimension ref="A1:AH101"/>
  <sheetViews>
    <sheetView topLeftCell="AB1" workbookViewId="0">
      <selection activeCell="AG8" sqref="AG8"/>
    </sheetView>
  </sheetViews>
  <sheetFormatPr defaultColWidth="9.85546875" defaultRowHeight="15"/>
  <cols>
    <col min="1" max="1" width="10.7109375" style="4" bestFit="1" customWidth="1"/>
    <col min="2" max="2" width="9.85546875" style="4"/>
    <col min="3" max="3" width="11.42578125" style="4" bestFit="1" customWidth="1"/>
    <col min="4" max="4" width="12.28515625" style="4" bestFit="1" customWidth="1"/>
    <col min="5" max="5" width="6.42578125" style="4" bestFit="1" customWidth="1"/>
    <col min="6" max="6" width="18.85546875" style="15" bestFit="1" customWidth="1"/>
    <col min="7" max="7" width="11" style="4" bestFit="1" customWidth="1"/>
    <col min="8" max="8" width="23.28515625" style="4" bestFit="1" customWidth="1"/>
    <col min="9" max="9" width="18.85546875" style="15" bestFit="1" customWidth="1"/>
    <col min="10" max="10" width="22.85546875" style="4" bestFit="1" customWidth="1"/>
    <col min="11" max="11" width="13.28515625" style="4" bestFit="1" customWidth="1"/>
    <col min="12" max="12" width="11.42578125" style="4" bestFit="1" customWidth="1"/>
    <col min="13" max="13" width="12.85546875" style="4" bestFit="1" customWidth="1"/>
    <col min="14" max="14" width="18.85546875" style="15" bestFit="1" customWidth="1"/>
    <col min="15" max="15" width="15.7109375" style="4" bestFit="1" customWidth="1"/>
    <col min="16" max="16" width="16.42578125" style="4" bestFit="1" customWidth="1"/>
    <col min="17" max="17" width="14.28515625" style="4" bestFit="1" customWidth="1"/>
    <col min="18" max="18" width="15.85546875" style="4" bestFit="1" customWidth="1"/>
    <col min="19" max="19" width="15.5703125" style="4" bestFit="1" customWidth="1"/>
    <col min="20" max="20" width="11.42578125" style="4" bestFit="1" customWidth="1"/>
    <col min="21" max="21" width="14" style="4" bestFit="1" customWidth="1"/>
    <col min="22" max="22" width="20.7109375" style="4" bestFit="1" customWidth="1"/>
    <col min="23" max="23" width="8" style="4" bestFit="1" customWidth="1"/>
    <col min="24" max="24" width="14" style="4" bestFit="1" customWidth="1"/>
    <col min="25" max="25" width="9.85546875" style="4"/>
    <col min="26" max="26" width="9.7109375" style="4" bestFit="1" customWidth="1"/>
    <col min="27" max="27" width="19" style="4" bestFit="1" customWidth="1"/>
    <col min="28" max="28" width="23.28515625" style="4" bestFit="1" customWidth="1"/>
    <col min="29" max="29" width="19.140625" style="15" bestFit="1" customWidth="1"/>
    <col min="30" max="30" width="16.85546875" style="4" bestFit="1" customWidth="1"/>
    <col min="31" max="31" width="18.85546875" style="15" bestFit="1" customWidth="1"/>
    <col min="32" max="32" width="17" style="4" bestFit="1" customWidth="1"/>
    <col min="33" max="33" width="18.85546875" style="15" bestFit="1" customWidth="1"/>
    <col min="34" max="34" width="18.85546875" style="4" bestFit="1" customWidth="1"/>
    <col min="35" max="16384" width="9.85546875" style="4"/>
  </cols>
  <sheetData>
    <row r="1" spans="1:3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5" t="s">
        <v>5</v>
      </c>
      <c r="G1" s="4" t="s">
        <v>6</v>
      </c>
      <c r="H1" s="4" t="s">
        <v>7</v>
      </c>
      <c r="I1" s="1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15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15" t="s">
        <v>28</v>
      </c>
      <c r="AD1" s="4" t="s">
        <v>29</v>
      </c>
      <c r="AE1" s="15" t="s">
        <v>30</v>
      </c>
      <c r="AF1" s="4" t="s">
        <v>31</v>
      </c>
      <c r="AG1" s="15" t="s">
        <v>32</v>
      </c>
      <c r="AH1" s="4" t="s">
        <v>33</v>
      </c>
    </row>
    <row r="2" spans="1:34">
      <c r="A2" s="16">
        <v>45052</v>
      </c>
      <c r="B2" s="4" t="s">
        <v>34</v>
      </c>
      <c r="C2" s="4" t="s">
        <v>35</v>
      </c>
      <c r="D2" s="4" t="s">
        <v>36</v>
      </c>
      <c r="E2" s="4" t="s">
        <v>37</v>
      </c>
      <c r="F2" s="17">
        <v>69.81</v>
      </c>
      <c r="G2" s="4">
        <v>55</v>
      </c>
      <c r="H2" s="4">
        <v>802</v>
      </c>
      <c r="I2" s="17">
        <v>8662</v>
      </c>
      <c r="J2" s="4" t="s">
        <v>40</v>
      </c>
      <c r="K2" s="4" t="s">
        <v>41</v>
      </c>
      <c r="L2" s="4">
        <v>58</v>
      </c>
      <c r="M2" s="4">
        <v>29</v>
      </c>
      <c r="N2" s="15">
        <v>17.399999999999999</v>
      </c>
      <c r="O2" s="4">
        <v>96</v>
      </c>
      <c r="P2" s="4" t="s">
        <v>42</v>
      </c>
      <c r="Q2" s="4">
        <v>4</v>
      </c>
      <c r="R2" s="4" t="s">
        <v>43</v>
      </c>
      <c r="S2" s="4" t="s">
        <v>44</v>
      </c>
      <c r="T2" s="4" t="s">
        <v>45</v>
      </c>
      <c r="U2" s="4" t="s">
        <v>46</v>
      </c>
      <c r="V2" s="4" t="s">
        <v>47</v>
      </c>
      <c r="W2" s="4" t="s">
        <v>48</v>
      </c>
      <c r="X2" s="4" t="s">
        <v>49</v>
      </c>
      <c r="Y2" s="4" t="s">
        <v>50</v>
      </c>
      <c r="Z2" s="4">
        <v>29</v>
      </c>
      <c r="AA2" s="4">
        <v>215</v>
      </c>
      <c r="AB2" s="4">
        <v>29</v>
      </c>
      <c r="AC2" s="17">
        <v>46.28</v>
      </c>
      <c r="AD2" s="4" t="s">
        <v>52</v>
      </c>
      <c r="AE2" s="17">
        <v>0.23</v>
      </c>
      <c r="AF2" s="4" t="s">
        <v>54</v>
      </c>
      <c r="AG2" s="17">
        <v>187.75</v>
      </c>
      <c r="AH2" s="18">
        <v>216.02</v>
      </c>
    </row>
    <row r="3" spans="1:34">
      <c r="A3" s="16">
        <v>45224</v>
      </c>
      <c r="B3" s="4" t="s">
        <v>57</v>
      </c>
      <c r="C3" s="4" t="s">
        <v>58</v>
      </c>
      <c r="D3" s="4" t="s">
        <v>59</v>
      </c>
      <c r="E3" s="4" t="s">
        <v>60</v>
      </c>
      <c r="F3" s="17">
        <v>14.84</v>
      </c>
      <c r="G3" s="4">
        <v>95</v>
      </c>
      <c r="H3" s="4">
        <v>736</v>
      </c>
      <c r="I3" s="17">
        <v>7460.9</v>
      </c>
      <c r="J3" s="4" t="s">
        <v>63</v>
      </c>
      <c r="K3" s="4" t="s">
        <v>64</v>
      </c>
      <c r="L3" s="4">
        <v>53</v>
      </c>
      <c r="M3" s="4">
        <v>26.5</v>
      </c>
      <c r="N3" s="17">
        <v>15.9</v>
      </c>
      <c r="O3" s="4">
        <v>37</v>
      </c>
      <c r="P3" s="4" t="s">
        <v>42</v>
      </c>
      <c r="Q3" s="4">
        <v>2</v>
      </c>
      <c r="R3" s="4" t="s">
        <v>66</v>
      </c>
      <c r="S3" s="4" t="s">
        <v>44</v>
      </c>
      <c r="T3" s="4" t="s">
        <v>67</v>
      </c>
      <c r="U3" s="4" t="s">
        <v>46</v>
      </c>
      <c r="V3" s="4" t="s">
        <v>47</v>
      </c>
      <c r="W3" s="4" t="s">
        <v>48</v>
      </c>
      <c r="X3" s="4" t="s">
        <v>49</v>
      </c>
      <c r="Y3" s="4" t="s">
        <v>50</v>
      </c>
      <c r="Z3" s="4">
        <v>23</v>
      </c>
      <c r="AA3" s="4">
        <v>517</v>
      </c>
      <c r="AB3" s="4">
        <v>30</v>
      </c>
      <c r="AC3" s="15">
        <v>33.619999999999997</v>
      </c>
      <c r="AD3" s="4" t="s">
        <v>52</v>
      </c>
      <c r="AE3" s="17">
        <v>4.8499999999999996</v>
      </c>
      <c r="AF3" s="4" t="s">
        <v>69</v>
      </c>
      <c r="AG3" s="17">
        <v>503.07</v>
      </c>
      <c r="AH3" s="18">
        <v>462.91</v>
      </c>
    </row>
    <row r="4" spans="1:34">
      <c r="A4" s="16">
        <v>45031</v>
      </c>
      <c r="B4" s="4" t="s">
        <v>72</v>
      </c>
      <c r="C4" s="4" t="s">
        <v>73</v>
      </c>
      <c r="D4" s="4" t="s">
        <v>36</v>
      </c>
      <c r="E4" s="4" t="s">
        <v>74</v>
      </c>
      <c r="F4" s="17">
        <v>11.32</v>
      </c>
      <c r="G4" s="4">
        <v>34</v>
      </c>
      <c r="H4" s="4">
        <v>8</v>
      </c>
      <c r="I4" s="17">
        <v>9577.75</v>
      </c>
      <c r="J4" s="4" t="s">
        <v>77</v>
      </c>
      <c r="K4" s="4" t="s">
        <v>78</v>
      </c>
      <c r="L4" s="4">
        <v>1</v>
      </c>
      <c r="M4" s="4">
        <v>0.5</v>
      </c>
      <c r="N4" s="15">
        <v>0.3</v>
      </c>
      <c r="O4" s="4">
        <v>88</v>
      </c>
      <c r="P4" s="4" t="s">
        <v>42</v>
      </c>
      <c r="Q4" s="4">
        <v>2</v>
      </c>
      <c r="R4" s="4" t="s">
        <v>43</v>
      </c>
      <c r="S4" s="4" t="s">
        <v>44</v>
      </c>
      <c r="T4" s="4" t="s">
        <v>79</v>
      </c>
      <c r="U4" s="4" t="s">
        <v>46</v>
      </c>
      <c r="V4" s="4" t="s">
        <v>80</v>
      </c>
      <c r="W4" s="4" t="s">
        <v>81</v>
      </c>
      <c r="X4" s="4" t="s">
        <v>82</v>
      </c>
      <c r="Y4" s="4" t="s">
        <v>50</v>
      </c>
      <c r="Z4" s="4">
        <v>12</v>
      </c>
      <c r="AA4" s="4">
        <v>971</v>
      </c>
      <c r="AB4" s="4">
        <v>27</v>
      </c>
      <c r="AC4" s="17">
        <v>30.69</v>
      </c>
      <c r="AD4" s="4" t="s">
        <v>52</v>
      </c>
      <c r="AE4" s="17">
        <v>4.58</v>
      </c>
      <c r="AF4" s="4" t="s">
        <v>85</v>
      </c>
      <c r="AG4" s="17">
        <v>141.91999999999999</v>
      </c>
      <c r="AH4" s="18">
        <v>119.34</v>
      </c>
    </row>
    <row r="5" spans="1:34">
      <c r="A5" s="16">
        <v>45126</v>
      </c>
      <c r="B5" s="4" t="s">
        <v>88</v>
      </c>
      <c r="C5" s="4" t="s">
        <v>89</v>
      </c>
      <c r="D5" s="4" t="s">
        <v>59</v>
      </c>
      <c r="E5" s="4" t="s">
        <v>90</v>
      </c>
      <c r="F5" s="17">
        <v>61.16</v>
      </c>
      <c r="G5" s="4">
        <v>68</v>
      </c>
      <c r="H5" s="4">
        <v>83</v>
      </c>
      <c r="I5" s="17">
        <v>7766.84</v>
      </c>
      <c r="J5" s="4" t="s">
        <v>40</v>
      </c>
      <c r="K5" s="4" t="s">
        <v>78</v>
      </c>
      <c r="L5" s="4">
        <v>23</v>
      </c>
      <c r="M5" s="4">
        <v>11.5</v>
      </c>
      <c r="N5" s="17">
        <v>6.9</v>
      </c>
      <c r="O5" s="4">
        <v>59</v>
      </c>
      <c r="P5" s="4" t="s">
        <v>42</v>
      </c>
      <c r="Q5" s="4">
        <v>6</v>
      </c>
      <c r="R5" s="4" t="s">
        <v>94</v>
      </c>
      <c r="S5" s="4" t="s">
        <v>44</v>
      </c>
      <c r="T5" s="4" t="s">
        <v>95</v>
      </c>
      <c r="U5" s="4" t="s">
        <v>46</v>
      </c>
      <c r="V5" s="4" t="s">
        <v>96</v>
      </c>
      <c r="W5" s="4" t="s">
        <v>97</v>
      </c>
      <c r="X5" s="4" t="s">
        <v>98</v>
      </c>
      <c r="Y5" s="4" t="s">
        <v>99</v>
      </c>
      <c r="Z5" s="4">
        <v>24</v>
      </c>
      <c r="AA5" s="4">
        <v>937</v>
      </c>
      <c r="AB5" s="4">
        <v>18</v>
      </c>
      <c r="AC5" s="17">
        <v>35.619999999999997</v>
      </c>
      <c r="AD5" s="4" t="s">
        <v>101</v>
      </c>
      <c r="AE5" s="17">
        <v>4.75</v>
      </c>
      <c r="AF5" s="4" t="s">
        <v>85</v>
      </c>
      <c r="AG5" s="17">
        <v>254.78</v>
      </c>
      <c r="AH5" s="18">
        <v>263.25</v>
      </c>
    </row>
    <row r="6" spans="1:34">
      <c r="A6" s="16">
        <v>45029</v>
      </c>
      <c r="B6" s="4" t="s">
        <v>105</v>
      </c>
      <c r="C6" s="4" t="s">
        <v>106</v>
      </c>
      <c r="D6" s="4" t="s">
        <v>59</v>
      </c>
      <c r="E6" s="4" t="s">
        <v>107</v>
      </c>
      <c r="F6" s="17">
        <v>4.8099999999999996</v>
      </c>
      <c r="G6" s="4">
        <v>26</v>
      </c>
      <c r="H6" s="4">
        <v>871</v>
      </c>
      <c r="I6" s="17">
        <v>2686.51</v>
      </c>
      <c r="J6" s="4" t="s">
        <v>40</v>
      </c>
      <c r="K6" s="4" t="s">
        <v>41</v>
      </c>
      <c r="L6" s="4">
        <v>5</v>
      </c>
      <c r="M6" s="4">
        <v>2.5</v>
      </c>
      <c r="N6" s="15">
        <v>1.5</v>
      </c>
      <c r="O6" s="4">
        <v>56</v>
      </c>
      <c r="P6" s="4" t="s">
        <v>42</v>
      </c>
      <c r="Q6" s="4">
        <v>8</v>
      </c>
      <c r="R6" s="4" t="s">
        <v>66</v>
      </c>
      <c r="S6" s="4" t="s">
        <v>44</v>
      </c>
      <c r="T6" s="4" t="s">
        <v>110</v>
      </c>
      <c r="U6" s="4" t="s">
        <v>46</v>
      </c>
      <c r="V6" s="4" t="s">
        <v>80</v>
      </c>
      <c r="W6" s="4" t="s">
        <v>97</v>
      </c>
      <c r="X6" s="4" t="s">
        <v>82</v>
      </c>
      <c r="Y6" s="4" t="s">
        <v>111</v>
      </c>
      <c r="Z6" s="4">
        <v>5</v>
      </c>
      <c r="AA6" s="4">
        <v>414</v>
      </c>
      <c r="AB6" s="4">
        <v>3</v>
      </c>
      <c r="AC6" s="17">
        <v>92.07</v>
      </c>
      <c r="AD6" s="4" t="s">
        <v>101</v>
      </c>
      <c r="AE6" s="17">
        <v>3.15</v>
      </c>
      <c r="AF6" s="4" t="s">
        <v>85</v>
      </c>
      <c r="AG6" s="17">
        <v>923.44</v>
      </c>
      <c r="AH6" s="18">
        <v>885.55</v>
      </c>
    </row>
    <row r="7" spans="1:34">
      <c r="A7" s="16">
        <v>44956</v>
      </c>
      <c r="B7" s="4" t="s">
        <v>116</v>
      </c>
      <c r="C7" s="4" t="s">
        <v>117</v>
      </c>
      <c r="D7" s="4" t="s">
        <v>36</v>
      </c>
      <c r="E7" s="4" t="s">
        <v>118</v>
      </c>
      <c r="F7" s="17">
        <v>1.7</v>
      </c>
      <c r="G7" s="4">
        <v>87</v>
      </c>
      <c r="H7" s="4">
        <v>147</v>
      </c>
      <c r="I7" s="17">
        <v>2828.35</v>
      </c>
      <c r="J7" s="4" t="s">
        <v>40</v>
      </c>
      <c r="K7" s="4" t="s">
        <v>41</v>
      </c>
      <c r="L7" s="4">
        <v>90</v>
      </c>
      <c r="M7" s="4">
        <v>45</v>
      </c>
      <c r="N7" s="15">
        <v>27</v>
      </c>
      <c r="O7" s="4">
        <v>66</v>
      </c>
      <c r="P7" s="4" t="s">
        <v>42</v>
      </c>
      <c r="Q7" s="4">
        <v>3</v>
      </c>
      <c r="R7" s="4" t="s">
        <v>43</v>
      </c>
      <c r="S7" s="4" t="s">
        <v>44</v>
      </c>
      <c r="T7" s="4" t="s">
        <v>121</v>
      </c>
      <c r="U7" s="4" t="s">
        <v>46</v>
      </c>
      <c r="V7" s="4" t="s">
        <v>47</v>
      </c>
      <c r="W7" s="4" t="s">
        <v>97</v>
      </c>
      <c r="X7" s="4" t="s">
        <v>122</v>
      </c>
      <c r="Y7" s="4" t="s">
        <v>123</v>
      </c>
      <c r="Z7" s="4">
        <v>10</v>
      </c>
      <c r="AA7" s="4">
        <v>104</v>
      </c>
      <c r="AB7" s="4">
        <v>17</v>
      </c>
      <c r="AC7" s="17">
        <v>56.77</v>
      </c>
      <c r="AD7" s="4" t="s">
        <v>101</v>
      </c>
      <c r="AE7" s="17">
        <v>2.78</v>
      </c>
      <c r="AF7" s="4" t="s">
        <v>69</v>
      </c>
      <c r="AG7" s="17">
        <v>235.46</v>
      </c>
      <c r="AH7" s="18">
        <v>215.45</v>
      </c>
    </row>
    <row r="8" spans="1:34">
      <c r="A8" s="16">
        <v>45096</v>
      </c>
      <c r="B8" s="4" t="s">
        <v>128</v>
      </c>
      <c r="C8" s="4" t="s">
        <v>129</v>
      </c>
      <c r="D8" s="4" t="s">
        <v>59</v>
      </c>
      <c r="E8" s="4" t="s">
        <v>130</v>
      </c>
      <c r="F8" s="17">
        <v>4.08</v>
      </c>
      <c r="G8" s="4">
        <v>48</v>
      </c>
      <c r="H8" s="4">
        <v>65</v>
      </c>
      <c r="I8" s="17">
        <v>7823.48</v>
      </c>
      <c r="J8" s="4" t="s">
        <v>133</v>
      </c>
      <c r="K8" s="4" t="s">
        <v>78</v>
      </c>
      <c r="L8" s="4">
        <v>11</v>
      </c>
      <c r="M8" s="4">
        <v>5.5</v>
      </c>
      <c r="N8" s="15">
        <v>3.3</v>
      </c>
      <c r="O8" s="4">
        <v>58</v>
      </c>
      <c r="P8" s="4" t="s">
        <v>42</v>
      </c>
      <c r="Q8" s="4">
        <v>8</v>
      </c>
      <c r="R8" s="4" t="s">
        <v>94</v>
      </c>
      <c r="S8" s="4" t="s">
        <v>44</v>
      </c>
      <c r="T8" s="4" t="s">
        <v>134</v>
      </c>
      <c r="U8" s="4" t="s">
        <v>46</v>
      </c>
      <c r="V8" s="4" t="s">
        <v>135</v>
      </c>
      <c r="W8" s="4" t="s">
        <v>97</v>
      </c>
      <c r="X8" s="4" t="s">
        <v>49</v>
      </c>
      <c r="Y8" s="4" t="s">
        <v>99</v>
      </c>
      <c r="Z8" s="4">
        <v>14</v>
      </c>
      <c r="AA8" s="4">
        <v>314</v>
      </c>
      <c r="AB8" s="4">
        <v>24</v>
      </c>
      <c r="AC8" s="17">
        <v>1.0900000000000001</v>
      </c>
      <c r="AD8" s="4" t="s">
        <v>52</v>
      </c>
      <c r="AE8" s="17">
        <v>1</v>
      </c>
      <c r="AF8" s="4" t="s">
        <v>54</v>
      </c>
      <c r="AG8" s="17">
        <v>134.37</v>
      </c>
      <c r="AH8" s="18">
        <v>136.41</v>
      </c>
    </row>
    <row r="9" spans="1:34">
      <c r="A9" s="16">
        <v>45265</v>
      </c>
      <c r="B9" s="4" t="s">
        <v>140</v>
      </c>
      <c r="C9" s="4" t="s">
        <v>141</v>
      </c>
      <c r="D9" s="4" t="s">
        <v>142</v>
      </c>
      <c r="E9" s="4" t="s">
        <v>143</v>
      </c>
      <c r="F9" s="17">
        <v>42.96</v>
      </c>
      <c r="G9" s="4">
        <v>59</v>
      </c>
      <c r="H9" s="4">
        <v>426</v>
      </c>
      <c r="I9" s="17">
        <v>8496.1</v>
      </c>
      <c r="J9" s="4" t="s">
        <v>63</v>
      </c>
      <c r="K9" s="4" t="s">
        <v>64</v>
      </c>
      <c r="L9" s="4">
        <v>93</v>
      </c>
      <c r="M9" s="4">
        <v>46.5</v>
      </c>
      <c r="N9" s="15">
        <v>27.9</v>
      </c>
      <c r="O9" s="4">
        <v>11</v>
      </c>
      <c r="P9" s="4" t="s">
        <v>42</v>
      </c>
      <c r="Q9" s="4">
        <v>1</v>
      </c>
      <c r="R9" s="4" t="s">
        <v>43</v>
      </c>
      <c r="S9" s="4" t="s">
        <v>44</v>
      </c>
      <c r="T9" s="4" t="s">
        <v>146</v>
      </c>
      <c r="U9" s="4" t="s">
        <v>46</v>
      </c>
      <c r="V9" s="4" t="s">
        <v>47</v>
      </c>
      <c r="W9" s="4" t="s">
        <v>81</v>
      </c>
      <c r="X9" s="4" t="s">
        <v>122</v>
      </c>
      <c r="Y9" s="4" t="s">
        <v>123</v>
      </c>
      <c r="Z9" s="4">
        <v>22</v>
      </c>
      <c r="AA9" s="4">
        <v>564</v>
      </c>
      <c r="AB9" s="4">
        <v>1</v>
      </c>
      <c r="AC9" s="17">
        <v>99.47</v>
      </c>
      <c r="AD9" s="4" t="s">
        <v>101</v>
      </c>
      <c r="AE9" s="17">
        <v>0.4</v>
      </c>
      <c r="AF9" s="4" t="s">
        <v>54</v>
      </c>
      <c r="AG9" s="17">
        <v>802.06</v>
      </c>
      <c r="AH9" s="18">
        <v>957.5</v>
      </c>
    </row>
    <row r="10" spans="1:34">
      <c r="A10" s="16">
        <v>45004</v>
      </c>
      <c r="B10" s="4" t="s">
        <v>151</v>
      </c>
      <c r="C10" s="4" t="s">
        <v>152</v>
      </c>
      <c r="D10" s="4" t="s">
        <v>142</v>
      </c>
      <c r="E10" s="4" t="s">
        <v>153</v>
      </c>
      <c r="F10" s="17">
        <v>68.72</v>
      </c>
      <c r="G10" s="4">
        <v>78</v>
      </c>
      <c r="H10" s="4">
        <v>150</v>
      </c>
      <c r="I10" s="17">
        <v>7517.36</v>
      </c>
      <c r="J10" s="4" t="s">
        <v>63</v>
      </c>
      <c r="K10" s="4" t="s">
        <v>64</v>
      </c>
      <c r="L10" s="4">
        <v>5</v>
      </c>
      <c r="M10" s="4">
        <v>2.5</v>
      </c>
      <c r="N10" s="15">
        <v>1.5</v>
      </c>
      <c r="O10" s="4">
        <v>15</v>
      </c>
      <c r="P10" s="4" t="s">
        <v>42</v>
      </c>
      <c r="Q10" s="4">
        <v>7</v>
      </c>
      <c r="R10" s="4" t="s">
        <v>94</v>
      </c>
      <c r="S10" s="4" t="s">
        <v>44</v>
      </c>
      <c r="T10" s="4" t="s">
        <v>156</v>
      </c>
      <c r="U10" s="4" t="s">
        <v>46</v>
      </c>
      <c r="V10" s="4" t="s">
        <v>135</v>
      </c>
      <c r="W10" s="4" t="s">
        <v>48</v>
      </c>
      <c r="X10" s="4" t="s">
        <v>122</v>
      </c>
      <c r="Y10" s="4" t="s">
        <v>50</v>
      </c>
      <c r="Z10" s="4">
        <v>13</v>
      </c>
      <c r="AA10" s="4">
        <v>769</v>
      </c>
      <c r="AB10" s="4">
        <v>8</v>
      </c>
      <c r="AC10" s="17">
        <v>11.42</v>
      </c>
      <c r="AD10" s="4" t="s">
        <v>52</v>
      </c>
      <c r="AE10" s="17">
        <v>2.71</v>
      </c>
      <c r="AF10" s="4" t="s">
        <v>159</v>
      </c>
      <c r="AG10" s="17">
        <v>505.56</v>
      </c>
      <c r="AH10" s="18">
        <v>565.53</v>
      </c>
    </row>
    <row r="11" spans="1:34">
      <c r="A11" s="16">
        <v>45255</v>
      </c>
      <c r="B11" s="4" t="s">
        <v>162</v>
      </c>
      <c r="C11" s="4" t="s">
        <v>163</v>
      </c>
      <c r="D11" s="4" t="s">
        <v>59</v>
      </c>
      <c r="E11" s="4" t="s">
        <v>164</v>
      </c>
      <c r="F11" s="17">
        <v>64.02</v>
      </c>
      <c r="G11" s="4">
        <v>35</v>
      </c>
      <c r="H11" s="4">
        <v>980</v>
      </c>
      <c r="I11" s="17">
        <v>4971.1499999999996</v>
      </c>
      <c r="J11" s="4" t="s">
        <v>77</v>
      </c>
      <c r="K11" s="4" t="s">
        <v>64</v>
      </c>
      <c r="L11" s="4">
        <v>14</v>
      </c>
      <c r="M11" s="4">
        <v>7</v>
      </c>
      <c r="N11" s="15">
        <v>4.2</v>
      </c>
      <c r="O11" s="4">
        <v>83</v>
      </c>
      <c r="P11" s="4" t="s">
        <v>42</v>
      </c>
      <c r="Q11" s="4">
        <v>1</v>
      </c>
      <c r="R11" s="4" t="s">
        <v>66</v>
      </c>
      <c r="S11" s="4" t="s">
        <v>44</v>
      </c>
      <c r="T11" s="4" t="s">
        <v>167</v>
      </c>
      <c r="U11" s="4" t="s">
        <v>46</v>
      </c>
      <c r="V11" s="4" t="s">
        <v>96</v>
      </c>
      <c r="W11" s="4" t="s">
        <v>48</v>
      </c>
      <c r="X11" s="4" t="s">
        <v>168</v>
      </c>
      <c r="Y11" s="4" t="s">
        <v>169</v>
      </c>
      <c r="Z11" s="4">
        <v>29</v>
      </c>
      <c r="AA11" s="4">
        <v>963</v>
      </c>
      <c r="AB11" s="4">
        <v>23</v>
      </c>
      <c r="AC11" s="17">
        <v>47.96</v>
      </c>
      <c r="AD11" s="4" t="s">
        <v>52</v>
      </c>
      <c r="AE11" s="17">
        <v>3.84</v>
      </c>
      <c r="AF11" s="4" t="s">
        <v>85</v>
      </c>
      <c r="AG11" s="17">
        <v>995.93</v>
      </c>
      <c r="AH11" s="18">
        <v>1136.25</v>
      </c>
    </row>
    <row r="12" spans="1:34">
      <c r="A12" s="16">
        <v>44945</v>
      </c>
      <c r="B12" s="4" t="s">
        <v>174</v>
      </c>
      <c r="C12" s="4" t="s">
        <v>175</v>
      </c>
      <c r="D12" s="4" t="s">
        <v>59</v>
      </c>
      <c r="E12" s="4" t="s">
        <v>176</v>
      </c>
      <c r="F12" s="17">
        <v>15.71</v>
      </c>
      <c r="G12" s="4">
        <v>11</v>
      </c>
      <c r="H12" s="4">
        <v>996</v>
      </c>
      <c r="I12" s="17">
        <v>2330.9699999999998</v>
      </c>
      <c r="J12" s="4" t="s">
        <v>40</v>
      </c>
      <c r="K12" s="4" t="s">
        <v>41</v>
      </c>
      <c r="L12" s="4">
        <v>51</v>
      </c>
      <c r="M12" s="4">
        <v>25.5</v>
      </c>
      <c r="N12" s="17">
        <v>15.3</v>
      </c>
      <c r="O12" s="4">
        <v>80</v>
      </c>
      <c r="P12" s="4" t="s">
        <v>52</v>
      </c>
      <c r="Q12" s="4">
        <v>2</v>
      </c>
      <c r="R12" s="4" t="s">
        <v>94</v>
      </c>
      <c r="S12" s="4" t="s">
        <v>44</v>
      </c>
      <c r="T12" s="4" t="s">
        <v>180</v>
      </c>
      <c r="U12" s="4" t="s">
        <v>46</v>
      </c>
      <c r="V12" s="4" t="s">
        <v>47</v>
      </c>
      <c r="W12" s="4" t="s">
        <v>48</v>
      </c>
      <c r="X12" s="4" t="s">
        <v>98</v>
      </c>
      <c r="Y12" s="4" t="s">
        <v>99</v>
      </c>
      <c r="Z12" s="4">
        <v>18</v>
      </c>
      <c r="AA12" s="4">
        <v>830</v>
      </c>
      <c r="AB12" s="4">
        <v>5</v>
      </c>
      <c r="AC12" s="17">
        <v>96.53</v>
      </c>
      <c r="AD12" s="4" t="s">
        <v>182</v>
      </c>
      <c r="AE12" s="17">
        <v>1.73</v>
      </c>
      <c r="AF12" s="4" t="s">
        <v>54</v>
      </c>
      <c r="AG12" s="17">
        <v>806.1</v>
      </c>
      <c r="AH12" s="18">
        <v>676.6</v>
      </c>
    </row>
    <row r="13" spans="1:34">
      <c r="A13" s="16">
        <v>45158</v>
      </c>
      <c r="B13" s="4" t="s">
        <v>186</v>
      </c>
      <c r="C13" s="4" t="s">
        <v>187</v>
      </c>
      <c r="D13" s="4" t="s">
        <v>59</v>
      </c>
      <c r="E13" s="4" t="s">
        <v>188</v>
      </c>
      <c r="F13" s="17">
        <v>90.64</v>
      </c>
      <c r="G13" s="4">
        <v>95</v>
      </c>
      <c r="H13" s="4">
        <v>960</v>
      </c>
      <c r="I13" s="17">
        <v>6099.94</v>
      </c>
      <c r="J13" s="4" t="s">
        <v>63</v>
      </c>
      <c r="K13" s="4" t="s">
        <v>78</v>
      </c>
      <c r="L13" s="4">
        <v>46</v>
      </c>
      <c r="M13" s="4">
        <v>23</v>
      </c>
      <c r="N13" s="17">
        <v>13.8</v>
      </c>
      <c r="O13" s="4">
        <v>60</v>
      </c>
      <c r="P13" s="4" t="s">
        <v>42</v>
      </c>
      <c r="Q13" s="4">
        <v>1</v>
      </c>
      <c r="R13" s="4" t="s">
        <v>66</v>
      </c>
      <c r="S13" s="4" t="s">
        <v>44</v>
      </c>
      <c r="T13" s="4" t="s">
        <v>192</v>
      </c>
      <c r="U13" s="4" t="s">
        <v>46</v>
      </c>
      <c r="V13" s="4" t="s">
        <v>80</v>
      </c>
      <c r="W13" s="4" t="s">
        <v>97</v>
      </c>
      <c r="X13" s="4" t="s">
        <v>168</v>
      </c>
      <c r="Y13" s="4" t="s">
        <v>99</v>
      </c>
      <c r="Z13" s="4">
        <v>28</v>
      </c>
      <c r="AA13" s="4">
        <v>362</v>
      </c>
      <c r="AB13" s="4">
        <v>11</v>
      </c>
      <c r="AC13" s="17">
        <v>27.59</v>
      </c>
      <c r="AD13" s="4" t="s">
        <v>52</v>
      </c>
      <c r="AE13" s="17">
        <v>0.02</v>
      </c>
      <c r="AF13" s="4" t="s">
        <v>69</v>
      </c>
      <c r="AG13" s="17">
        <v>126.72</v>
      </c>
      <c r="AH13" s="18">
        <v>151.82</v>
      </c>
    </row>
    <row r="14" spans="1:34">
      <c r="A14" s="16">
        <v>45254</v>
      </c>
      <c r="B14" s="4" t="s">
        <v>197</v>
      </c>
      <c r="C14" s="4" t="s">
        <v>198</v>
      </c>
      <c r="D14" s="4" t="s">
        <v>36</v>
      </c>
      <c r="E14" s="4" t="s">
        <v>199</v>
      </c>
      <c r="F14" s="17">
        <v>71.209999999999994</v>
      </c>
      <c r="G14" s="4">
        <v>41</v>
      </c>
      <c r="H14" s="4">
        <v>336</v>
      </c>
      <c r="I14" s="17">
        <v>2873.74</v>
      </c>
      <c r="J14" s="4" t="s">
        <v>77</v>
      </c>
      <c r="K14" s="4" t="s">
        <v>41</v>
      </c>
      <c r="L14" s="4">
        <v>100</v>
      </c>
      <c r="M14" s="4">
        <v>50</v>
      </c>
      <c r="N14" s="15">
        <v>30</v>
      </c>
      <c r="O14" s="4">
        <v>85</v>
      </c>
      <c r="P14" s="4" t="s">
        <v>202</v>
      </c>
      <c r="Q14" s="4">
        <v>4</v>
      </c>
      <c r="R14" s="4" t="s">
        <v>66</v>
      </c>
      <c r="S14" s="4" t="s">
        <v>44</v>
      </c>
      <c r="T14" s="4" t="s">
        <v>203</v>
      </c>
      <c r="U14" s="4" t="s">
        <v>46</v>
      </c>
      <c r="V14" s="4" t="s">
        <v>47</v>
      </c>
      <c r="W14" s="4" t="s">
        <v>48</v>
      </c>
      <c r="X14" s="4" t="s">
        <v>122</v>
      </c>
      <c r="Y14" s="4" t="s">
        <v>99</v>
      </c>
      <c r="Z14" s="4">
        <v>3</v>
      </c>
      <c r="AA14" s="4">
        <v>563</v>
      </c>
      <c r="AB14" s="4">
        <v>3</v>
      </c>
      <c r="AC14" s="17">
        <v>32.32</v>
      </c>
      <c r="AD14" s="4" t="s">
        <v>101</v>
      </c>
      <c r="AE14" s="17">
        <v>2.16</v>
      </c>
      <c r="AF14" s="4" t="s">
        <v>159</v>
      </c>
      <c r="AG14" s="17">
        <v>402.97</v>
      </c>
      <c r="AH14" s="18">
        <v>355.16</v>
      </c>
    </row>
    <row r="15" spans="1:34">
      <c r="A15" s="16">
        <v>45100</v>
      </c>
      <c r="B15" s="4" t="s">
        <v>208</v>
      </c>
      <c r="C15" s="4" t="s">
        <v>209</v>
      </c>
      <c r="D15" s="4" t="s">
        <v>59</v>
      </c>
      <c r="E15" s="4" t="s">
        <v>210</v>
      </c>
      <c r="F15" s="17">
        <v>16.16</v>
      </c>
      <c r="G15" s="4">
        <v>5</v>
      </c>
      <c r="H15" s="4">
        <v>249</v>
      </c>
      <c r="I15" s="17">
        <v>4052.74</v>
      </c>
      <c r="J15" s="4" t="s">
        <v>133</v>
      </c>
      <c r="K15" s="4" t="s">
        <v>64</v>
      </c>
      <c r="L15" s="4">
        <v>80</v>
      </c>
      <c r="M15" s="4">
        <v>40</v>
      </c>
      <c r="N15" s="15">
        <v>24</v>
      </c>
      <c r="O15" s="4">
        <v>48</v>
      </c>
      <c r="P15" s="4" t="s">
        <v>42</v>
      </c>
      <c r="Q15" s="4">
        <v>9</v>
      </c>
      <c r="R15" s="4" t="s">
        <v>66</v>
      </c>
      <c r="S15" s="4" t="s">
        <v>44</v>
      </c>
      <c r="T15" s="4" t="s">
        <v>213</v>
      </c>
      <c r="U15" s="4" t="s">
        <v>46</v>
      </c>
      <c r="V15" s="4" t="s">
        <v>47</v>
      </c>
      <c r="W15" s="4" t="s">
        <v>48</v>
      </c>
      <c r="X15" s="4" t="s">
        <v>98</v>
      </c>
      <c r="Y15" s="4" t="s">
        <v>123</v>
      </c>
      <c r="Z15" s="4">
        <v>23</v>
      </c>
      <c r="AA15" s="4">
        <v>173</v>
      </c>
      <c r="AB15" s="4">
        <v>10</v>
      </c>
      <c r="AC15" s="17">
        <v>97.83</v>
      </c>
      <c r="AD15" s="4" t="s">
        <v>52</v>
      </c>
      <c r="AE15" s="17">
        <v>1.63</v>
      </c>
      <c r="AF15" s="4" t="s">
        <v>85</v>
      </c>
      <c r="AG15" s="17">
        <v>547.24</v>
      </c>
      <c r="AH15" s="18">
        <v>566.80999999999995</v>
      </c>
    </row>
    <row r="16" spans="1:34">
      <c r="A16" s="16">
        <v>45048</v>
      </c>
      <c r="B16" s="4" t="s">
        <v>218</v>
      </c>
      <c r="C16" s="4" t="s">
        <v>219</v>
      </c>
      <c r="D16" s="4" t="s">
        <v>59</v>
      </c>
      <c r="E16" s="4" t="s">
        <v>220</v>
      </c>
      <c r="F16" s="17">
        <v>99.17</v>
      </c>
      <c r="G16" s="4">
        <v>26</v>
      </c>
      <c r="H16" s="4">
        <v>562</v>
      </c>
      <c r="I16" s="17">
        <v>8653.57</v>
      </c>
      <c r="J16" s="4" t="s">
        <v>40</v>
      </c>
      <c r="K16" s="4" t="s">
        <v>64</v>
      </c>
      <c r="L16" s="4">
        <v>54</v>
      </c>
      <c r="M16" s="4">
        <v>27</v>
      </c>
      <c r="N16" s="15">
        <v>16.2</v>
      </c>
      <c r="O16" s="4">
        <v>78</v>
      </c>
      <c r="P16" s="4" t="s">
        <v>42</v>
      </c>
      <c r="Q16" s="4">
        <v>5</v>
      </c>
      <c r="R16" s="4" t="s">
        <v>43</v>
      </c>
      <c r="S16" s="4" t="s">
        <v>44</v>
      </c>
      <c r="T16" s="4" t="s">
        <v>223</v>
      </c>
      <c r="U16" s="4" t="s">
        <v>46</v>
      </c>
      <c r="V16" s="4" t="s">
        <v>80</v>
      </c>
      <c r="W16" s="4" t="s">
        <v>48</v>
      </c>
      <c r="X16" s="4" t="s">
        <v>82</v>
      </c>
      <c r="Y16" s="4" t="s">
        <v>99</v>
      </c>
      <c r="Z16" s="4">
        <v>25</v>
      </c>
      <c r="AA16" s="4">
        <v>558</v>
      </c>
      <c r="AB16" s="4">
        <v>14</v>
      </c>
      <c r="AC16" s="17">
        <v>5.79</v>
      </c>
      <c r="AD16" s="4" t="s">
        <v>52</v>
      </c>
      <c r="AE16" s="17">
        <v>0.1</v>
      </c>
      <c r="AF16" s="4" t="s">
        <v>54</v>
      </c>
      <c r="AG16" s="17">
        <v>929.24</v>
      </c>
      <c r="AH16" s="18">
        <v>1025.6600000000001</v>
      </c>
    </row>
    <row r="17" spans="1:34">
      <c r="A17" s="16">
        <v>45165</v>
      </c>
      <c r="B17" s="4" t="s">
        <v>228</v>
      </c>
      <c r="C17" s="4" t="s">
        <v>229</v>
      </c>
      <c r="D17" s="4" t="s">
        <v>59</v>
      </c>
      <c r="E17" s="4" t="s">
        <v>230</v>
      </c>
      <c r="F17" s="17">
        <v>36.99</v>
      </c>
      <c r="G17" s="4">
        <v>94</v>
      </c>
      <c r="H17" s="4">
        <v>469</v>
      </c>
      <c r="I17" s="17">
        <v>5442.09</v>
      </c>
      <c r="J17" s="4" t="s">
        <v>40</v>
      </c>
      <c r="K17" s="4" t="s">
        <v>78</v>
      </c>
      <c r="L17" s="4">
        <v>9</v>
      </c>
      <c r="M17" s="4">
        <v>4.5</v>
      </c>
      <c r="N17" s="17">
        <v>2.7</v>
      </c>
      <c r="O17" s="4">
        <v>69</v>
      </c>
      <c r="P17" s="4" t="s">
        <v>42</v>
      </c>
      <c r="Q17" s="4">
        <v>7</v>
      </c>
      <c r="R17" s="4" t="s">
        <v>43</v>
      </c>
      <c r="S17" s="4" t="s">
        <v>44</v>
      </c>
      <c r="T17" s="4" t="s">
        <v>234</v>
      </c>
      <c r="U17" s="4" t="s">
        <v>46</v>
      </c>
      <c r="V17" s="4" t="s">
        <v>135</v>
      </c>
      <c r="W17" s="4" t="s">
        <v>48</v>
      </c>
      <c r="X17" s="4" t="s">
        <v>82</v>
      </c>
      <c r="Y17" s="4" t="s">
        <v>123</v>
      </c>
      <c r="Z17" s="4">
        <v>14</v>
      </c>
      <c r="AA17" s="4">
        <v>580</v>
      </c>
      <c r="AB17" s="4">
        <v>7</v>
      </c>
      <c r="AC17" s="17">
        <v>97.12</v>
      </c>
      <c r="AD17" s="4" t="s">
        <v>182</v>
      </c>
      <c r="AE17" s="17">
        <v>2.2599999999999998</v>
      </c>
      <c r="AF17" s="4" t="s">
        <v>54</v>
      </c>
      <c r="AG17" s="17">
        <v>127.86</v>
      </c>
      <c r="AH17" s="18">
        <v>135.16</v>
      </c>
    </row>
    <row r="18" spans="1:34">
      <c r="A18" s="16">
        <v>45125</v>
      </c>
      <c r="B18" s="4" t="s">
        <v>239</v>
      </c>
      <c r="C18" s="4" t="s">
        <v>240</v>
      </c>
      <c r="D18" s="4" t="s">
        <v>59</v>
      </c>
      <c r="E18" s="4" t="s">
        <v>241</v>
      </c>
      <c r="F18" s="17">
        <v>7.55</v>
      </c>
      <c r="G18" s="4">
        <v>74</v>
      </c>
      <c r="H18" s="4">
        <v>280</v>
      </c>
      <c r="I18" s="17">
        <v>6453.8</v>
      </c>
      <c r="J18" s="4" t="s">
        <v>63</v>
      </c>
      <c r="K18" s="4" t="s">
        <v>41</v>
      </c>
      <c r="L18" s="4">
        <v>2</v>
      </c>
      <c r="M18" s="4">
        <v>1</v>
      </c>
      <c r="N18" s="15">
        <v>0.6</v>
      </c>
      <c r="O18" s="4">
        <v>78</v>
      </c>
      <c r="P18" s="4" t="s">
        <v>42</v>
      </c>
      <c r="Q18" s="4">
        <v>1</v>
      </c>
      <c r="R18" s="4" t="s">
        <v>43</v>
      </c>
      <c r="S18" s="4" t="s">
        <v>44</v>
      </c>
      <c r="T18" s="4" t="s">
        <v>244</v>
      </c>
      <c r="U18" s="4" t="s">
        <v>46</v>
      </c>
      <c r="V18" s="4" t="s">
        <v>80</v>
      </c>
      <c r="W18" s="4" t="s">
        <v>97</v>
      </c>
      <c r="X18" s="4" t="s">
        <v>82</v>
      </c>
      <c r="Y18" s="4" t="s">
        <v>123</v>
      </c>
      <c r="Z18" s="4">
        <v>3</v>
      </c>
      <c r="AA18" s="4">
        <v>399</v>
      </c>
      <c r="AB18" s="4">
        <v>21</v>
      </c>
      <c r="AC18" s="17">
        <v>77.11</v>
      </c>
      <c r="AD18" s="4" t="s">
        <v>182</v>
      </c>
      <c r="AE18" s="17">
        <v>1.01</v>
      </c>
      <c r="AF18" s="4" t="s">
        <v>54</v>
      </c>
      <c r="AG18" s="17">
        <v>865.53</v>
      </c>
      <c r="AH18" s="18">
        <v>868.52</v>
      </c>
    </row>
    <row r="19" spans="1:34">
      <c r="A19" s="16">
        <v>45004</v>
      </c>
      <c r="B19" s="4" t="s">
        <v>249</v>
      </c>
      <c r="C19" s="4" t="s">
        <v>250</v>
      </c>
      <c r="D19" s="4" t="s">
        <v>142</v>
      </c>
      <c r="E19" s="4" t="s">
        <v>251</v>
      </c>
      <c r="F19" s="17">
        <v>81.459999999999994</v>
      </c>
      <c r="G19" s="4">
        <v>82</v>
      </c>
      <c r="H19" s="4">
        <v>126</v>
      </c>
      <c r="I19" s="17">
        <v>2629.4</v>
      </c>
      <c r="J19" s="4" t="s">
        <v>63</v>
      </c>
      <c r="K19" s="4" t="s">
        <v>78</v>
      </c>
      <c r="L19" s="4">
        <v>45</v>
      </c>
      <c r="M19" s="4">
        <v>22.5</v>
      </c>
      <c r="N19" s="15">
        <v>13.5</v>
      </c>
      <c r="O19" s="4">
        <v>85</v>
      </c>
      <c r="P19" s="4" t="s">
        <v>42</v>
      </c>
      <c r="Q19" s="4">
        <v>9</v>
      </c>
      <c r="R19" s="4" t="s">
        <v>94</v>
      </c>
      <c r="S19" s="4" t="s">
        <v>44</v>
      </c>
      <c r="T19" s="4" t="s">
        <v>254</v>
      </c>
      <c r="U19" s="4" t="s">
        <v>46</v>
      </c>
      <c r="V19" s="4" t="s">
        <v>80</v>
      </c>
      <c r="W19" s="4" t="s">
        <v>81</v>
      </c>
      <c r="X19" s="4" t="s">
        <v>82</v>
      </c>
      <c r="Y19" s="4" t="s">
        <v>169</v>
      </c>
      <c r="Z19" s="4">
        <v>7</v>
      </c>
      <c r="AA19" s="4">
        <v>453</v>
      </c>
      <c r="AB19" s="4">
        <v>16</v>
      </c>
      <c r="AC19" s="17">
        <v>47.68</v>
      </c>
      <c r="AD19" s="4" t="s">
        <v>101</v>
      </c>
      <c r="AE19" s="17">
        <v>0.1</v>
      </c>
      <c r="AF19" s="4" t="s">
        <v>159</v>
      </c>
      <c r="AG19" s="17">
        <v>670.93</v>
      </c>
      <c r="AH19" s="18">
        <v>594.96</v>
      </c>
    </row>
    <row r="20" spans="1:34">
      <c r="A20" s="16">
        <v>44947</v>
      </c>
      <c r="B20" s="4" t="s">
        <v>259</v>
      </c>
      <c r="C20" s="4" t="s">
        <v>260</v>
      </c>
      <c r="D20" s="4" t="s">
        <v>36</v>
      </c>
      <c r="E20" s="4" t="s">
        <v>261</v>
      </c>
      <c r="F20" s="17">
        <v>36.44</v>
      </c>
      <c r="G20" s="4">
        <v>23</v>
      </c>
      <c r="H20" s="4">
        <v>620</v>
      </c>
      <c r="I20" s="17">
        <v>9364.67</v>
      </c>
      <c r="J20" s="4" t="s">
        <v>77</v>
      </c>
      <c r="K20" s="4" t="s">
        <v>64</v>
      </c>
      <c r="L20" s="4">
        <v>10</v>
      </c>
      <c r="M20" s="4">
        <v>5</v>
      </c>
      <c r="N20" s="15">
        <v>3</v>
      </c>
      <c r="O20" s="4">
        <v>46</v>
      </c>
      <c r="P20" s="4" t="s">
        <v>52</v>
      </c>
      <c r="Q20" s="4">
        <v>8</v>
      </c>
      <c r="R20" s="4" t="s">
        <v>94</v>
      </c>
      <c r="S20" s="4" t="s">
        <v>264</v>
      </c>
      <c r="T20" s="4" t="s">
        <v>265</v>
      </c>
      <c r="U20" s="4" t="s">
        <v>266</v>
      </c>
      <c r="V20" s="4" t="s">
        <v>135</v>
      </c>
      <c r="W20" s="4" t="s">
        <v>97</v>
      </c>
      <c r="X20" s="4" t="s">
        <v>168</v>
      </c>
      <c r="Y20" s="4" t="s">
        <v>99</v>
      </c>
      <c r="Z20" s="4">
        <v>18</v>
      </c>
      <c r="AA20" s="4">
        <v>374</v>
      </c>
      <c r="AB20" s="4">
        <v>17</v>
      </c>
      <c r="AC20" s="17">
        <v>27.11</v>
      </c>
      <c r="AD20" s="4" t="s">
        <v>52</v>
      </c>
      <c r="AE20" s="17">
        <v>2.23</v>
      </c>
      <c r="AF20" s="4" t="s">
        <v>69</v>
      </c>
      <c r="AG20" s="17">
        <v>593.48</v>
      </c>
      <c r="AH20" s="18">
        <v>638.94000000000005</v>
      </c>
    </row>
    <row r="21" spans="1:34">
      <c r="A21" s="16">
        <v>44930</v>
      </c>
      <c r="B21" s="4" t="s">
        <v>271</v>
      </c>
      <c r="C21" s="4" t="s">
        <v>272</v>
      </c>
      <c r="D21" s="4" t="s">
        <v>59</v>
      </c>
      <c r="E21" s="4" t="s">
        <v>273</v>
      </c>
      <c r="F21" s="17">
        <v>51.12</v>
      </c>
      <c r="G21" s="4">
        <v>100</v>
      </c>
      <c r="H21" s="4">
        <v>187</v>
      </c>
      <c r="I21" s="17">
        <v>2553.5</v>
      </c>
      <c r="J21" s="4" t="s">
        <v>77</v>
      </c>
      <c r="K21" s="4" t="s">
        <v>78</v>
      </c>
      <c r="L21" s="4">
        <v>48</v>
      </c>
      <c r="M21" s="4">
        <v>24</v>
      </c>
      <c r="N21" s="17">
        <v>14.4</v>
      </c>
      <c r="O21" s="4">
        <v>94</v>
      </c>
      <c r="P21" s="4" t="s">
        <v>42</v>
      </c>
      <c r="Q21" s="4">
        <v>3</v>
      </c>
      <c r="R21" s="4" t="s">
        <v>66</v>
      </c>
      <c r="S21" s="4" t="s">
        <v>44</v>
      </c>
      <c r="T21" s="4" t="s">
        <v>277</v>
      </c>
      <c r="U21" s="4" t="s">
        <v>46</v>
      </c>
      <c r="V21" s="4" t="s">
        <v>47</v>
      </c>
      <c r="W21" s="4" t="s">
        <v>81</v>
      </c>
      <c r="X21" s="4" t="s">
        <v>122</v>
      </c>
      <c r="Y21" s="4" t="s">
        <v>169</v>
      </c>
      <c r="Z21" s="4">
        <v>20</v>
      </c>
      <c r="AA21" s="4">
        <v>694</v>
      </c>
      <c r="AB21" s="4">
        <v>16</v>
      </c>
      <c r="AC21" s="17">
        <v>82.37</v>
      </c>
      <c r="AD21" s="4" t="s">
        <v>101</v>
      </c>
      <c r="AE21" s="17">
        <v>3.65</v>
      </c>
      <c r="AF21" s="4" t="s">
        <v>54</v>
      </c>
      <c r="AG21" s="17">
        <v>477.31</v>
      </c>
      <c r="AH21" s="18">
        <v>411.44</v>
      </c>
    </row>
    <row r="22" spans="1:34">
      <c r="A22" s="16">
        <v>44940</v>
      </c>
      <c r="B22" s="4" t="s">
        <v>282</v>
      </c>
      <c r="C22" s="4" t="s">
        <v>283</v>
      </c>
      <c r="D22" s="4" t="s">
        <v>59</v>
      </c>
      <c r="E22" s="4" t="s">
        <v>284</v>
      </c>
      <c r="F22" s="17">
        <v>96.34</v>
      </c>
      <c r="G22" s="4">
        <v>22</v>
      </c>
      <c r="H22" s="4">
        <v>320</v>
      </c>
      <c r="I22" s="17">
        <v>8128.03</v>
      </c>
      <c r="J22" s="4" t="s">
        <v>77</v>
      </c>
      <c r="K22" s="4" t="s">
        <v>78</v>
      </c>
      <c r="L22" s="4">
        <v>27</v>
      </c>
      <c r="M22" s="4">
        <v>13.5</v>
      </c>
      <c r="N22" s="15">
        <v>8.1</v>
      </c>
      <c r="O22" s="4">
        <v>68</v>
      </c>
      <c r="P22" s="4" t="s">
        <v>42</v>
      </c>
      <c r="Q22" s="4">
        <v>6</v>
      </c>
      <c r="R22" s="4" t="s">
        <v>66</v>
      </c>
      <c r="S22" s="4" t="s">
        <v>44</v>
      </c>
      <c r="T22" s="4" t="s">
        <v>287</v>
      </c>
      <c r="U22" s="4" t="s">
        <v>46</v>
      </c>
      <c r="V22" s="4" t="s">
        <v>80</v>
      </c>
      <c r="W22" s="4" t="s">
        <v>48</v>
      </c>
      <c r="X22" s="4" t="s">
        <v>82</v>
      </c>
      <c r="Y22" s="4" t="s">
        <v>169</v>
      </c>
      <c r="Z22" s="4">
        <v>29</v>
      </c>
      <c r="AA22" s="4">
        <v>309</v>
      </c>
      <c r="AB22" s="4">
        <v>6</v>
      </c>
      <c r="AC22" s="17">
        <v>65.69</v>
      </c>
      <c r="AD22" s="4" t="s">
        <v>182</v>
      </c>
      <c r="AE22" s="17">
        <v>4.2300000000000004</v>
      </c>
      <c r="AF22" s="4" t="s">
        <v>85</v>
      </c>
      <c r="AG22" s="17">
        <v>493.87</v>
      </c>
      <c r="AH22" s="18">
        <v>556.44000000000005</v>
      </c>
    </row>
    <row r="23" spans="1:34">
      <c r="A23" s="16">
        <v>45176</v>
      </c>
      <c r="B23" s="4" t="s">
        <v>292</v>
      </c>
      <c r="C23" s="4" t="s">
        <v>293</v>
      </c>
      <c r="D23" s="4" t="s">
        <v>142</v>
      </c>
      <c r="E23" s="4" t="s">
        <v>294</v>
      </c>
      <c r="F23" s="17">
        <v>84.89</v>
      </c>
      <c r="G23" s="4">
        <v>60</v>
      </c>
      <c r="H23" s="4">
        <v>601</v>
      </c>
      <c r="I23" s="17">
        <v>7087.05</v>
      </c>
      <c r="J23" s="4" t="s">
        <v>77</v>
      </c>
      <c r="K23" s="4" t="s">
        <v>64</v>
      </c>
      <c r="L23" s="4">
        <v>69</v>
      </c>
      <c r="M23" s="4">
        <v>34.5</v>
      </c>
      <c r="N23" s="15">
        <v>20.7</v>
      </c>
      <c r="O23" s="4">
        <v>7</v>
      </c>
      <c r="P23" s="4" t="s">
        <v>52</v>
      </c>
      <c r="Q23" s="4">
        <v>6</v>
      </c>
      <c r="R23" s="4" t="s">
        <v>43</v>
      </c>
      <c r="S23" s="4" t="s">
        <v>44</v>
      </c>
      <c r="T23" s="4" t="s">
        <v>297</v>
      </c>
      <c r="U23" s="4" t="s">
        <v>46</v>
      </c>
      <c r="V23" s="4" t="s">
        <v>80</v>
      </c>
      <c r="W23" s="4" t="s">
        <v>81</v>
      </c>
      <c r="X23" s="4" t="s">
        <v>98</v>
      </c>
      <c r="Y23" s="4" t="s">
        <v>169</v>
      </c>
      <c r="Z23" s="4">
        <v>19</v>
      </c>
      <c r="AA23" s="4">
        <v>791</v>
      </c>
      <c r="AB23" s="4">
        <v>4</v>
      </c>
      <c r="AC23" s="17">
        <v>61.74</v>
      </c>
      <c r="AD23" s="4" t="s">
        <v>52</v>
      </c>
      <c r="AE23" s="17">
        <v>0.02</v>
      </c>
      <c r="AF23" s="4" t="s">
        <v>54</v>
      </c>
      <c r="AG23" s="17">
        <v>523.36</v>
      </c>
      <c r="AH23" s="18">
        <v>517.51</v>
      </c>
    </row>
    <row r="24" spans="1:34">
      <c r="A24" s="16">
        <v>44939</v>
      </c>
      <c r="B24" s="4" t="s">
        <v>302</v>
      </c>
      <c r="C24" s="4" t="s">
        <v>303</v>
      </c>
      <c r="D24" s="4" t="s">
        <v>36</v>
      </c>
      <c r="E24" s="4" t="s">
        <v>304</v>
      </c>
      <c r="F24" s="17">
        <v>27.68</v>
      </c>
      <c r="G24" s="4">
        <v>55</v>
      </c>
      <c r="H24" s="4">
        <v>884</v>
      </c>
      <c r="I24" s="17">
        <v>2390.81</v>
      </c>
      <c r="J24" s="4" t="s">
        <v>77</v>
      </c>
      <c r="K24" s="4" t="s">
        <v>41</v>
      </c>
      <c r="L24" s="4">
        <v>71</v>
      </c>
      <c r="M24" s="4">
        <v>35.5</v>
      </c>
      <c r="N24" s="15">
        <v>21.3</v>
      </c>
      <c r="O24" s="4">
        <v>63</v>
      </c>
      <c r="P24" s="4" t="s">
        <v>42</v>
      </c>
      <c r="Q24" s="4">
        <v>10</v>
      </c>
      <c r="R24" s="4" t="s">
        <v>66</v>
      </c>
      <c r="S24" s="4" t="s">
        <v>44</v>
      </c>
      <c r="T24" s="4" t="s">
        <v>307</v>
      </c>
      <c r="U24" s="4" t="s">
        <v>46</v>
      </c>
      <c r="V24" s="4" t="s">
        <v>96</v>
      </c>
      <c r="W24" s="4" t="s">
        <v>81</v>
      </c>
      <c r="X24" s="4" t="s">
        <v>122</v>
      </c>
      <c r="Y24" s="4" t="s">
        <v>99</v>
      </c>
      <c r="Z24" s="4">
        <v>22</v>
      </c>
      <c r="AA24" s="4">
        <v>780</v>
      </c>
      <c r="AB24" s="4">
        <v>28</v>
      </c>
      <c r="AC24" s="17">
        <v>50.12</v>
      </c>
      <c r="AD24" s="4" t="s">
        <v>101</v>
      </c>
      <c r="AE24" s="17">
        <v>2.59</v>
      </c>
      <c r="AF24" s="4" t="s">
        <v>69</v>
      </c>
      <c r="AG24" s="17">
        <v>205.57</v>
      </c>
      <c r="AH24" s="18">
        <v>166.42</v>
      </c>
    </row>
    <row r="25" spans="1:34">
      <c r="A25" s="16">
        <v>45272</v>
      </c>
      <c r="B25" s="4" t="s">
        <v>312</v>
      </c>
      <c r="C25" s="4" t="s">
        <v>313</v>
      </c>
      <c r="D25" s="4" t="s">
        <v>142</v>
      </c>
      <c r="E25" s="4" t="s">
        <v>314</v>
      </c>
      <c r="F25" s="17">
        <v>4.32</v>
      </c>
      <c r="G25" s="4">
        <v>30</v>
      </c>
      <c r="H25" s="4">
        <v>391</v>
      </c>
      <c r="I25" s="17">
        <v>8858.3700000000008</v>
      </c>
      <c r="J25" s="4" t="s">
        <v>77</v>
      </c>
      <c r="K25" s="4" t="s">
        <v>64</v>
      </c>
      <c r="L25" s="4">
        <v>84</v>
      </c>
      <c r="M25" s="4">
        <v>42</v>
      </c>
      <c r="N25" s="15">
        <v>25.2</v>
      </c>
      <c r="O25" s="4">
        <v>29</v>
      </c>
      <c r="P25" s="4" t="s">
        <v>42</v>
      </c>
      <c r="Q25" s="4">
        <v>7</v>
      </c>
      <c r="R25" s="4" t="s">
        <v>66</v>
      </c>
      <c r="S25" s="4" t="s">
        <v>44</v>
      </c>
      <c r="T25" s="4" t="s">
        <v>317</v>
      </c>
      <c r="U25" s="4" t="s">
        <v>46</v>
      </c>
      <c r="V25" s="4" t="s">
        <v>96</v>
      </c>
      <c r="W25" s="4" t="s">
        <v>97</v>
      </c>
      <c r="X25" s="4" t="s">
        <v>98</v>
      </c>
      <c r="Y25" s="4" t="s">
        <v>99</v>
      </c>
      <c r="Z25" s="4">
        <v>11</v>
      </c>
      <c r="AA25" s="4">
        <v>568</v>
      </c>
      <c r="AB25" s="4">
        <v>29</v>
      </c>
      <c r="AC25" s="17">
        <v>98.61</v>
      </c>
      <c r="AD25" s="4" t="s">
        <v>52</v>
      </c>
      <c r="AE25" s="17">
        <v>1.34</v>
      </c>
      <c r="AF25" s="4" t="s">
        <v>69</v>
      </c>
      <c r="AG25" s="17">
        <v>196.33</v>
      </c>
      <c r="AH25" s="18">
        <v>192.1</v>
      </c>
    </row>
    <row r="26" spans="1:34">
      <c r="A26" s="16">
        <v>45244</v>
      </c>
      <c r="B26" s="4" t="s">
        <v>322</v>
      </c>
      <c r="C26" s="4" t="s">
        <v>323</v>
      </c>
      <c r="D26" s="4" t="s">
        <v>36</v>
      </c>
      <c r="E26" s="4" t="s">
        <v>324</v>
      </c>
      <c r="F26" s="17">
        <v>4.16</v>
      </c>
      <c r="G26" s="4">
        <v>32</v>
      </c>
      <c r="H26" s="4">
        <v>209</v>
      </c>
      <c r="I26" s="17">
        <v>9049.08</v>
      </c>
      <c r="J26" s="4" t="s">
        <v>133</v>
      </c>
      <c r="K26" s="4" t="s">
        <v>64</v>
      </c>
      <c r="L26" s="4">
        <v>4</v>
      </c>
      <c r="M26" s="4">
        <v>2</v>
      </c>
      <c r="N26" s="15">
        <v>1.2</v>
      </c>
      <c r="O26" s="4">
        <v>2</v>
      </c>
      <c r="P26" s="4" t="s">
        <v>42</v>
      </c>
      <c r="Q26" s="4">
        <v>8</v>
      </c>
      <c r="R26" s="4" t="s">
        <v>94</v>
      </c>
      <c r="S26" s="4" t="s">
        <v>44</v>
      </c>
      <c r="T26" s="4" t="s">
        <v>327</v>
      </c>
      <c r="U26" s="4" t="s">
        <v>46</v>
      </c>
      <c r="V26" s="4" t="s">
        <v>80</v>
      </c>
      <c r="W26" s="4" t="s">
        <v>97</v>
      </c>
      <c r="X26" s="4" t="s">
        <v>168</v>
      </c>
      <c r="Y26" s="4" t="s">
        <v>123</v>
      </c>
      <c r="Z26" s="4">
        <v>28</v>
      </c>
      <c r="AA26" s="4">
        <v>447</v>
      </c>
      <c r="AB26" s="4">
        <v>3</v>
      </c>
      <c r="AC26" s="17">
        <v>40.380000000000003</v>
      </c>
      <c r="AD26" s="4" t="s">
        <v>52</v>
      </c>
      <c r="AE26" s="17">
        <v>3.69</v>
      </c>
      <c r="AF26" s="4" t="s">
        <v>69</v>
      </c>
      <c r="AG26" s="17">
        <v>758.72</v>
      </c>
      <c r="AH26" s="18">
        <v>619.84</v>
      </c>
    </row>
    <row r="27" spans="1:34">
      <c r="A27" s="16">
        <v>45186</v>
      </c>
      <c r="B27" s="4" t="s">
        <v>332</v>
      </c>
      <c r="C27" s="4" t="s">
        <v>333</v>
      </c>
      <c r="D27" s="4" t="s">
        <v>36</v>
      </c>
      <c r="E27" s="4" t="s">
        <v>334</v>
      </c>
      <c r="F27" s="17">
        <v>39.630000000000003</v>
      </c>
      <c r="G27" s="4">
        <v>73</v>
      </c>
      <c r="H27" s="4">
        <v>142</v>
      </c>
      <c r="I27" s="17">
        <v>2174.7800000000002</v>
      </c>
      <c r="J27" s="4" t="s">
        <v>133</v>
      </c>
      <c r="K27" s="4" t="s">
        <v>78</v>
      </c>
      <c r="L27" s="4">
        <v>82</v>
      </c>
      <c r="M27" s="4">
        <v>41</v>
      </c>
      <c r="N27" s="17">
        <v>24.6</v>
      </c>
      <c r="O27" s="4">
        <v>52</v>
      </c>
      <c r="P27" s="4" t="s">
        <v>42</v>
      </c>
      <c r="Q27" s="4">
        <v>3</v>
      </c>
      <c r="R27" s="4" t="s">
        <v>94</v>
      </c>
      <c r="S27" s="4" t="s">
        <v>264</v>
      </c>
      <c r="T27" s="4" t="s">
        <v>338</v>
      </c>
      <c r="U27" s="4" t="s">
        <v>266</v>
      </c>
      <c r="V27" s="4" t="s">
        <v>47</v>
      </c>
      <c r="W27" s="4" t="s">
        <v>48</v>
      </c>
      <c r="X27" s="4" t="s">
        <v>122</v>
      </c>
      <c r="Y27" s="4" t="s">
        <v>99</v>
      </c>
      <c r="Z27" s="4">
        <v>19</v>
      </c>
      <c r="AA27" s="4">
        <v>934</v>
      </c>
      <c r="AB27" s="4">
        <v>23</v>
      </c>
      <c r="AC27" s="17">
        <v>78.28</v>
      </c>
      <c r="AD27" s="4" t="s">
        <v>52</v>
      </c>
      <c r="AE27" s="17">
        <v>3.8</v>
      </c>
      <c r="AF27" s="4" t="s">
        <v>85</v>
      </c>
      <c r="AG27" s="17">
        <v>458.54</v>
      </c>
      <c r="AH27" s="18">
        <v>409.87</v>
      </c>
    </row>
    <row r="28" spans="1:34">
      <c r="A28" s="16">
        <v>45266</v>
      </c>
      <c r="B28" s="4" t="s">
        <v>343</v>
      </c>
      <c r="C28" s="4" t="s">
        <v>344</v>
      </c>
      <c r="D28" s="4" t="s">
        <v>36</v>
      </c>
      <c r="E28" s="4" t="s">
        <v>345</v>
      </c>
      <c r="F28" s="17">
        <v>97.45</v>
      </c>
      <c r="G28" s="4">
        <v>9</v>
      </c>
      <c r="H28" s="4">
        <v>353</v>
      </c>
      <c r="I28" s="17">
        <v>3716.49</v>
      </c>
      <c r="J28" s="4" t="s">
        <v>133</v>
      </c>
      <c r="K28" s="4" t="s">
        <v>78</v>
      </c>
      <c r="L28" s="4">
        <v>59</v>
      </c>
      <c r="M28" s="4">
        <v>29.5</v>
      </c>
      <c r="N28" s="15">
        <v>17.7</v>
      </c>
      <c r="O28" s="4">
        <v>48</v>
      </c>
      <c r="P28" s="4" t="s">
        <v>42</v>
      </c>
      <c r="Q28" s="4">
        <v>4</v>
      </c>
      <c r="R28" s="4" t="s">
        <v>43</v>
      </c>
      <c r="S28" s="4" t="s">
        <v>44</v>
      </c>
      <c r="T28" s="4" t="s">
        <v>348</v>
      </c>
      <c r="U28" s="4" t="s">
        <v>46</v>
      </c>
      <c r="V28" s="4" t="s">
        <v>96</v>
      </c>
      <c r="W28" s="4" t="s">
        <v>97</v>
      </c>
      <c r="X28" s="4" t="s">
        <v>168</v>
      </c>
      <c r="Y28" s="4" t="s">
        <v>123</v>
      </c>
      <c r="Z28" s="4">
        <v>26</v>
      </c>
      <c r="AA28" s="4">
        <v>171</v>
      </c>
      <c r="AB28" s="4">
        <v>4</v>
      </c>
      <c r="AC28" s="17">
        <v>15.97</v>
      </c>
      <c r="AD28" s="4" t="s">
        <v>182</v>
      </c>
      <c r="AE28" s="17">
        <v>2.12</v>
      </c>
      <c r="AF28" s="4" t="s">
        <v>54</v>
      </c>
      <c r="AG28" s="17">
        <v>617.87</v>
      </c>
      <c r="AH28" s="18">
        <v>599.28</v>
      </c>
    </row>
    <row r="29" spans="1:34">
      <c r="A29" s="16">
        <v>45021</v>
      </c>
      <c r="B29" s="4" t="s">
        <v>353</v>
      </c>
      <c r="C29" s="4" t="s">
        <v>354</v>
      </c>
      <c r="D29" s="4" t="s">
        <v>142</v>
      </c>
      <c r="E29" s="4" t="s">
        <v>355</v>
      </c>
      <c r="F29" s="17">
        <v>92.56</v>
      </c>
      <c r="G29" s="4">
        <v>42</v>
      </c>
      <c r="H29" s="4">
        <v>352</v>
      </c>
      <c r="I29" s="17">
        <v>2686.46</v>
      </c>
      <c r="J29" s="4" t="s">
        <v>77</v>
      </c>
      <c r="K29" s="4" t="s">
        <v>64</v>
      </c>
      <c r="L29" s="4">
        <v>47</v>
      </c>
      <c r="M29" s="4">
        <v>23.5</v>
      </c>
      <c r="N29" s="15">
        <v>14.1</v>
      </c>
      <c r="O29" s="4">
        <v>62</v>
      </c>
      <c r="P29" s="4" t="s">
        <v>42</v>
      </c>
      <c r="Q29" s="4">
        <v>8</v>
      </c>
      <c r="R29" s="4" t="s">
        <v>94</v>
      </c>
      <c r="S29" s="4" t="s">
        <v>44</v>
      </c>
      <c r="T29" s="4" t="s">
        <v>358</v>
      </c>
      <c r="U29" s="4" t="s">
        <v>46</v>
      </c>
      <c r="V29" s="4" t="s">
        <v>135</v>
      </c>
      <c r="W29" s="4" t="s">
        <v>48</v>
      </c>
      <c r="X29" s="4" t="s">
        <v>98</v>
      </c>
      <c r="Y29" s="4" t="s">
        <v>50</v>
      </c>
      <c r="Z29" s="4">
        <v>25</v>
      </c>
      <c r="AA29" s="4">
        <v>291</v>
      </c>
      <c r="AB29" s="4">
        <v>4</v>
      </c>
      <c r="AC29" s="17">
        <v>10.53</v>
      </c>
      <c r="AD29" s="4" t="s">
        <v>101</v>
      </c>
      <c r="AE29" s="17">
        <v>2.86</v>
      </c>
      <c r="AF29" s="4" t="s">
        <v>54</v>
      </c>
      <c r="AG29" s="17">
        <v>762.46</v>
      </c>
      <c r="AH29" s="18">
        <v>628.21</v>
      </c>
    </row>
    <row r="30" spans="1:34">
      <c r="A30" s="16">
        <v>45264</v>
      </c>
      <c r="B30" s="4" t="s">
        <v>363</v>
      </c>
      <c r="C30" s="4" t="s">
        <v>364</v>
      </c>
      <c r="D30" s="4" t="s">
        <v>142</v>
      </c>
      <c r="E30" s="4" t="s">
        <v>365</v>
      </c>
      <c r="F30" s="17">
        <v>2.4</v>
      </c>
      <c r="G30" s="4">
        <v>12</v>
      </c>
      <c r="H30" s="4">
        <v>394</v>
      </c>
      <c r="I30" s="17">
        <v>6117.32</v>
      </c>
      <c r="J30" s="4" t="s">
        <v>63</v>
      </c>
      <c r="K30" s="4" t="s">
        <v>64</v>
      </c>
      <c r="L30" s="4">
        <v>48</v>
      </c>
      <c r="M30" s="4">
        <v>24</v>
      </c>
      <c r="N30" s="17">
        <v>14.4</v>
      </c>
      <c r="O30" s="4">
        <v>24</v>
      </c>
      <c r="P30" s="4" t="s">
        <v>42</v>
      </c>
      <c r="Q30" s="4">
        <v>4</v>
      </c>
      <c r="R30" s="4" t="s">
        <v>43</v>
      </c>
      <c r="S30" s="4" t="s">
        <v>44</v>
      </c>
      <c r="T30" s="4" t="s">
        <v>368</v>
      </c>
      <c r="U30" s="4" t="s">
        <v>46</v>
      </c>
      <c r="V30" s="4" t="s">
        <v>80</v>
      </c>
      <c r="W30" s="4" t="s">
        <v>97</v>
      </c>
      <c r="X30" s="4" t="s">
        <v>82</v>
      </c>
      <c r="Y30" s="4" t="s">
        <v>50</v>
      </c>
      <c r="Z30" s="4">
        <v>13</v>
      </c>
      <c r="AA30" s="4">
        <v>171</v>
      </c>
      <c r="AB30" s="4">
        <v>7</v>
      </c>
      <c r="AC30" s="17">
        <v>59.43</v>
      </c>
      <c r="AD30" s="4" t="s">
        <v>101</v>
      </c>
      <c r="AE30" s="17">
        <v>0.82</v>
      </c>
      <c r="AF30" s="4" t="s">
        <v>85</v>
      </c>
      <c r="AG30" s="17">
        <v>123.44</v>
      </c>
      <c r="AH30" s="18">
        <v>110.17</v>
      </c>
    </row>
    <row r="31" spans="1:34">
      <c r="A31" s="16">
        <v>44987</v>
      </c>
      <c r="B31" s="4" t="s">
        <v>373</v>
      </c>
      <c r="C31" s="4" t="s">
        <v>374</v>
      </c>
      <c r="D31" s="4" t="s">
        <v>142</v>
      </c>
      <c r="E31" s="4" t="s">
        <v>375</v>
      </c>
      <c r="F31" s="17">
        <v>63.45</v>
      </c>
      <c r="G31" s="4">
        <v>3</v>
      </c>
      <c r="H31" s="4">
        <v>253</v>
      </c>
      <c r="I31" s="17">
        <v>8318.9</v>
      </c>
      <c r="J31" s="4" t="s">
        <v>63</v>
      </c>
      <c r="K31" s="4" t="s">
        <v>78</v>
      </c>
      <c r="L31" s="4">
        <v>45</v>
      </c>
      <c r="M31" s="4">
        <v>22.5</v>
      </c>
      <c r="N31" s="15">
        <v>13.5</v>
      </c>
      <c r="O31" s="4">
        <v>67</v>
      </c>
      <c r="P31" s="4" t="s">
        <v>42</v>
      </c>
      <c r="Q31" s="4">
        <v>7</v>
      </c>
      <c r="R31" s="4" t="s">
        <v>43</v>
      </c>
      <c r="S31" s="4" t="s">
        <v>44</v>
      </c>
      <c r="T31" s="4" t="s">
        <v>378</v>
      </c>
      <c r="U31" s="4" t="s">
        <v>46</v>
      </c>
      <c r="V31" s="4" t="s">
        <v>47</v>
      </c>
      <c r="W31" s="4" t="s">
        <v>48</v>
      </c>
      <c r="X31" s="4" t="s">
        <v>82</v>
      </c>
      <c r="Y31" s="4" t="s">
        <v>99</v>
      </c>
      <c r="Z31" s="4">
        <v>16</v>
      </c>
      <c r="AA31" s="4">
        <v>329</v>
      </c>
      <c r="AB31" s="4">
        <v>7</v>
      </c>
      <c r="AC31" s="17">
        <v>39.29</v>
      </c>
      <c r="AD31" s="4" t="s">
        <v>182</v>
      </c>
      <c r="AE31" s="17">
        <v>3.88</v>
      </c>
      <c r="AF31" s="4" t="s">
        <v>54</v>
      </c>
      <c r="AG31" s="17">
        <v>764.94</v>
      </c>
      <c r="AH31" s="18">
        <v>781.02</v>
      </c>
    </row>
    <row r="32" spans="1:34">
      <c r="A32" s="16">
        <v>45125</v>
      </c>
      <c r="B32" s="4" t="s">
        <v>383</v>
      </c>
      <c r="C32" s="4" t="s">
        <v>384</v>
      </c>
      <c r="D32" s="4" t="s">
        <v>36</v>
      </c>
      <c r="E32" s="4" t="s">
        <v>385</v>
      </c>
      <c r="F32" s="17">
        <v>8.02</v>
      </c>
      <c r="G32" s="4">
        <v>10</v>
      </c>
      <c r="H32" s="4">
        <v>327</v>
      </c>
      <c r="I32" s="17">
        <v>2766.34</v>
      </c>
      <c r="J32" s="4" t="s">
        <v>133</v>
      </c>
      <c r="K32" s="4" t="s">
        <v>64</v>
      </c>
      <c r="L32" s="4">
        <v>60</v>
      </c>
      <c r="M32" s="4">
        <v>30</v>
      </c>
      <c r="N32" s="15">
        <v>18</v>
      </c>
      <c r="O32" s="4">
        <v>35</v>
      </c>
      <c r="P32" s="4" t="s">
        <v>52</v>
      </c>
      <c r="Q32" s="4">
        <v>7</v>
      </c>
      <c r="R32" s="4" t="s">
        <v>43</v>
      </c>
      <c r="S32" s="4" t="s">
        <v>44</v>
      </c>
      <c r="T32" s="4" t="s">
        <v>388</v>
      </c>
      <c r="U32" s="4" t="s">
        <v>46</v>
      </c>
      <c r="V32" s="4" t="s">
        <v>47</v>
      </c>
      <c r="W32" s="4" t="s">
        <v>81</v>
      </c>
      <c r="X32" s="4" t="s">
        <v>122</v>
      </c>
      <c r="Y32" s="4" t="s">
        <v>99</v>
      </c>
      <c r="Z32" s="4">
        <v>27</v>
      </c>
      <c r="AA32" s="4">
        <v>806</v>
      </c>
      <c r="AB32" s="4">
        <v>30</v>
      </c>
      <c r="AC32" s="17">
        <v>51.63</v>
      </c>
      <c r="AD32" s="4" t="s">
        <v>52</v>
      </c>
      <c r="AE32" s="17">
        <v>0.97</v>
      </c>
      <c r="AF32" s="4" t="s">
        <v>54</v>
      </c>
      <c r="AG32" s="17">
        <v>880.08</v>
      </c>
      <c r="AH32" s="18">
        <v>938.82</v>
      </c>
    </row>
    <row r="33" spans="1:34">
      <c r="A33" s="16">
        <v>45170</v>
      </c>
      <c r="B33" s="4" t="s">
        <v>393</v>
      </c>
      <c r="C33" s="4" t="s">
        <v>394</v>
      </c>
      <c r="D33" s="4" t="s">
        <v>59</v>
      </c>
      <c r="E33" s="4" t="s">
        <v>395</v>
      </c>
      <c r="F33" s="17">
        <v>50.85</v>
      </c>
      <c r="G33" s="4">
        <v>28</v>
      </c>
      <c r="H33" s="4">
        <v>168</v>
      </c>
      <c r="I33" s="17">
        <v>9655.14</v>
      </c>
      <c r="J33" s="4" t="s">
        <v>133</v>
      </c>
      <c r="K33" s="4" t="s">
        <v>64</v>
      </c>
      <c r="L33" s="4">
        <v>6</v>
      </c>
      <c r="M33" s="4">
        <v>3</v>
      </c>
      <c r="N33" s="17">
        <v>1.8</v>
      </c>
      <c r="O33" s="4">
        <v>44</v>
      </c>
      <c r="P33" s="4" t="s">
        <v>42</v>
      </c>
      <c r="Q33" s="4">
        <v>4</v>
      </c>
      <c r="R33" s="4" t="s">
        <v>43</v>
      </c>
      <c r="S33" s="4" t="s">
        <v>44</v>
      </c>
      <c r="T33" s="4" t="s">
        <v>399</v>
      </c>
      <c r="U33" s="4" t="s">
        <v>46</v>
      </c>
      <c r="V33" s="4" t="s">
        <v>96</v>
      </c>
      <c r="W33" s="4" t="s">
        <v>81</v>
      </c>
      <c r="X33" s="4" t="s">
        <v>49</v>
      </c>
      <c r="Y33" s="4" t="s">
        <v>169</v>
      </c>
      <c r="Z33" s="4">
        <v>24</v>
      </c>
      <c r="AA33" s="4">
        <v>461</v>
      </c>
      <c r="AB33" s="4">
        <v>8</v>
      </c>
      <c r="AC33" s="17">
        <v>60.25</v>
      </c>
      <c r="AD33" s="4" t="s">
        <v>52</v>
      </c>
      <c r="AE33" s="17">
        <v>2.99</v>
      </c>
      <c r="AF33" s="4" t="s">
        <v>54</v>
      </c>
      <c r="AG33" s="17">
        <v>609.38</v>
      </c>
      <c r="AH33" s="18">
        <v>523.96</v>
      </c>
    </row>
    <row r="34" spans="1:34">
      <c r="A34" s="16">
        <v>45084</v>
      </c>
      <c r="B34" s="4" t="s">
        <v>404</v>
      </c>
      <c r="C34" s="4" t="s">
        <v>405</v>
      </c>
      <c r="D34" s="4" t="s">
        <v>59</v>
      </c>
      <c r="E34" s="4" t="s">
        <v>406</v>
      </c>
      <c r="F34" s="17">
        <v>79.209999999999994</v>
      </c>
      <c r="G34" s="4">
        <v>43</v>
      </c>
      <c r="H34" s="4">
        <v>781</v>
      </c>
      <c r="I34" s="17">
        <v>9571.5499999999993</v>
      </c>
      <c r="J34" s="4" t="s">
        <v>77</v>
      </c>
      <c r="K34" s="4" t="s">
        <v>41</v>
      </c>
      <c r="L34" s="4">
        <v>89</v>
      </c>
      <c r="M34" s="4">
        <v>44.5</v>
      </c>
      <c r="N34" s="15">
        <v>26.7</v>
      </c>
      <c r="O34" s="4">
        <v>64</v>
      </c>
      <c r="P34" s="4" t="s">
        <v>42</v>
      </c>
      <c r="Q34" s="4">
        <v>4</v>
      </c>
      <c r="R34" s="4" t="s">
        <v>94</v>
      </c>
      <c r="S34" s="4" t="s">
        <v>44</v>
      </c>
      <c r="T34" s="4" t="s">
        <v>409</v>
      </c>
      <c r="U34" s="4" t="s">
        <v>46</v>
      </c>
      <c r="V34" s="4" t="s">
        <v>47</v>
      </c>
      <c r="W34" s="4" t="s">
        <v>97</v>
      </c>
      <c r="X34" s="4" t="s">
        <v>49</v>
      </c>
      <c r="Y34" s="4" t="s">
        <v>99</v>
      </c>
      <c r="Z34" s="4">
        <v>30</v>
      </c>
      <c r="AA34" s="4">
        <v>737</v>
      </c>
      <c r="AB34" s="4">
        <v>7</v>
      </c>
      <c r="AC34" s="17">
        <v>29.69</v>
      </c>
      <c r="AD34" s="4" t="s">
        <v>182</v>
      </c>
      <c r="AE34" s="17">
        <v>1.95</v>
      </c>
      <c r="AF34" s="4" t="s">
        <v>69</v>
      </c>
      <c r="AG34" s="17">
        <v>761.17</v>
      </c>
      <c r="AH34" s="18">
        <v>755.79</v>
      </c>
    </row>
    <row r="35" spans="1:34">
      <c r="A35" s="16">
        <v>45237</v>
      </c>
      <c r="B35" s="4" t="s">
        <v>414</v>
      </c>
      <c r="C35" s="4" t="s">
        <v>415</v>
      </c>
      <c r="D35" s="4" t="s">
        <v>142</v>
      </c>
      <c r="E35" s="4" t="s">
        <v>416</v>
      </c>
      <c r="F35" s="17">
        <v>64.8</v>
      </c>
      <c r="G35" s="4">
        <v>63</v>
      </c>
      <c r="H35" s="4">
        <v>616</v>
      </c>
      <c r="I35" s="17">
        <v>5150</v>
      </c>
      <c r="J35" s="4" t="s">
        <v>40</v>
      </c>
      <c r="K35" s="4" t="s">
        <v>41</v>
      </c>
      <c r="L35" s="4">
        <v>4</v>
      </c>
      <c r="M35" s="4">
        <v>2</v>
      </c>
      <c r="N35" s="15">
        <v>1.2</v>
      </c>
      <c r="O35" s="4">
        <v>95</v>
      </c>
      <c r="P35" s="4" t="s">
        <v>52</v>
      </c>
      <c r="Q35" s="4">
        <v>9</v>
      </c>
      <c r="R35" s="4" t="s">
        <v>94</v>
      </c>
      <c r="S35" s="4" t="s">
        <v>44</v>
      </c>
      <c r="T35" s="4" t="s">
        <v>419</v>
      </c>
      <c r="U35" s="4" t="s">
        <v>46</v>
      </c>
      <c r="V35" s="4" t="s">
        <v>135</v>
      </c>
      <c r="W35" s="4" t="s">
        <v>97</v>
      </c>
      <c r="X35" s="4" t="s">
        <v>98</v>
      </c>
      <c r="Y35" s="4" t="s">
        <v>169</v>
      </c>
      <c r="Z35" s="4">
        <v>1</v>
      </c>
      <c r="AA35" s="4">
        <v>251</v>
      </c>
      <c r="AB35" s="4">
        <v>23</v>
      </c>
      <c r="AC35" s="17">
        <v>23.85</v>
      </c>
      <c r="AD35" s="4" t="s">
        <v>101</v>
      </c>
      <c r="AE35" s="17">
        <v>3.54</v>
      </c>
      <c r="AF35" s="4" t="s">
        <v>85</v>
      </c>
      <c r="AG35" s="17">
        <v>371.26</v>
      </c>
      <c r="AH35" s="18">
        <v>365.85</v>
      </c>
    </row>
    <row r="36" spans="1:34">
      <c r="A36" s="16">
        <v>45141</v>
      </c>
      <c r="B36" s="4" t="s">
        <v>424</v>
      </c>
      <c r="C36" s="4" t="s">
        <v>425</v>
      </c>
      <c r="D36" s="4" t="s">
        <v>59</v>
      </c>
      <c r="E36" s="4" t="s">
        <v>426</v>
      </c>
      <c r="F36" s="17">
        <v>37.47</v>
      </c>
      <c r="G36" s="4">
        <v>96</v>
      </c>
      <c r="H36" s="4">
        <v>602</v>
      </c>
      <c r="I36" s="17">
        <v>9061.7099999999991</v>
      </c>
      <c r="J36" s="4" t="s">
        <v>77</v>
      </c>
      <c r="K36" s="4" t="s">
        <v>64</v>
      </c>
      <c r="L36" s="4">
        <v>1</v>
      </c>
      <c r="M36" s="4">
        <v>0.5</v>
      </c>
      <c r="N36" s="15">
        <v>0.3</v>
      </c>
      <c r="O36" s="4">
        <v>21</v>
      </c>
      <c r="P36" s="4" t="s">
        <v>42</v>
      </c>
      <c r="Q36" s="4">
        <v>7</v>
      </c>
      <c r="R36" s="4" t="s">
        <v>66</v>
      </c>
      <c r="S36" s="4" t="s">
        <v>44</v>
      </c>
      <c r="T36" s="4" t="s">
        <v>429</v>
      </c>
      <c r="U36" s="4" t="s">
        <v>46</v>
      </c>
      <c r="V36" s="4" t="s">
        <v>47</v>
      </c>
      <c r="W36" s="4" t="s">
        <v>48</v>
      </c>
      <c r="X36" s="4" t="s">
        <v>82</v>
      </c>
      <c r="Y36" s="4" t="s">
        <v>169</v>
      </c>
      <c r="Z36" s="4">
        <v>4</v>
      </c>
      <c r="AA36" s="4">
        <v>452</v>
      </c>
      <c r="AB36" s="4">
        <v>10</v>
      </c>
      <c r="AC36" s="17">
        <v>10.75</v>
      </c>
      <c r="AD36" s="4" t="s">
        <v>182</v>
      </c>
      <c r="AE36" s="17">
        <v>0.65</v>
      </c>
      <c r="AF36" s="4" t="s">
        <v>159</v>
      </c>
      <c r="AG36" s="17">
        <v>510.36</v>
      </c>
      <c r="AH36" s="18">
        <v>548.59</v>
      </c>
    </row>
    <row r="37" spans="1:34">
      <c r="A37" s="16">
        <v>45291</v>
      </c>
      <c r="B37" s="4" t="s">
        <v>434</v>
      </c>
      <c r="C37" s="4" t="s">
        <v>435</v>
      </c>
      <c r="D37" s="4" t="s">
        <v>142</v>
      </c>
      <c r="E37" s="4" t="s">
        <v>436</v>
      </c>
      <c r="F37" s="17">
        <v>84.96</v>
      </c>
      <c r="G37" s="4">
        <v>11</v>
      </c>
      <c r="H37" s="4">
        <v>449</v>
      </c>
      <c r="I37" s="17">
        <v>6541.33</v>
      </c>
      <c r="J37" s="4" t="s">
        <v>63</v>
      </c>
      <c r="K37" s="4" t="s">
        <v>41</v>
      </c>
      <c r="L37" s="4">
        <v>42</v>
      </c>
      <c r="M37" s="4">
        <v>21</v>
      </c>
      <c r="N37" s="15">
        <v>12.6</v>
      </c>
      <c r="O37" s="4">
        <v>85</v>
      </c>
      <c r="P37" s="4" t="s">
        <v>42</v>
      </c>
      <c r="Q37" s="4">
        <v>8</v>
      </c>
      <c r="R37" s="4" t="s">
        <v>94</v>
      </c>
      <c r="S37" s="4" t="s">
        <v>44</v>
      </c>
      <c r="T37" s="4" t="s">
        <v>439</v>
      </c>
      <c r="U37" s="4" t="s">
        <v>46</v>
      </c>
      <c r="V37" s="4" t="s">
        <v>135</v>
      </c>
      <c r="W37" s="4" t="s">
        <v>81</v>
      </c>
      <c r="X37" s="4" t="s">
        <v>82</v>
      </c>
      <c r="Y37" s="4" t="s">
        <v>111</v>
      </c>
      <c r="Z37" s="4">
        <v>3</v>
      </c>
      <c r="AA37" s="4">
        <v>367</v>
      </c>
      <c r="AB37" s="4">
        <v>2</v>
      </c>
      <c r="AC37" s="17">
        <v>58</v>
      </c>
      <c r="AD37" s="4" t="s">
        <v>182</v>
      </c>
      <c r="AE37" s="17">
        <v>0.54</v>
      </c>
      <c r="AF37" s="4" t="s">
        <v>159</v>
      </c>
      <c r="AG37" s="17">
        <v>553.41999999999996</v>
      </c>
      <c r="AH37" s="18">
        <v>650.26</v>
      </c>
    </row>
    <row r="38" spans="1:34">
      <c r="A38" s="16">
        <v>45218</v>
      </c>
      <c r="B38" s="4" t="s">
        <v>444</v>
      </c>
      <c r="C38" s="4" t="s">
        <v>445</v>
      </c>
      <c r="D38" s="4" t="s">
        <v>59</v>
      </c>
      <c r="E38" s="4" t="s">
        <v>446</v>
      </c>
      <c r="F38" s="17">
        <v>9.81</v>
      </c>
      <c r="G38" s="4">
        <v>34</v>
      </c>
      <c r="H38" s="4">
        <v>963</v>
      </c>
      <c r="I38" s="17">
        <v>7573.4</v>
      </c>
      <c r="J38" s="4" t="s">
        <v>63</v>
      </c>
      <c r="K38" s="4" t="s">
        <v>78</v>
      </c>
      <c r="L38" s="4">
        <v>18</v>
      </c>
      <c r="M38" s="4">
        <v>9</v>
      </c>
      <c r="N38" s="17">
        <v>5.4</v>
      </c>
      <c r="O38" s="4">
        <v>28</v>
      </c>
      <c r="P38" s="4" t="s">
        <v>42</v>
      </c>
      <c r="Q38" s="4">
        <v>3</v>
      </c>
      <c r="R38" s="4" t="s">
        <v>43</v>
      </c>
      <c r="S38" s="4" t="s">
        <v>44</v>
      </c>
      <c r="T38" s="4" t="s">
        <v>450</v>
      </c>
      <c r="U38" s="4" t="s">
        <v>46</v>
      </c>
      <c r="V38" s="4" t="s">
        <v>80</v>
      </c>
      <c r="W38" s="4" t="s">
        <v>81</v>
      </c>
      <c r="X38" s="4" t="s">
        <v>168</v>
      </c>
      <c r="Y38" s="4" t="s">
        <v>111</v>
      </c>
      <c r="Z38" s="4">
        <v>26</v>
      </c>
      <c r="AA38" s="4">
        <v>671</v>
      </c>
      <c r="AB38" s="4">
        <v>19</v>
      </c>
      <c r="AC38" s="17">
        <v>45.53</v>
      </c>
      <c r="AD38" s="4" t="s">
        <v>101</v>
      </c>
      <c r="AE38" s="17">
        <v>3.81</v>
      </c>
      <c r="AF38" s="4" t="s">
        <v>54</v>
      </c>
      <c r="AG38" s="17">
        <v>403.81</v>
      </c>
      <c r="AH38" s="18">
        <v>357.88</v>
      </c>
    </row>
    <row r="39" spans="1:34">
      <c r="A39" s="16">
        <v>45027</v>
      </c>
      <c r="B39" s="4" t="s">
        <v>455</v>
      </c>
      <c r="C39" s="4" t="s">
        <v>456</v>
      </c>
      <c r="D39" s="4" t="s">
        <v>59</v>
      </c>
      <c r="E39" s="4" t="s">
        <v>457</v>
      </c>
      <c r="F39" s="17">
        <v>23.4</v>
      </c>
      <c r="G39" s="4">
        <v>5</v>
      </c>
      <c r="H39" s="4">
        <v>963</v>
      </c>
      <c r="I39" s="17">
        <v>2438.34</v>
      </c>
      <c r="J39" s="4" t="s">
        <v>63</v>
      </c>
      <c r="K39" s="4" t="s">
        <v>78</v>
      </c>
      <c r="L39" s="4">
        <v>25</v>
      </c>
      <c r="M39" s="4">
        <v>12.5</v>
      </c>
      <c r="N39" s="15">
        <v>7.5</v>
      </c>
      <c r="O39" s="4">
        <v>21</v>
      </c>
      <c r="P39" s="4" t="s">
        <v>42</v>
      </c>
      <c r="Q39" s="4">
        <v>9</v>
      </c>
      <c r="R39" s="4" t="s">
        <v>66</v>
      </c>
      <c r="S39" s="4" t="s">
        <v>44</v>
      </c>
      <c r="T39" s="4" t="s">
        <v>460</v>
      </c>
      <c r="U39" s="4" t="s">
        <v>46</v>
      </c>
      <c r="V39" s="4" t="s">
        <v>135</v>
      </c>
      <c r="W39" s="4" t="s">
        <v>97</v>
      </c>
      <c r="X39" s="4" t="s">
        <v>49</v>
      </c>
      <c r="Y39" s="4" t="s">
        <v>99</v>
      </c>
      <c r="Z39" s="4">
        <v>24</v>
      </c>
      <c r="AA39" s="4">
        <v>867</v>
      </c>
      <c r="AB39" s="4">
        <v>15</v>
      </c>
      <c r="AC39" s="17">
        <v>34.340000000000003</v>
      </c>
      <c r="AD39" s="4" t="s">
        <v>52</v>
      </c>
      <c r="AE39" s="17">
        <v>2.61</v>
      </c>
      <c r="AF39" s="4" t="s">
        <v>85</v>
      </c>
      <c r="AG39" s="17">
        <v>183.93</v>
      </c>
      <c r="AH39" s="18">
        <v>196.08</v>
      </c>
    </row>
    <row r="40" spans="1:34">
      <c r="A40" s="16">
        <v>44959</v>
      </c>
      <c r="B40" s="4" t="s">
        <v>465</v>
      </c>
      <c r="C40" s="4" t="s">
        <v>466</v>
      </c>
      <c r="D40" s="4" t="s">
        <v>142</v>
      </c>
      <c r="E40" s="4" t="s">
        <v>467</v>
      </c>
      <c r="F40" s="17">
        <v>52.08</v>
      </c>
      <c r="G40" s="4">
        <v>75</v>
      </c>
      <c r="H40" s="4">
        <v>705</v>
      </c>
      <c r="I40" s="17">
        <v>9692.32</v>
      </c>
      <c r="J40" s="4" t="s">
        <v>40</v>
      </c>
      <c r="K40" s="4" t="s">
        <v>41</v>
      </c>
      <c r="L40" s="4">
        <v>69</v>
      </c>
      <c r="M40" s="4">
        <v>34.5</v>
      </c>
      <c r="N40" s="15">
        <v>20.7</v>
      </c>
      <c r="O40" s="4">
        <v>88</v>
      </c>
      <c r="P40" s="4" t="s">
        <v>42</v>
      </c>
      <c r="Q40" s="4">
        <v>5</v>
      </c>
      <c r="R40" s="4" t="s">
        <v>43</v>
      </c>
      <c r="S40" s="4" t="s">
        <v>44</v>
      </c>
      <c r="T40" s="4" t="s">
        <v>470</v>
      </c>
      <c r="U40" s="4" t="s">
        <v>46</v>
      </c>
      <c r="V40" s="4" t="s">
        <v>80</v>
      </c>
      <c r="W40" s="4" t="s">
        <v>48</v>
      </c>
      <c r="X40" s="4" t="s">
        <v>98</v>
      </c>
      <c r="Y40" s="4" t="s">
        <v>50</v>
      </c>
      <c r="Z40" s="4">
        <v>10</v>
      </c>
      <c r="AA40" s="4">
        <v>841</v>
      </c>
      <c r="AB40" s="4">
        <v>12</v>
      </c>
      <c r="AC40" s="17">
        <v>5.93</v>
      </c>
      <c r="AD40" s="4" t="s">
        <v>52</v>
      </c>
      <c r="AE40" s="17">
        <v>0.61</v>
      </c>
      <c r="AF40" s="4" t="s">
        <v>159</v>
      </c>
      <c r="AG40" s="17">
        <v>339.67</v>
      </c>
      <c r="AH40" s="18">
        <v>302.42</v>
      </c>
    </row>
    <row r="41" spans="1:34">
      <c r="A41" s="16">
        <v>45056</v>
      </c>
      <c r="B41" s="4" t="s">
        <v>475</v>
      </c>
      <c r="C41" s="4" t="s">
        <v>476</v>
      </c>
      <c r="D41" s="4" t="s">
        <v>59</v>
      </c>
      <c r="E41" s="4" t="s">
        <v>477</v>
      </c>
      <c r="F41" s="17">
        <v>19.13</v>
      </c>
      <c r="G41" s="4">
        <v>26</v>
      </c>
      <c r="H41" s="4">
        <v>176</v>
      </c>
      <c r="I41" s="17">
        <v>1912.47</v>
      </c>
      <c r="J41" s="4" t="s">
        <v>63</v>
      </c>
      <c r="K41" s="4" t="s">
        <v>78</v>
      </c>
      <c r="L41" s="4">
        <v>78</v>
      </c>
      <c r="M41" s="4">
        <v>39</v>
      </c>
      <c r="N41" s="15">
        <v>23.4</v>
      </c>
      <c r="O41" s="4">
        <v>34</v>
      </c>
      <c r="P41" s="4" t="s">
        <v>42</v>
      </c>
      <c r="Q41" s="4">
        <v>3</v>
      </c>
      <c r="R41" s="4" t="s">
        <v>66</v>
      </c>
      <c r="S41" s="4" t="s">
        <v>44</v>
      </c>
      <c r="T41" s="4" t="s">
        <v>480</v>
      </c>
      <c r="U41" s="4" t="s">
        <v>46</v>
      </c>
      <c r="V41" s="4" t="s">
        <v>80</v>
      </c>
      <c r="W41" s="4" t="s">
        <v>48</v>
      </c>
      <c r="X41" s="4" t="s">
        <v>168</v>
      </c>
      <c r="Y41" s="4" t="s">
        <v>99</v>
      </c>
      <c r="Z41" s="4">
        <v>30</v>
      </c>
      <c r="AA41" s="4">
        <v>791</v>
      </c>
      <c r="AB41" s="4">
        <v>6</v>
      </c>
      <c r="AC41" s="17">
        <v>9.01</v>
      </c>
      <c r="AD41" s="4" t="s">
        <v>101</v>
      </c>
      <c r="AE41" s="17">
        <v>1.45</v>
      </c>
      <c r="AF41" s="4" t="s">
        <v>54</v>
      </c>
      <c r="AG41" s="17">
        <v>653.66999999999996</v>
      </c>
      <c r="AH41" s="18">
        <v>644.87</v>
      </c>
    </row>
    <row r="42" spans="1:34">
      <c r="A42" s="16">
        <v>44940</v>
      </c>
      <c r="B42" s="4" t="s">
        <v>485</v>
      </c>
      <c r="C42" s="4" t="s">
        <v>486</v>
      </c>
      <c r="D42" s="4" t="s">
        <v>59</v>
      </c>
      <c r="E42" s="4" t="s">
        <v>487</v>
      </c>
      <c r="F42" s="17">
        <v>80.540000000000006</v>
      </c>
      <c r="G42" s="4">
        <v>97</v>
      </c>
      <c r="H42" s="4">
        <v>933</v>
      </c>
      <c r="I42" s="17">
        <v>5724.96</v>
      </c>
      <c r="J42" s="4" t="s">
        <v>63</v>
      </c>
      <c r="K42" s="4" t="s">
        <v>64</v>
      </c>
      <c r="L42" s="4">
        <v>90</v>
      </c>
      <c r="M42" s="4">
        <v>45</v>
      </c>
      <c r="N42" s="15">
        <v>27</v>
      </c>
      <c r="O42" s="4">
        <v>39</v>
      </c>
      <c r="P42" s="4" t="s">
        <v>202</v>
      </c>
      <c r="Q42" s="4">
        <v>8</v>
      </c>
      <c r="R42" s="4" t="s">
        <v>94</v>
      </c>
      <c r="S42" s="4" t="s">
        <v>44</v>
      </c>
      <c r="T42" s="4" t="s">
        <v>490</v>
      </c>
      <c r="U42" s="4" t="s">
        <v>46</v>
      </c>
      <c r="V42" s="4" t="s">
        <v>47</v>
      </c>
      <c r="W42" s="4" t="s">
        <v>97</v>
      </c>
      <c r="X42" s="4" t="s">
        <v>82</v>
      </c>
      <c r="Y42" s="4" t="s">
        <v>99</v>
      </c>
      <c r="Z42" s="4">
        <v>18</v>
      </c>
      <c r="AA42" s="4">
        <v>793</v>
      </c>
      <c r="AB42" s="4">
        <v>1</v>
      </c>
      <c r="AC42" s="17">
        <v>88.18</v>
      </c>
      <c r="AD42" s="4" t="s">
        <v>52</v>
      </c>
      <c r="AE42" s="17">
        <v>4.21</v>
      </c>
      <c r="AF42" s="4" t="s">
        <v>54</v>
      </c>
      <c r="AG42" s="17">
        <v>529.80999999999995</v>
      </c>
      <c r="AH42" s="18">
        <v>453.01</v>
      </c>
    </row>
    <row r="43" spans="1:34">
      <c r="A43" s="16">
        <v>45020</v>
      </c>
      <c r="B43" s="4" t="s">
        <v>495</v>
      </c>
      <c r="C43" s="4" t="s">
        <v>496</v>
      </c>
      <c r="D43" s="4" t="s">
        <v>59</v>
      </c>
      <c r="E43" s="4" t="s">
        <v>497</v>
      </c>
      <c r="F43" s="17">
        <v>99.11</v>
      </c>
      <c r="G43" s="4">
        <v>35</v>
      </c>
      <c r="H43" s="4">
        <v>556</v>
      </c>
      <c r="I43" s="17">
        <v>5521.21</v>
      </c>
      <c r="J43" s="4" t="s">
        <v>63</v>
      </c>
      <c r="K43" s="4" t="s">
        <v>78</v>
      </c>
      <c r="L43" s="4">
        <v>64</v>
      </c>
      <c r="M43" s="4">
        <v>32</v>
      </c>
      <c r="N43" s="15">
        <v>19.2</v>
      </c>
      <c r="O43" s="4">
        <v>38</v>
      </c>
      <c r="P43" s="4" t="s">
        <v>42</v>
      </c>
      <c r="Q43" s="4">
        <v>8</v>
      </c>
      <c r="R43" s="4" t="s">
        <v>43</v>
      </c>
      <c r="S43" s="4" t="s">
        <v>44</v>
      </c>
      <c r="T43" s="4" t="s">
        <v>500</v>
      </c>
      <c r="U43" s="4" t="s">
        <v>46</v>
      </c>
      <c r="V43" s="4" t="s">
        <v>135</v>
      </c>
      <c r="W43" s="4" t="s">
        <v>97</v>
      </c>
      <c r="X43" s="4" t="s">
        <v>122</v>
      </c>
      <c r="Y43" s="4" t="s">
        <v>169</v>
      </c>
      <c r="Z43" s="4">
        <v>18</v>
      </c>
      <c r="AA43" s="4">
        <v>892</v>
      </c>
      <c r="AB43" s="4">
        <v>7</v>
      </c>
      <c r="AC43" s="17">
        <v>95.33</v>
      </c>
      <c r="AD43" s="4" t="s">
        <v>101</v>
      </c>
      <c r="AE43" s="17">
        <v>0.05</v>
      </c>
      <c r="AF43" s="4" t="s">
        <v>69</v>
      </c>
      <c r="AG43" s="17">
        <v>275.52</v>
      </c>
      <c r="AH43" s="18">
        <v>222.81</v>
      </c>
    </row>
    <row r="44" spans="1:34">
      <c r="A44" s="16">
        <v>45187</v>
      </c>
      <c r="B44" s="4" t="s">
        <v>505</v>
      </c>
      <c r="C44" s="4" t="s">
        <v>506</v>
      </c>
      <c r="D44" s="4" t="s">
        <v>59</v>
      </c>
      <c r="E44" s="4" t="s">
        <v>507</v>
      </c>
      <c r="F44" s="17">
        <v>46.53</v>
      </c>
      <c r="G44" s="4">
        <v>98</v>
      </c>
      <c r="H44" s="4">
        <v>155</v>
      </c>
      <c r="I44" s="17">
        <v>1839.61</v>
      </c>
      <c r="J44" s="4" t="s">
        <v>63</v>
      </c>
      <c r="K44" s="4" t="s">
        <v>78</v>
      </c>
      <c r="L44" s="4">
        <v>22</v>
      </c>
      <c r="M44" s="4">
        <v>11</v>
      </c>
      <c r="N44" s="15">
        <v>6.6</v>
      </c>
      <c r="O44" s="4">
        <v>57</v>
      </c>
      <c r="P44" s="4" t="s">
        <v>42</v>
      </c>
      <c r="Q44" s="4">
        <v>4</v>
      </c>
      <c r="R44" s="4" t="s">
        <v>94</v>
      </c>
      <c r="S44" s="4" t="s">
        <v>44</v>
      </c>
      <c r="T44" s="4" t="s">
        <v>510</v>
      </c>
      <c r="U44" s="4" t="s">
        <v>46</v>
      </c>
      <c r="V44" s="4" t="s">
        <v>47</v>
      </c>
      <c r="W44" s="4" t="s">
        <v>97</v>
      </c>
      <c r="X44" s="4" t="s">
        <v>98</v>
      </c>
      <c r="Y44" s="4" t="s">
        <v>123</v>
      </c>
      <c r="Z44" s="4">
        <v>26</v>
      </c>
      <c r="AA44" s="4">
        <v>179</v>
      </c>
      <c r="AB44" s="4">
        <v>7</v>
      </c>
      <c r="AC44" s="17">
        <v>96.42</v>
      </c>
      <c r="AD44" s="4" t="s">
        <v>101</v>
      </c>
      <c r="AE44" s="17">
        <v>4.9400000000000004</v>
      </c>
      <c r="AF44" s="4" t="s">
        <v>159</v>
      </c>
      <c r="AG44" s="17">
        <v>635.66</v>
      </c>
      <c r="AH44" s="18">
        <v>674.57</v>
      </c>
    </row>
    <row r="45" spans="1:34">
      <c r="A45" s="16">
        <v>45053</v>
      </c>
      <c r="B45" s="4" t="s">
        <v>515</v>
      </c>
      <c r="C45" s="4" t="s">
        <v>516</v>
      </c>
      <c r="D45" s="4" t="s">
        <v>36</v>
      </c>
      <c r="E45" s="4" t="s">
        <v>517</v>
      </c>
      <c r="F45" s="17">
        <v>11.74</v>
      </c>
      <c r="G45" s="4">
        <v>6</v>
      </c>
      <c r="H45" s="4">
        <v>598</v>
      </c>
      <c r="I45" s="17">
        <v>5737.43</v>
      </c>
      <c r="J45" s="4" t="s">
        <v>77</v>
      </c>
      <c r="K45" s="4" t="s">
        <v>41</v>
      </c>
      <c r="L45" s="4">
        <v>36</v>
      </c>
      <c r="M45" s="4">
        <v>18</v>
      </c>
      <c r="N45" s="17">
        <v>10.8</v>
      </c>
      <c r="O45" s="4">
        <v>85</v>
      </c>
      <c r="P45" s="4" t="s">
        <v>42</v>
      </c>
      <c r="Q45" s="4">
        <v>9</v>
      </c>
      <c r="R45" s="4" t="s">
        <v>43</v>
      </c>
      <c r="S45" s="4" t="s">
        <v>44</v>
      </c>
      <c r="T45" s="4" t="s">
        <v>521</v>
      </c>
      <c r="U45" s="4" t="s">
        <v>46</v>
      </c>
      <c r="V45" s="4" t="s">
        <v>80</v>
      </c>
      <c r="W45" s="4" t="s">
        <v>97</v>
      </c>
      <c r="X45" s="4" t="s">
        <v>98</v>
      </c>
      <c r="Y45" s="4" t="s">
        <v>50</v>
      </c>
      <c r="Z45" s="4">
        <v>1</v>
      </c>
      <c r="AA45" s="4">
        <v>206</v>
      </c>
      <c r="AB45" s="4">
        <v>23</v>
      </c>
      <c r="AC45" s="17">
        <v>26.28</v>
      </c>
      <c r="AD45" s="4" t="s">
        <v>52</v>
      </c>
      <c r="AE45" s="17">
        <v>0.37</v>
      </c>
      <c r="AF45" s="4" t="s">
        <v>159</v>
      </c>
      <c r="AG45" s="17">
        <v>716.04</v>
      </c>
      <c r="AH45" s="18">
        <v>647.79</v>
      </c>
    </row>
    <row r="46" spans="1:34">
      <c r="A46" s="16">
        <v>45123</v>
      </c>
      <c r="B46" s="4" t="s">
        <v>526</v>
      </c>
      <c r="C46" s="4" t="s">
        <v>527</v>
      </c>
      <c r="D46" s="4" t="s">
        <v>142</v>
      </c>
      <c r="E46" s="4" t="s">
        <v>528</v>
      </c>
      <c r="F46" s="17">
        <v>51.36</v>
      </c>
      <c r="G46" s="4">
        <v>34</v>
      </c>
      <c r="H46" s="4">
        <v>919</v>
      </c>
      <c r="I46" s="17">
        <v>7152.29</v>
      </c>
      <c r="J46" s="4" t="s">
        <v>63</v>
      </c>
      <c r="K46" s="4" t="s">
        <v>64</v>
      </c>
      <c r="L46" s="4">
        <v>13</v>
      </c>
      <c r="M46" s="4">
        <v>6.5</v>
      </c>
      <c r="N46" s="15">
        <v>3.9</v>
      </c>
      <c r="O46" s="4">
        <v>72</v>
      </c>
      <c r="P46" s="4" t="s">
        <v>42</v>
      </c>
      <c r="Q46" s="4">
        <v>6</v>
      </c>
      <c r="R46" s="4" t="s">
        <v>94</v>
      </c>
      <c r="S46" s="4" t="s">
        <v>44</v>
      </c>
      <c r="T46" s="4" t="s">
        <v>531</v>
      </c>
      <c r="U46" s="4" t="s">
        <v>46</v>
      </c>
      <c r="V46" s="4" t="s">
        <v>96</v>
      </c>
      <c r="W46" s="4" t="s">
        <v>97</v>
      </c>
      <c r="X46" s="4" t="s">
        <v>168</v>
      </c>
      <c r="Y46" s="4" t="s">
        <v>111</v>
      </c>
      <c r="Z46" s="4">
        <v>7</v>
      </c>
      <c r="AA46" s="4">
        <v>834</v>
      </c>
      <c r="AB46" s="4">
        <v>18</v>
      </c>
      <c r="AC46" s="17">
        <v>22.55</v>
      </c>
      <c r="AD46" s="4" t="s">
        <v>101</v>
      </c>
      <c r="AE46" s="17">
        <v>2.96</v>
      </c>
      <c r="AF46" s="4" t="s">
        <v>85</v>
      </c>
      <c r="AG46" s="17">
        <v>610.45000000000005</v>
      </c>
      <c r="AH46" s="18">
        <v>650.36</v>
      </c>
    </row>
    <row r="47" spans="1:34">
      <c r="A47" s="16">
        <v>45289</v>
      </c>
      <c r="B47" s="4" t="s">
        <v>536</v>
      </c>
      <c r="C47" s="4" t="s">
        <v>537</v>
      </c>
      <c r="D47" s="4" t="s">
        <v>36</v>
      </c>
      <c r="E47" s="4" t="s">
        <v>538</v>
      </c>
      <c r="F47" s="17">
        <v>33.78</v>
      </c>
      <c r="G47" s="4">
        <v>1</v>
      </c>
      <c r="H47" s="4">
        <v>24</v>
      </c>
      <c r="I47" s="17">
        <v>5267.96</v>
      </c>
      <c r="J47" s="4" t="s">
        <v>133</v>
      </c>
      <c r="K47" s="4" t="s">
        <v>41</v>
      </c>
      <c r="L47" s="4">
        <v>93</v>
      </c>
      <c r="M47" s="4">
        <v>46.5</v>
      </c>
      <c r="N47" s="15">
        <v>27.9</v>
      </c>
      <c r="O47" s="4">
        <v>52</v>
      </c>
      <c r="P47" s="4" t="s">
        <v>42</v>
      </c>
      <c r="Q47" s="4">
        <v>6</v>
      </c>
      <c r="R47" s="4" t="s">
        <v>43</v>
      </c>
      <c r="S47" s="4" t="s">
        <v>44</v>
      </c>
      <c r="T47" s="4" t="s">
        <v>541</v>
      </c>
      <c r="U47" s="4" t="s">
        <v>46</v>
      </c>
      <c r="V47" s="4" t="s">
        <v>96</v>
      </c>
      <c r="W47" s="4" t="s">
        <v>97</v>
      </c>
      <c r="X47" s="4" t="s">
        <v>168</v>
      </c>
      <c r="Y47" s="4" t="s">
        <v>169</v>
      </c>
      <c r="Z47" s="4">
        <v>25</v>
      </c>
      <c r="AA47" s="4">
        <v>794</v>
      </c>
      <c r="AB47" s="4">
        <v>25</v>
      </c>
      <c r="AC47" s="17">
        <v>66.31</v>
      </c>
      <c r="AD47" s="4" t="s">
        <v>182</v>
      </c>
      <c r="AE47" s="17">
        <v>3.22</v>
      </c>
      <c r="AF47" s="4" t="s">
        <v>159</v>
      </c>
      <c r="AG47" s="17">
        <v>495.31</v>
      </c>
      <c r="AH47" s="18">
        <v>433.87</v>
      </c>
    </row>
    <row r="48" spans="1:34">
      <c r="A48" s="16">
        <v>45133</v>
      </c>
      <c r="B48" s="4" t="s">
        <v>546</v>
      </c>
      <c r="C48" s="4" t="s">
        <v>547</v>
      </c>
      <c r="D48" s="4" t="s">
        <v>36</v>
      </c>
      <c r="E48" s="4" t="s">
        <v>548</v>
      </c>
      <c r="F48" s="17">
        <v>27.08</v>
      </c>
      <c r="G48" s="4">
        <v>75</v>
      </c>
      <c r="H48" s="4">
        <v>859</v>
      </c>
      <c r="I48" s="17">
        <v>2556.77</v>
      </c>
      <c r="J48" s="4" t="s">
        <v>40</v>
      </c>
      <c r="K48" s="4" t="s">
        <v>41</v>
      </c>
      <c r="L48" s="4">
        <v>92</v>
      </c>
      <c r="M48" s="4">
        <v>46</v>
      </c>
      <c r="N48" s="17">
        <v>27.6</v>
      </c>
      <c r="O48" s="4">
        <v>6</v>
      </c>
      <c r="P48" s="4" t="s">
        <v>42</v>
      </c>
      <c r="Q48" s="4">
        <v>8</v>
      </c>
      <c r="R48" s="4" t="s">
        <v>43</v>
      </c>
      <c r="S48" s="4" t="s">
        <v>44</v>
      </c>
      <c r="T48" s="4" t="s">
        <v>552</v>
      </c>
      <c r="U48" s="4" t="s">
        <v>46</v>
      </c>
      <c r="V48" s="4" t="s">
        <v>47</v>
      </c>
      <c r="W48" s="4" t="s">
        <v>48</v>
      </c>
      <c r="X48" s="4" t="s">
        <v>49</v>
      </c>
      <c r="Y48" s="4" t="s">
        <v>169</v>
      </c>
      <c r="Z48" s="4">
        <v>18</v>
      </c>
      <c r="AA48" s="4">
        <v>870</v>
      </c>
      <c r="AB48" s="4">
        <v>23</v>
      </c>
      <c r="AC48" s="17">
        <v>77.319999999999993</v>
      </c>
      <c r="AD48" s="4" t="s">
        <v>52</v>
      </c>
      <c r="AE48" s="17">
        <v>3.65</v>
      </c>
      <c r="AF48" s="4" t="s">
        <v>69</v>
      </c>
      <c r="AG48" s="17">
        <v>380.44</v>
      </c>
      <c r="AH48" s="18">
        <v>346.46</v>
      </c>
    </row>
    <row r="49" spans="1:34">
      <c r="A49" s="16">
        <v>45235</v>
      </c>
      <c r="B49" s="4" t="s">
        <v>557</v>
      </c>
      <c r="C49" s="4" t="s">
        <v>558</v>
      </c>
      <c r="D49" s="4" t="s">
        <v>59</v>
      </c>
      <c r="E49" s="4" t="s">
        <v>559</v>
      </c>
      <c r="F49" s="17">
        <v>95.71</v>
      </c>
      <c r="G49" s="4">
        <v>93</v>
      </c>
      <c r="H49" s="4">
        <v>910</v>
      </c>
      <c r="I49" s="17">
        <v>7089.47</v>
      </c>
      <c r="J49" s="4" t="s">
        <v>133</v>
      </c>
      <c r="K49" s="4" t="s">
        <v>64</v>
      </c>
      <c r="L49" s="4">
        <v>4</v>
      </c>
      <c r="M49" s="4">
        <v>2</v>
      </c>
      <c r="N49" s="15">
        <v>1.2</v>
      </c>
      <c r="O49" s="4">
        <v>51</v>
      </c>
      <c r="P49" s="4" t="s">
        <v>42</v>
      </c>
      <c r="Q49" s="4">
        <v>9</v>
      </c>
      <c r="R49" s="4" t="s">
        <v>43</v>
      </c>
      <c r="S49" s="4" t="s">
        <v>44</v>
      </c>
      <c r="T49" s="4" t="s">
        <v>562</v>
      </c>
      <c r="U49" s="4" t="s">
        <v>46</v>
      </c>
      <c r="V49" s="4" t="s">
        <v>96</v>
      </c>
      <c r="W49" s="4" t="s">
        <v>97</v>
      </c>
      <c r="X49" s="4" t="s">
        <v>82</v>
      </c>
      <c r="Y49" s="4" t="s">
        <v>99</v>
      </c>
      <c r="Z49" s="4">
        <v>10</v>
      </c>
      <c r="AA49" s="4">
        <v>964</v>
      </c>
      <c r="AB49" s="4">
        <v>20</v>
      </c>
      <c r="AC49" s="17">
        <v>19.71</v>
      </c>
      <c r="AD49" s="4" t="s">
        <v>52</v>
      </c>
      <c r="AE49" s="17">
        <v>0.38</v>
      </c>
      <c r="AF49" s="4" t="s">
        <v>54</v>
      </c>
      <c r="AG49" s="17">
        <v>581.6</v>
      </c>
      <c r="AH49" s="18">
        <v>519.78</v>
      </c>
    </row>
    <row r="50" spans="1:34">
      <c r="A50" s="16">
        <v>45116</v>
      </c>
      <c r="B50" s="4" t="s">
        <v>567</v>
      </c>
      <c r="C50" s="4" t="s">
        <v>568</v>
      </c>
      <c r="D50" s="4" t="s">
        <v>36</v>
      </c>
      <c r="E50" s="4" t="s">
        <v>569</v>
      </c>
      <c r="F50" s="17">
        <v>76.040000000000006</v>
      </c>
      <c r="G50" s="4">
        <v>28</v>
      </c>
      <c r="H50" s="4">
        <v>29</v>
      </c>
      <c r="I50" s="17">
        <v>7397.07</v>
      </c>
      <c r="J50" s="4" t="s">
        <v>40</v>
      </c>
      <c r="K50" s="4" t="s">
        <v>64</v>
      </c>
      <c r="L50" s="4">
        <v>30</v>
      </c>
      <c r="M50" s="4">
        <v>15</v>
      </c>
      <c r="N50" s="15">
        <v>9</v>
      </c>
      <c r="O50" s="4">
        <v>9</v>
      </c>
      <c r="P50" s="4" t="s">
        <v>42</v>
      </c>
      <c r="Q50" s="4">
        <v>3</v>
      </c>
      <c r="R50" s="4" t="s">
        <v>94</v>
      </c>
      <c r="S50" s="4" t="s">
        <v>44</v>
      </c>
      <c r="T50" s="4" t="s">
        <v>572</v>
      </c>
      <c r="U50" s="4" t="s">
        <v>46</v>
      </c>
      <c r="V50" s="4" t="s">
        <v>96</v>
      </c>
      <c r="W50" s="4" t="s">
        <v>48</v>
      </c>
      <c r="X50" s="4" t="s">
        <v>168</v>
      </c>
      <c r="Y50" s="4" t="s">
        <v>50</v>
      </c>
      <c r="Z50" s="4">
        <v>9</v>
      </c>
      <c r="AA50" s="4">
        <v>109</v>
      </c>
      <c r="AB50" s="4">
        <v>18</v>
      </c>
      <c r="AC50" s="17">
        <v>23.13</v>
      </c>
      <c r="AD50" s="4" t="s">
        <v>101</v>
      </c>
      <c r="AE50" s="17">
        <v>1.7</v>
      </c>
      <c r="AF50" s="4" t="s">
        <v>54</v>
      </c>
      <c r="AG50" s="17">
        <v>768.65</v>
      </c>
      <c r="AH50" s="18">
        <v>721.55</v>
      </c>
    </row>
    <row r="51" spans="1:34">
      <c r="A51" s="16">
        <v>45133</v>
      </c>
      <c r="B51" s="4" t="s">
        <v>577</v>
      </c>
      <c r="C51" s="4" t="s">
        <v>578</v>
      </c>
      <c r="D51" s="4" t="s">
        <v>142</v>
      </c>
      <c r="E51" s="4" t="s">
        <v>579</v>
      </c>
      <c r="F51" s="17">
        <v>78.900000000000006</v>
      </c>
      <c r="G51" s="4">
        <v>19</v>
      </c>
      <c r="H51" s="4">
        <v>99</v>
      </c>
      <c r="I51" s="17">
        <v>8001.61</v>
      </c>
      <c r="J51" s="4" t="s">
        <v>77</v>
      </c>
      <c r="K51" s="4" t="s">
        <v>78</v>
      </c>
      <c r="L51" s="4">
        <v>97</v>
      </c>
      <c r="M51" s="4">
        <v>48.5</v>
      </c>
      <c r="N51" s="17">
        <v>29.1</v>
      </c>
      <c r="O51" s="4">
        <v>9</v>
      </c>
      <c r="P51" s="4" t="s">
        <v>42</v>
      </c>
      <c r="Q51" s="4">
        <v>6</v>
      </c>
      <c r="R51" s="4" t="s">
        <v>94</v>
      </c>
      <c r="S51" s="4" t="s">
        <v>44</v>
      </c>
      <c r="T51" s="4" t="s">
        <v>583</v>
      </c>
      <c r="U51" s="4" t="s">
        <v>46</v>
      </c>
      <c r="V51" s="4" t="s">
        <v>96</v>
      </c>
      <c r="W51" s="4" t="s">
        <v>97</v>
      </c>
      <c r="X51" s="4" t="s">
        <v>98</v>
      </c>
      <c r="Y51" s="4" t="s">
        <v>111</v>
      </c>
      <c r="Z51" s="4">
        <v>28</v>
      </c>
      <c r="AA51" s="4">
        <v>177</v>
      </c>
      <c r="AB51" s="4">
        <v>28</v>
      </c>
      <c r="AC51" s="17">
        <v>14.15</v>
      </c>
      <c r="AD51" s="4" t="s">
        <v>182</v>
      </c>
      <c r="AE51" s="17">
        <v>2.83</v>
      </c>
      <c r="AF51" s="4" t="s">
        <v>159</v>
      </c>
      <c r="AG51" s="17">
        <v>336.89</v>
      </c>
      <c r="AH51" s="18">
        <v>285.85000000000002</v>
      </c>
    </row>
    <row r="52" spans="1:34">
      <c r="A52" s="16">
        <v>44991</v>
      </c>
      <c r="B52" s="4" t="s">
        <v>588</v>
      </c>
      <c r="C52" s="4" t="s">
        <v>589</v>
      </c>
      <c r="D52" s="4" t="s">
        <v>142</v>
      </c>
      <c r="E52" s="4" t="s">
        <v>590</v>
      </c>
      <c r="F52" s="17">
        <v>14.2</v>
      </c>
      <c r="G52" s="4">
        <v>91</v>
      </c>
      <c r="H52" s="4">
        <v>633</v>
      </c>
      <c r="I52" s="17">
        <v>5910.89</v>
      </c>
      <c r="J52" s="4" t="s">
        <v>63</v>
      </c>
      <c r="K52" s="4" t="s">
        <v>78</v>
      </c>
      <c r="L52" s="4">
        <v>31</v>
      </c>
      <c r="M52" s="4">
        <v>15.5</v>
      </c>
      <c r="N52" s="17">
        <v>9.3000000000000007</v>
      </c>
      <c r="O52" s="4">
        <v>82</v>
      </c>
      <c r="P52" s="4" t="s">
        <v>202</v>
      </c>
      <c r="Q52" s="4">
        <v>10</v>
      </c>
      <c r="R52" s="4" t="s">
        <v>66</v>
      </c>
      <c r="S52" s="4" t="s">
        <v>44</v>
      </c>
      <c r="T52" s="4" t="s">
        <v>594</v>
      </c>
      <c r="U52" s="4" t="s">
        <v>46</v>
      </c>
      <c r="V52" s="4" t="s">
        <v>96</v>
      </c>
      <c r="W52" s="4" t="s">
        <v>48</v>
      </c>
      <c r="X52" s="4" t="s">
        <v>168</v>
      </c>
      <c r="Y52" s="4" t="s">
        <v>111</v>
      </c>
      <c r="Z52" s="4">
        <v>20</v>
      </c>
      <c r="AA52" s="4">
        <v>306</v>
      </c>
      <c r="AB52" s="4">
        <v>21</v>
      </c>
      <c r="AC52" s="17">
        <v>45.18</v>
      </c>
      <c r="AD52" s="4" t="s">
        <v>101</v>
      </c>
      <c r="AE52" s="17">
        <v>4.75</v>
      </c>
      <c r="AF52" s="4" t="s">
        <v>69</v>
      </c>
      <c r="AG52" s="17">
        <v>496.25</v>
      </c>
      <c r="AH52" s="18">
        <v>483.57</v>
      </c>
    </row>
    <row r="53" spans="1:34">
      <c r="A53" s="16">
        <v>45081</v>
      </c>
      <c r="B53" s="4" t="s">
        <v>599</v>
      </c>
      <c r="C53" s="4" t="s">
        <v>600</v>
      </c>
      <c r="D53" s="4" t="s">
        <v>36</v>
      </c>
      <c r="E53" s="4" t="s">
        <v>601</v>
      </c>
      <c r="F53" s="17">
        <v>26.7</v>
      </c>
      <c r="G53" s="4">
        <v>61</v>
      </c>
      <c r="H53" s="4">
        <v>154</v>
      </c>
      <c r="I53" s="17">
        <v>9866.4699999999993</v>
      </c>
      <c r="J53" s="4" t="s">
        <v>133</v>
      </c>
      <c r="K53" s="4" t="s">
        <v>78</v>
      </c>
      <c r="L53" s="4">
        <v>100</v>
      </c>
      <c r="M53" s="4">
        <v>50</v>
      </c>
      <c r="N53" s="15">
        <v>30</v>
      </c>
      <c r="O53" s="4">
        <v>52</v>
      </c>
      <c r="P53" s="4" t="s">
        <v>42</v>
      </c>
      <c r="Q53" s="4">
        <v>1</v>
      </c>
      <c r="R53" s="4" t="s">
        <v>66</v>
      </c>
      <c r="S53" s="4" t="s">
        <v>44</v>
      </c>
      <c r="T53" s="4" t="s">
        <v>604</v>
      </c>
      <c r="U53" s="4" t="s">
        <v>46</v>
      </c>
      <c r="V53" s="4" t="s">
        <v>47</v>
      </c>
      <c r="W53" s="4" t="s">
        <v>97</v>
      </c>
      <c r="X53" s="4" t="s">
        <v>98</v>
      </c>
      <c r="Y53" s="4" t="s">
        <v>123</v>
      </c>
      <c r="Z53" s="4">
        <v>18</v>
      </c>
      <c r="AA53" s="4">
        <v>673</v>
      </c>
      <c r="AB53" s="4">
        <v>28</v>
      </c>
      <c r="AC53" s="17">
        <v>14.19</v>
      </c>
      <c r="AD53" s="4" t="s">
        <v>52</v>
      </c>
      <c r="AE53" s="17">
        <v>1.77</v>
      </c>
      <c r="AF53" s="4" t="s">
        <v>69</v>
      </c>
      <c r="AG53" s="17">
        <v>694.98</v>
      </c>
      <c r="AH53" s="18">
        <v>610.16999999999996</v>
      </c>
    </row>
    <row r="54" spans="1:34">
      <c r="A54" s="16">
        <v>45059</v>
      </c>
      <c r="B54" s="4" t="s">
        <v>609</v>
      </c>
      <c r="C54" s="4" t="s">
        <v>610</v>
      </c>
      <c r="D54" s="4" t="s">
        <v>59</v>
      </c>
      <c r="E54" s="4" t="s">
        <v>611</v>
      </c>
      <c r="F54" s="17">
        <v>98.03</v>
      </c>
      <c r="G54" s="4">
        <v>1</v>
      </c>
      <c r="H54" s="4">
        <v>820</v>
      </c>
      <c r="I54" s="17">
        <v>9435.76</v>
      </c>
      <c r="J54" s="4" t="s">
        <v>133</v>
      </c>
      <c r="K54" s="4" t="s">
        <v>64</v>
      </c>
      <c r="L54" s="4">
        <v>64</v>
      </c>
      <c r="M54" s="4">
        <v>32</v>
      </c>
      <c r="N54" s="15">
        <v>19.2</v>
      </c>
      <c r="O54" s="4">
        <v>11</v>
      </c>
      <c r="P54" s="4" t="s">
        <v>42</v>
      </c>
      <c r="Q54" s="4">
        <v>1</v>
      </c>
      <c r="R54" s="4" t="s">
        <v>43</v>
      </c>
      <c r="S54" s="4" t="s">
        <v>44</v>
      </c>
      <c r="T54" s="4" t="s">
        <v>614</v>
      </c>
      <c r="U54" s="4" t="s">
        <v>46</v>
      </c>
      <c r="V54" s="4" t="s">
        <v>80</v>
      </c>
      <c r="W54" s="4" t="s">
        <v>81</v>
      </c>
      <c r="X54" s="4" t="s">
        <v>82</v>
      </c>
      <c r="Y54" s="4" t="s">
        <v>50</v>
      </c>
      <c r="Z54" s="4">
        <v>10</v>
      </c>
      <c r="AA54" s="4">
        <v>727</v>
      </c>
      <c r="AB54" s="4">
        <v>27</v>
      </c>
      <c r="AC54" s="17">
        <v>9.17</v>
      </c>
      <c r="AD54" s="4" t="s">
        <v>52</v>
      </c>
      <c r="AE54" s="17">
        <v>2.12</v>
      </c>
      <c r="AF54" s="4" t="s">
        <v>54</v>
      </c>
      <c r="AG54" s="17">
        <v>602.9</v>
      </c>
      <c r="AH54" s="18">
        <v>596.45000000000005</v>
      </c>
    </row>
    <row r="55" spans="1:34">
      <c r="A55" s="16">
        <v>45091</v>
      </c>
      <c r="B55" s="4" t="s">
        <v>619</v>
      </c>
      <c r="C55" s="4" t="s">
        <v>620</v>
      </c>
      <c r="D55" s="4" t="s">
        <v>59</v>
      </c>
      <c r="E55" s="4" t="s">
        <v>621</v>
      </c>
      <c r="F55" s="17">
        <v>30.34</v>
      </c>
      <c r="G55" s="4">
        <v>93</v>
      </c>
      <c r="H55" s="4">
        <v>242</v>
      </c>
      <c r="I55" s="17">
        <v>8232.33</v>
      </c>
      <c r="J55" s="4" t="s">
        <v>133</v>
      </c>
      <c r="K55" s="4" t="s">
        <v>41</v>
      </c>
      <c r="L55" s="4">
        <v>96</v>
      </c>
      <c r="M55" s="4">
        <v>48</v>
      </c>
      <c r="N55" s="17">
        <v>28.8</v>
      </c>
      <c r="O55" s="4">
        <v>54</v>
      </c>
      <c r="P55" s="4" t="s">
        <v>42</v>
      </c>
      <c r="Q55" s="4">
        <v>3</v>
      </c>
      <c r="R55" s="4" t="s">
        <v>43</v>
      </c>
      <c r="S55" s="4" t="s">
        <v>44</v>
      </c>
      <c r="T55" s="4" t="s">
        <v>625</v>
      </c>
      <c r="U55" s="4" t="s">
        <v>46</v>
      </c>
      <c r="V55" s="4" t="s">
        <v>80</v>
      </c>
      <c r="W55" s="4" t="s">
        <v>48</v>
      </c>
      <c r="X55" s="4" t="s">
        <v>82</v>
      </c>
      <c r="Y55" s="4" t="s">
        <v>111</v>
      </c>
      <c r="Z55" s="4">
        <v>1</v>
      </c>
      <c r="AA55" s="4">
        <v>631</v>
      </c>
      <c r="AB55" s="4">
        <v>17</v>
      </c>
      <c r="AC55" s="17">
        <v>83.34</v>
      </c>
      <c r="AD55" s="4" t="s">
        <v>52</v>
      </c>
      <c r="AE55" s="17">
        <v>1.41</v>
      </c>
      <c r="AF55" s="4" t="s">
        <v>159</v>
      </c>
      <c r="AG55" s="17">
        <v>750.74</v>
      </c>
      <c r="AH55" s="18">
        <v>697.3</v>
      </c>
    </row>
    <row r="56" spans="1:34">
      <c r="A56" s="16">
        <v>45263</v>
      </c>
      <c r="B56" s="4" t="s">
        <v>630</v>
      </c>
      <c r="C56" s="4" t="s">
        <v>631</v>
      </c>
      <c r="D56" s="4" t="s">
        <v>36</v>
      </c>
      <c r="E56" s="4" t="s">
        <v>632</v>
      </c>
      <c r="F56" s="17">
        <v>31.15</v>
      </c>
      <c r="G56" s="4">
        <v>11</v>
      </c>
      <c r="H56" s="4">
        <v>622</v>
      </c>
      <c r="I56" s="17">
        <v>6088.02</v>
      </c>
      <c r="J56" s="4" t="s">
        <v>40</v>
      </c>
      <c r="K56" s="4" t="s">
        <v>78</v>
      </c>
      <c r="L56" s="4">
        <v>33</v>
      </c>
      <c r="M56" s="4">
        <v>16.5</v>
      </c>
      <c r="N56" s="15">
        <v>9.9</v>
      </c>
      <c r="O56" s="4">
        <v>61</v>
      </c>
      <c r="P56" s="4" t="s">
        <v>42</v>
      </c>
      <c r="Q56" s="4">
        <v>3</v>
      </c>
      <c r="R56" s="4" t="s">
        <v>43</v>
      </c>
      <c r="S56" s="4" t="s">
        <v>44</v>
      </c>
      <c r="T56" s="4" t="s">
        <v>635</v>
      </c>
      <c r="U56" s="4" t="s">
        <v>46</v>
      </c>
      <c r="V56" s="4" t="s">
        <v>47</v>
      </c>
      <c r="W56" s="4" t="s">
        <v>48</v>
      </c>
      <c r="X56" s="4" t="s">
        <v>82</v>
      </c>
      <c r="Y56" s="4" t="s">
        <v>99</v>
      </c>
      <c r="Z56" s="4">
        <v>26</v>
      </c>
      <c r="AA56" s="4">
        <v>497</v>
      </c>
      <c r="AB56" s="4">
        <v>29</v>
      </c>
      <c r="AC56" s="17">
        <v>30.19</v>
      </c>
      <c r="AD56" s="4" t="s">
        <v>182</v>
      </c>
      <c r="AE56" s="17">
        <v>2.48</v>
      </c>
      <c r="AF56" s="4" t="s">
        <v>159</v>
      </c>
      <c r="AG56" s="17">
        <v>814.07</v>
      </c>
      <c r="AH56" s="18">
        <v>918.13</v>
      </c>
    </row>
    <row r="57" spans="1:34">
      <c r="A57" s="16">
        <v>45173</v>
      </c>
      <c r="B57" s="4" t="s">
        <v>640</v>
      </c>
      <c r="C57" s="4" t="s">
        <v>641</v>
      </c>
      <c r="D57" s="4" t="s">
        <v>36</v>
      </c>
      <c r="E57" s="4" t="s">
        <v>642</v>
      </c>
      <c r="F57" s="17">
        <v>79.86</v>
      </c>
      <c r="G57" s="4">
        <v>16</v>
      </c>
      <c r="H57" s="4">
        <v>701</v>
      </c>
      <c r="I57" s="17">
        <v>2925.68</v>
      </c>
      <c r="J57" s="4" t="s">
        <v>133</v>
      </c>
      <c r="K57" s="4" t="s">
        <v>41</v>
      </c>
      <c r="L57" s="4">
        <v>97</v>
      </c>
      <c r="M57" s="4">
        <v>48.5</v>
      </c>
      <c r="N57" s="17">
        <v>29.1</v>
      </c>
      <c r="O57" s="4">
        <v>11</v>
      </c>
      <c r="P57" s="4" t="s">
        <v>42</v>
      </c>
      <c r="Q57" s="4">
        <v>5</v>
      </c>
      <c r="R57" s="4" t="s">
        <v>66</v>
      </c>
      <c r="S57" s="4" t="s">
        <v>44</v>
      </c>
      <c r="T57" s="4" t="s">
        <v>645</v>
      </c>
      <c r="U57" s="4" t="s">
        <v>46</v>
      </c>
      <c r="V57" s="4" t="s">
        <v>135</v>
      </c>
      <c r="W57" s="4" t="s">
        <v>48</v>
      </c>
      <c r="X57" s="4" t="s">
        <v>168</v>
      </c>
      <c r="Y57" s="4" t="s">
        <v>111</v>
      </c>
      <c r="Z57" s="4">
        <v>27</v>
      </c>
      <c r="AA57" s="4">
        <v>918</v>
      </c>
      <c r="AB57" s="4">
        <v>5</v>
      </c>
      <c r="AC57" s="17">
        <v>30.32</v>
      </c>
      <c r="AD57" s="4" t="s">
        <v>101</v>
      </c>
      <c r="AE57" s="17">
        <v>4.55</v>
      </c>
      <c r="AF57" s="4" t="s">
        <v>85</v>
      </c>
      <c r="AG57" s="17">
        <v>323.01</v>
      </c>
      <c r="AH57" s="18">
        <v>280.27</v>
      </c>
    </row>
    <row r="58" spans="1:34">
      <c r="A58" s="16">
        <v>45258</v>
      </c>
      <c r="B58" s="4" t="s">
        <v>650</v>
      </c>
      <c r="C58" s="4" t="s">
        <v>651</v>
      </c>
      <c r="D58" s="4" t="s">
        <v>59</v>
      </c>
      <c r="E58" s="4" t="s">
        <v>652</v>
      </c>
      <c r="F58" s="17">
        <v>20.99</v>
      </c>
      <c r="G58" s="4">
        <v>90</v>
      </c>
      <c r="H58" s="4">
        <v>93</v>
      </c>
      <c r="I58" s="17">
        <v>4767.0200000000004</v>
      </c>
      <c r="J58" s="4" t="s">
        <v>40</v>
      </c>
      <c r="K58" s="4" t="s">
        <v>78</v>
      </c>
      <c r="L58" s="4">
        <v>25</v>
      </c>
      <c r="M58" s="4">
        <v>12.5</v>
      </c>
      <c r="N58" s="15">
        <v>7.5</v>
      </c>
      <c r="O58" s="4">
        <v>83</v>
      </c>
      <c r="P58" s="4" t="s">
        <v>42</v>
      </c>
      <c r="Q58" s="4">
        <v>5</v>
      </c>
      <c r="R58" s="4" t="s">
        <v>94</v>
      </c>
      <c r="S58" s="4" t="s">
        <v>44</v>
      </c>
      <c r="T58" s="4" t="s">
        <v>655</v>
      </c>
      <c r="U58" s="4" t="s">
        <v>46</v>
      </c>
      <c r="V58" s="4" t="s">
        <v>80</v>
      </c>
      <c r="W58" s="4" t="s">
        <v>48</v>
      </c>
      <c r="X58" s="4" t="s">
        <v>82</v>
      </c>
      <c r="Y58" s="4" t="s">
        <v>50</v>
      </c>
      <c r="Z58" s="4">
        <v>24</v>
      </c>
      <c r="AA58" s="4">
        <v>826</v>
      </c>
      <c r="AB58" s="4">
        <v>28</v>
      </c>
      <c r="AC58" s="17">
        <v>12.84</v>
      </c>
      <c r="AD58" s="4" t="s">
        <v>182</v>
      </c>
      <c r="AE58" s="17">
        <v>1.17</v>
      </c>
      <c r="AF58" s="4" t="s">
        <v>159</v>
      </c>
      <c r="AG58" s="17">
        <v>832.21</v>
      </c>
      <c r="AH58" s="18">
        <v>844.56</v>
      </c>
    </row>
    <row r="59" spans="1:34">
      <c r="A59" s="16">
        <v>45230</v>
      </c>
      <c r="B59" s="4" t="s">
        <v>660</v>
      </c>
      <c r="C59" s="4" t="s">
        <v>661</v>
      </c>
      <c r="D59" s="4" t="s">
        <v>36</v>
      </c>
      <c r="E59" s="4" t="s">
        <v>662</v>
      </c>
      <c r="F59" s="17">
        <v>49.26</v>
      </c>
      <c r="G59" s="4">
        <v>65</v>
      </c>
      <c r="H59" s="4">
        <v>227</v>
      </c>
      <c r="I59" s="17">
        <v>1605.87</v>
      </c>
      <c r="J59" s="4" t="s">
        <v>77</v>
      </c>
      <c r="K59" s="4" t="s">
        <v>64</v>
      </c>
      <c r="L59" s="4">
        <v>5</v>
      </c>
      <c r="M59" s="4">
        <v>2.5</v>
      </c>
      <c r="N59" s="15">
        <v>1.5</v>
      </c>
      <c r="O59" s="4">
        <v>51</v>
      </c>
      <c r="P59" s="4" t="s">
        <v>42</v>
      </c>
      <c r="Q59" s="4">
        <v>1</v>
      </c>
      <c r="R59" s="4" t="s">
        <v>43</v>
      </c>
      <c r="S59" s="4" t="s">
        <v>44</v>
      </c>
      <c r="T59" s="4" t="s">
        <v>665</v>
      </c>
      <c r="U59" s="4" t="s">
        <v>46</v>
      </c>
      <c r="V59" s="4" t="s">
        <v>96</v>
      </c>
      <c r="W59" s="4" t="s">
        <v>97</v>
      </c>
      <c r="X59" s="4" t="s">
        <v>168</v>
      </c>
      <c r="Y59" s="4" t="s">
        <v>111</v>
      </c>
      <c r="Z59" s="4">
        <v>21</v>
      </c>
      <c r="AA59" s="4">
        <v>588</v>
      </c>
      <c r="AB59" s="4">
        <v>25</v>
      </c>
      <c r="AC59" s="17">
        <v>67.78</v>
      </c>
      <c r="AD59" s="4" t="s">
        <v>52</v>
      </c>
      <c r="AE59" s="17">
        <v>2.5099999999999998</v>
      </c>
      <c r="AF59" s="4" t="s">
        <v>85</v>
      </c>
      <c r="AG59" s="17">
        <v>482.19</v>
      </c>
      <c r="AH59" s="18">
        <v>556.49</v>
      </c>
    </row>
    <row r="60" spans="1:34">
      <c r="A60" s="16">
        <v>45202</v>
      </c>
      <c r="B60" s="4" t="s">
        <v>670</v>
      </c>
      <c r="C60" s="4" t="s">
        <v>671</v>
      </c>
      <c r="D60" s="4" t="s">
        <v>59</v>
      </c>
      <c r="E60" s="4" t="s">
        <v>672</v>
      </c>
      <c r="F60" s="17">
        <v>59.84</v>
      </c>
      <c r="G60" s="4">
        <v>81</v>
      </c>
      <c r="H60" s="4">
        <v>896</v>
      </c>
      <c r="I60" s="17">
        <v>2021.15</v>
      </c>
      <c r="J60" s="4" t="s">
        <v>40</v>
      </c>
      <c r="K60" s="4" t="s">
        <v>64</v>
      </c>
      <c r="L60" s="4">
        <v>10</v>
      </c>
      <c r="M60" s="4">
        <v>5</v>
      </c>
      <c r="N60" s="15">
        <v>3</v>
      </c>
      <c r="O60" s="4">
        <v>44</v>
      </c>
      <c r="P60" s="4" t="s">
        <v>42</v>
      </c>
      <c r="Q60" s="4">
        <v>7</v>
      </c>
      <c r="R60" s="4" t="s">
        <v>66</v>
      </c>
      <c r="S60" s="4" t="s">
        <v>44</v>
      </c>
      <c r="T60" s="4" t="s">
        <v>675</v>
      </c>
      <c r="U60" s="4" t="s">
        <v>46</v>
      </c>
      <c r="V60" s="4" t="s">
        <v>47</v>
      </c>
      <c r="W60" s="4" t="s">
        <v>48</v>
      </c>
      <c r="X60" s="4" t="s">
        <v>49</v>
      </c>
      <c r="Y60" s="4" t="s">
        <v>111</v>
      </c>
      <c r="Z60" s="4">
        <v>18</v>
      </c>
      <c r="AA60" s="4">
        <v>396</v>
      </c>
      <c r="AB60" s="4">
        <v>7</v>
      </c>
      <c r="AC60" s="17">
        <v>65.05</v>
      </c>
      <c r="AD60" s="4" t="s">
        <v>101</v>
      </c>
      <c r="AE60" s="17">
        <v>1.73</v>
      </c>
      <c r="AF60" s="4" t="s">
        <v>85</v>
      </c>
      <c r="AG60" s="17">
        <v>110.36</v>
      </c>
      <c r="AH60" s="18">
        <v>107.86</v>
      </c>
    </row>
    <row r="61" spans="1:34">
      <c r="A61" s="16">
        <v>45033</v>
      </c>
      <c r="B61" s="4" t="s">
        <v>680</v>
      </c>
      <c r="C61" s="4" t="s">
        <v>681</v>
      </c>
      <c r="D61" s="4" t="s">
        <v>142</v>
      </c>
      <c r="E61" s="4" t="s">
        <v>682</v>
      </c>
      <c r="F61" s="17">
        <v>63.83</v>
      </c>
      <c r="G61" s="4">
        <v>30</v>
      </c>
      <c r="H61" s="4">
        <v>484</v>
      </c>
      <c r="I61" s="17">
        <v>1061.6199999999999</v>
      </c>
      <c r="J61" s="4" t="s">
        <v>40</v>
      </c>
      <c r="K61" s="4" t="s">
        <v>64</v>
      </c>
      <c r="L61" s="4">
        <v>100</v>
      </c>
      <c r="M61" s="4">
        <v>50</v>
      </c>
      <c r="N61" s="15">
        <v>30</v>
      </c>
      <c r="O61" s="4">
        <v>26</v>
      </c>
      <c r="P61" s="4" t="s">
        <v>42</v>
      </c>
      <c r="Q61" s="4">
        <v>7</v>
      </c>
      <c r="R61" s="4" t="s">
        <v>43</v>
      </c>
      <c r="S61" s="4" t="s">
        <v>264</v>
      </c>
      <c r="T61" s="4" t="s">
        <v>685</v>
      </c>
      <c r="U61" s="4" t="s">
        <v>266</v>
      </c>
      <c r="V61" s="4" t="s">
        <v>80</v>
      </c>
      <c r="W61" s="4" t="s">
        <v>97</v>
      </c>
      <c r="X61" s="4" t="s">
        <v>82</v>
      </c>
      <c r="Y61" s="4" t="s">
        <v>99</v>
      </c>
      <c r="Z61" s="4">
        <v>11</v>
      </c>
      <c r="AA61" s="4">
        <v>176</v>
      </c>
      <c r="AB61" s="4">
        <v>4</v>
      </c>
      <c r="AC61" s="17">
        <v>1.9</v>
      </c>
      <c r="AD61" s="4" t="s">
        <v>101</v>
      </c>
      <c r="AE61" s="17">
        <v>0.45</v>
      </c>
      <c r="AF61" s="4" t="s">
        <v>85</v>
      </c>
      <c r="AG61" s="17">
        <v>312.57</v>
      </c>
      <c r="AH61" s="18">
        <v>374.02</v>
      </c>
    </row>
    <row r="62" spans="1:34">
      <c r="A62" s="16">
        <v>45026</v>
      </c>
      <c r="B62" s="4" t="s">
        <v>690</v>
      </c>
      <c r="C62" s="4" t="s">
        <v>691</v>
      </c>
      <c r="D62" s="4" t="s">
        <v>59</v>
      </c>
      <c r="E62" s="4" t="s">
        <v>692</v>
      </c>
      <c r="F62" s="17">
        <v>17.03</v>
      </c>
      <c r="G62" s="4">
        <v>16</v>
      </c>
      <c r="H62" s="4">
        <v>380</v>
      </c>
      <c r="I62" s="17">
        <v>8864.08</v>
      </c>
      <c r="J62" s="4" t="s">
        <v>63</v>
      </c>
      <c r="K62" s="4" t="s">
        <v>78</v>
      </c>
      <c r="L62" s="4">
        <v>41</v>
      </c>
      <c r="M62" s="4">
        <v>20.5</v>
      </c>
      <c r="N62" s="17">
        <v>12.3</v>
      </c>
      <c r="O62" s="4">
        <v>72</v>
      </c>
      <c r="P62" s="4" t="s">
        <v>52</v>
      </c>
      <c r="Q62" s="4">
        <v>8</v>
      </c>
      <c r="R62" s="4" t="s">
        <v>94</v>
      </c>
      <c r="S62" s="4" t="s">
        <v>44</v>
      </c>
      <c r="T62" s="4" t="s">
        <v>696</v>
      </c>
      <c r="U62" s="4" t="s">
        <v>46</v>
      </c>
      <c r="V62" s="4" t="s">
        <v>96</v>
      </c>
      <c r="W62" s="4" t="s">
        <v>97</v>
      </c>
      <c r="X62" s="4" t="s">
        <v>122</v>
      </c>
      <c r="Y62" s="4" t="s">
        <v>50</v>
      </c>
      <c r="Z62" s="4">
        <v>29</v>
      </c>
      <c r="AA62" s="4">
        <v>929</v>
      </c>
      <c r="AB62" s="4">
        <v>24</v>
      </c>
      <c r="AC62" s="17">
        <v>87.21</v>
      </c>
      <c r="AD62" s="4" t="s">
        <v>101</v>
      </c>
      <c r="AE62" s="17">
        <v>2.85</v>
      </c>
      <c r="AF62" s="4" t="s">
        <v>54</v>
      </c>
      <c r="AG62" s="17">
        <v>430.17</v>
      </c>
      <c r="AH62" s="18">
        <v>384.75</v>
      </c>
    </row>
    <row r="63" spans="1:34">
      <c r="A63" s="16">
        <v>45284</v>
      </c>
      <c r="B63" s="4" t="s">
        <v>701</v>
      </c>
      <c r="C63" s="4" t="s">
        <v>702</v>
      </c>
      <c r="D63" s="4" t="s">
        <v>36</v>
      </c>
      <c r="E63" s="4" t="s">
        <v>703</v>
      </c>
      <c r="F63" s="17">
        <v>52.03</v>
      </c>
      <c r="G63" s="4">
        <v>23</v>
      </c>
      <c r="H63" s="4">
        <v>117</v>
      </c>
      <c r="I63" s="17">
        <v>6885.59</v>
      </c>
      <c r="J63" s="4" t="s">
        <v>77</v>
      </c>
      <c r="K63" s="4" t="s">
        <v>41</v>
      </c>
      <c r="L63" s="4">
        <v>32</v>
      </c>
      <c r="M63" s="4">
        <v>16</v>
      </c>
      <c r="N63" s="15">
        <v>9.6</v>
      </c>
      <c r="O63" s="4">
        <v>36</v>
      </c>
      <c r="P63" s="4" t="s">
        <v>42</v>
      </c>
      <c r="Q63" s="4">
        <v>7</v>
      </c>
      <c r="R63" s="4" t="s">
        <v>94</v>
      </c>
      <c r="S63" s="4" t="s">
        <v>44</v>
      </c>
      <c r="T63" s="4" t="s">
        <v>706</v>
      </c>
      <c r="U63" s="4" t="s">
        <v>46</v>
      </c>
      <c r="V63" s="4" t="s">
        <v>80</v>
      </c>
      <c r="W63" s="4" t="s">
        <v>97</v>
      </c>
      <c r="X63" s="4" t="s">
        <v>122</v>
      </c>
      <c r="Y63" s="4" t="s">
        <v>99</v>
      </c>
      <c r="Z63" s="4">
        <v>14</v>
      </c>
      <c r="AA63" s="4">
        <v>480</v>
      </c>
      <c r="AB63" s="4">
        <v>12</v>
      </c>
      <c r="AC63" s="17">
        <v>78.7</v>
      </c>
      <c r="AD63" s="4" t="s">
        <v>101</v>
      </c>
      <c r="AE63" s="17">
        <v>4.37</v>
      </c>
      <c r="AF63" s="4" t="s">
        <v>159</v>
      </c>
      <c r="AG63" s="17">
        <v>164.37</v>
      </c>
      <c r="AH63" s="18">
        <v>161.13999999999999</v>
      </c>
    </row>
    <row r="64" spans="1:34">
      <c r="A64" s="16">
        <v>45239</v>
      </c>
      <c r="B64" s="4" t="s">
        <v>711</v>
      </c>
      <c r="C64" s="4" t="s">
        <v>712</v>
      </c>
      <c r="D64" s="4" t="s">
        <v>142</v>
      </c>
      <c r="E64" s="4" t="s">
        <v>713</v>
      </c>
      <c r="F64" s="17">
        <v>72.8</v>
      </c>
      <c r="G64" s="4">
        <v>89</v>
      </c>
      <c r="H64" s="4">
        <v>270</v>
      </c>
      <c r="I64" s="17">
        <v>3899.75</v>
      </c>
      <c r="J64" s="4" t="s">
        <v>77</v>
      </c>
      <c r="K64" s="4" t="s">
        <v>41</v>
      </c>
      <c r="L64" s="4">
        <v>86</v>
      </c>
      <c r="M64" s="4">
        <v>43</v>
      </c>
      <c r="N64" s="15">
        <v>25.8</v>
      </c>
      <c r="O64" s="4">
        <v>40</v>
      </c>
      <c r="P64" s="4" t="s">
        <v>42</v>
      </c>
      <c r="Q64" s="4">
        <v>7</v>
      </c>
      <c r="R64" s="4" t="s">
        <v>94</v>
      </c>
      <c r="S64" s="4" t="s">
        <v>44</v>
      </c>
      <c r="T64" s="4" t="s">
        <v>716</v>
      </c>
      <c r="U64" s="4" t="s">
        <v>46</v>
      </c>
      <c r="V64" s="4" t="s">
        <v>135</v>
      </c>
      <c r="W64" s="4" t="s">
        <v>81</v>
      </c>
      <c r="X64" s="4" t="s">
        <v>168</v>
      </c>
      <c r="Y64" s="4" t="s">
        <v>50</v>
      </c>
      <c r="Z64" s="4">
        <v>13</v>
      </c>
      <c r="AA64" s="4">
        <v>751</v>
      </c>
      <c r="AB64" s="4">
        <v>14</v>
      </c>
      <c r="AC64" s="17">
        <v>21.05</v>
      </c>
      <c r="AD64" s="4" t="s">
        <v>182</v>
      </c>
      <c r="AE64" s="17">
        <v>1.87</v>
      </c>
      <c r="AF64" s="4" t="s">
        <v>69</v>
      </c>
      <c r="AG64" s="17">
        <v>320.85000000000002</v>
      </c>
      <c r="AH64" s="18">
        <v>294.58999999999997</v>
      </c>
    </row>
    <row r="65" spans="1:34">
      <c r="A65" s="16">
        <v>45270</v>
      </c>
      <c r="B65" s="4" t="s">
        <v>721</v>
      </c>
      <c r="C65" s="4" t="s">
        <v>722</v>
      </c>
      <c r="D65" s="4" t="s">
        <v>59</v>
      </c>
      <c r="E65" s="4" t="s">
        <v>723</v>
      </c>
      <c r="F65" s="17">
        <v>13.02</v>
      </c>
      <c r="G65" s="4">
        <v>55</v>
      </c>
      <c r="H65" s="4">
        <v>246</v>
      </c>
      <c r="I65" s="17">
        <v>4256.95</v>
      </c>
      <c r="J65" s="4" t="s">
        <v>40</v>
      </c>
      <c r="K65" s="4" t="s">
        <v>78</v>
      </c>
      <c r="L65" s="4">
        <v>54</v>
      </c>
      <c r="M65" s="4">
        <v>27</v>
      </c>
      <c r="N65" s="15">
        <v>16.2</v>
      </c>
      <c r="O65" s="4">
        <v>10</v>
      </c>
      <c r="P65" s="4" t="s">
        <v>42</v>
      </c>
      <c r="Q65" s="4">
        <v>4</v>
      </c>
      <c r="R65" s="4" t="s">
        <v>66</v>
      </c>
      <c r="S65" s="4" t="s">
        <v>44</v>
      </c>
      <c r="T65" s="4" t="s">
        <v>726</v>
      </c>
      <c r="U65" s="4" t="s">
        <v>46</v>
      </c>
      <c r="V65" s="4" t="s">
        <v>135</v>
      </c>
      <c r="W65" s="4" t="s">
        <v>97</v>
      </c>
      <c r="X65" s="4" t="s">
        <v>49</v>
      </c>
      <c r="Y65" s="4" t="s">
        <v>123</v>
      </c>
      <c r="Z65" s="4">
        <v>18</v>
      </c>
      <c r="AA65" s="4">
        <v>736</v>
      </c>
      <c r="AB65" s="4">
        <v>10</v>
      </c>
      <c r="AC65" s="17">
        <v>20.079999999999998</v>
      </c>
      <c r="AD65" s="4" t="s">
        <v>52</v>
      </c>
      <c r="AE65" s="17">
        <v>3.63</v>
      </c>
      <c r="AF65" s="4" t="s">
        <v>85</v>
      </c>
      <c r="AG65" s="17">
        <v>687.29</v>
      </c>
      <c r="AH65" s="18">
        <v>605.44000000000005</v>
      </c>
    </row>
    <row r="66" spans="1:34">
      <c r="A66" s="16">
        <v>45011</v>
      </c>
      <c r="B66" s="4" t="s">
        <v>731</v>
      </c>
      <c r="C66" s="4" t="s">
        <v>732</v>
      </c>
      <c r="D66" s="4" t="s">
        <v>59</v>
      </c>
      <c r="E66" s="4" t="s">
        <v>733</v>
      </c>
      <c r="F66" s="17">
        <v>89.63</v>
      </c>
      <c r="G66" s="4">
        <v>11</v>
      </c>
      <c r="H66" s="4">
        <v>134</v>
      </c>
      <c r="I66" s="17">
        <v>8458.73</v>
      </c>
      <c r="J66" s="4" t="s">
        <v>63</v>
      </c>
      <c r="K66" s="4" t="s">
        <v>64</v>
      </c>
      <c r="L66" s="4">
        <v>73</v>
      </c>
      <c r="M66" s="4">
        <v>36.5</v>
      </c>
      <c r="N66" s="15">
        <v>21.9</v>
      </c>
      <c r="O66" s="4">
        <v>75</v>
      </c>
      <c r="P66" s="4" t="s">
        <v>42</v>
      </c>
      <c r="Q66" s="4">
        <v>6</v>
      </c>
      <c r="R66" s="4" t="s">
        <v>94</v>
      </c>
      <c r="S66" s="4" t="s">
        <v>44</v>
      </c>
      <c r="T66" s="4" t="s">
        <v>736</v>
      </c>
      <c r="U66" s="4" t="s">
        <v>46</v>
      </c>
      <c r="V66" s="4" t="s">
        <v>80</v>
      </c>
      <c r="W66" s="4" t="s">
        <v>81</v>
      </c>
      <c r="X66" s="4" t="s">
        <v>82</v>
      </c>
      <c r="Y66" s="4" t="s">
        <v>111</v>
      </c>
      <c r="Z66" s="4">
        <v>17</v>
      </c>
      <c r="AA66" s="4">
        <v>328</v>
      </c>
      <c r="AB66" s="4">
        <v>6</v>
      </c>
      <c r="AC66" s="17">
        <v>8.69</v>
      </c>
      <c r="AD66" s="4" t="s">
        <v>101</v>
      </c>
      <c r="AE66" s="17">
        <v>0.16</v>
      </c>
      <c r="AF66" s="4" t="s">
        <v>54</v>
      </c>
      <c r="AG66" s="17">
        <v>771.23</v>
      </c>
      <c r="AH66" s="18">
        <v>825.65</v>
      </c>
    </row>
    <row r="67" spans="1:34">
      <c r="A67" s="16">
        <v>45143</v>
      </c>
      <c r="B67" s="4" t="s">
        <v>741</v>
      </c>
      <c r="C67" s="4" t="s">
        <v>742</v>
      </c>
      <c r="D67" s="4" t="s">
        <v>59</v>
      </c>
      <c r="E67" s="4" t="s">
        <v>743</v>
      </c>
      <c r="F67" s="17">
        <v>33.700000000000003</v>
      </c>
      <c r="G67" s="4">
        <v>72</v>
      </c>
      <c r="H67" s="4">
        <v>457</v>
      </c>
      <c r="I67" s="17">
        <v>8354.58</v>
      </c>
      <c r="J67" s="4" t="s">
        <v>133</v>
      </c>
      <c r="K67" s="4" t="s">
        <v>64</v>
      </c>
      <c r="L67" s="4">
        <v>57</v>
      </c>
      <c r="M67" s="4">
        <v>28.5</v>
      </c>
      <c r="N67" s="17">
        <v>17.100000000000001</v>
      </c>
      <c r="O67" s="4">
        <v>54</v>
      </c>
      <c r="P67" s="4" t="s">
        <v>42</v>
      </c>
      <c r="Q67" s="4">
        <v>8</v>
      </c>
      <c r="R67" s="4" t="s">
        <v>94</v>
      </c>
      <c r="S67" s="4" t="s">
        <v>44</v>
      </c>
      <c r="T67" s="4" t="s">
        <v>747</v>
      </c>
      <c r="U67" s="4" t="s">
        <v>46</v>
      </c>
      <c r="V67" s="4" t="s">
        <v>96</v>
      </c>
      <c r="W67" s="4" t="s">
        <v>81</v>
      </c>
      <c r="X67" s="4" t="s">
        <v>98</v>
      </c>
      <c r="Y67" s="4" t="s">
        <v>99</v>
      </c>
      <c r="Z67" s="4">
        <v>16</v>
      </c>
      <c r="AA67" s="4">
        <v>358</v>
      </c>
      <c r="AB67" s="4">
        <v>21</v>
      </c>
      <c r="AC67" s="17">
        <v>1.6</v>
      </c>
      <c r="AD67" s="4" t="s">
        <v>101</v>
      </c>
      <c r="AE67" s="17">
        <v>4.91</v>
      </c>
      <c r="AF67" s="4" t="s">
        <v>85</v>
      </c>
      <c r="AG67" s="17">
        <v>555.86</v>
      </c>
      <c r="AH67" s="18">
        <v>487.52</v>
      </c>
    </row>
    <row r="68" spans="1:34">
      <c r="A68" s="16">
        <v>45089</v>
      </c>
      <c r="B68" s="4" t="s">
        <v>752</v>
      </c>
      <c r="C68" s="4" t="s">
        <v>753</v>
      </c>
      <c r="D68" s="4" t="s">
        <v>59</v>
      </c>
      <c r="E68" s="4" t="s">
        <v>754</v>
      </c>
      <c r="F68" s="17">
        <v>26.03</v>
      </c>
      <c r="G68" s="4">
        <v>52</v>
      </c>
      <c r="H68" s="4">
        <v>704</v>
      </c>
      <c r="I68" s="17">
        <v>8367.7199999999993</v>
      </c>
      <c r="J68" s="4" t="s">
        <v>63</v>
      </c>
      <c r="K68" s="4" t="s">
        <v>64</v>
      </c>
      <c r="L68" s="4">
        <v>13</v>
      </c>
      <c r="M68" s="4">
        <v>6.5</v>
      </c>
      <c r="N68" s="15">
        <v>3.9</v>
      </c>
      <c r="O68" s="4">
        <v>19</v>
      </c>
      <c r="P68" s="4" t="s">
        <v>42</v>
      </c>
      <c r="Q68" s="4">
        <v>8</v>
      </c>
      <c r="R68" s="4" t="s">
        <v>66</v>
      </c>
      <c r="S68" s="4" t="s">
        <v>44</v>
      </c>
      <c r="T68" s="4" t="s">
        <v>757</v>
      </c>
      <c r="U68" s="4" t="s">
        <v>46</v>
      </c>
      <c r="V68" s="4" t="s">
        <v>47</v>
      </c>
      <c r="W68" s="4" t="s">
        <v>97</v>
      </c>
      <c r="X68" s="4" t="s">
        <v>98</v>
      </c>
      <c r="Y68" s="4" t="s">
        <v>99</v>
      </c>
      <c r="Z68" s="4">
        <v>24</v>
      </c>
      <c r="AA68" s="4">
        <v>867</v>
      </c>
      <c r="AB68" s="4">
        <v>28</v>
      </c>
      <c r="AC68" s="17">
        <v>42.08</v>
      </c>
      <c r="AD68" s="4" t="s">
        <v>101</v>
      </c>
      <c r="AE68" s="17">
        <v>3.45</v>
      </c>
      <c r="AF68" s="4" t="s">
        <v>85</v>
      </c>
      <c r="AG68" s="17">
        <v>393.84</v>
      </c>
      <c r="AH68" s="18">
        <v>463.57</v>
      </c>
    </row>
    <row r="69" spans="1:34">
      <c r="A69" s="16">
        <v>45252</v>
      </c>
      <c r="B69" s="4" t="s">
        <v>762</v>
      </c>
      <c r="C69" s="4" t="s">
        <v>763</v>
      </c>
      <c r="D69" s="4" t="s">
        <v>59</v>
      </c>
      <c r="E69" s="4" t="s">
        <v>764</v>
      </c>
      <c r="F69" s="17">
        <v>87.76</v>
      </c>
      <c r="G69" s="4">
        <v>16</v>
      </c>
      <c r="H69" s="4">
        <v>513</v>
      </c>
      <c r="I69" s="17">
        <v>9473.7999999999993</v>
      </c>
      <c r="J69" s="4" t="s">
        <v>77</v>
      </c>
      <c r="K69" s="4" t="s">
        <v>78</v>
      </c>
      <c r="L69" s="4">
        <v>12</v>
      </c>
      <c r="M69" s="4">
        <v>6</v>
      </c>
      <c r="N69" s="17">
        <v>3.6</v>
      </c>
      <c r="O69" s="4">
        <v>71</v>
      </c>
      <c r="P69" s="4" t="s">
        <v>42</v>
      </c>
      <c r="Q69" s="4">
        <v>9</v>
      </c>
      <c r="R69" s="4" t="s">
        <v>94</v>
      </c>
      <c r="S69" s="4" t="s">
        <v>44</v>
      </c>
      <c r="T69" s="4" t="s">
        <v>768</v>
      </c>
      <c r="U69" s="4" t="s">
        <v>46</v>
      </c>
      <c r="V69" s="4" t="s">
        <v>135</v>
      </c>
      <c r="W69" s="4" t="s">
        <v>81</v>
      </c>
      <c r="X69" s="4" t="s">
        <v>82</v>
      </c>
      <c r="Y69" s="4" t="s">
        <v>50</v>
      </c>
      <c r="Z69" s="4">
        <v>10</v>
      </c>
      <c r="AA69" s="4">
        <v>198</v>
      </c>
      <c r="AB69" s="4">
        <v>11</v>
      </c>
      <c r="AC69" s="17">
        <v>7.06</v>
      </c>
      <c r="AD69" s="4" t="s">
        <v>182</v>
      </c>
      <c r="AE69" s="17">
        <v>0.13</v>
      </c>
      <c r="AF69" s="4" t="s">
        <v>54</v>
      </c>
      <c r="AG69" s="17">
        <v>169.27</v>
      </c>
      <c r="AH69" s="18">
        <v>191.99</v>
      </c>
    </row>
    <row r="70" spans="1:34">
      <c r="A70" s="16">
        <v>45253</v>
      </c>
      <c r="B70" s="4" t="s">
        <v>773</v>
      </c>
      <c r="C70" s="4" t="s">
        <v>774</v>
      </c>
      <c r="D70" s="4" t="s">
        <v>36</v>
      </c>
      <c r="E70" s="4" t="s">
        <v>775</v>
      </c>
      <c r="F70" s="17">
        <v>37.93</v>
      </c>
      <c r="G70" s="4">
        <v>29</v>
      </c>
      <c r="H70" s="4">
        <v>163</v>
      </c>
      <c r="I70" s="17">
        <v>3550.22</v>
      </c>
      <c r="J70" s="4" t="s">
        <v>40</v>
      </c>
      <c r="K70" s="4" t="s">
        <v>78</v>
      </c>
      <c r="L70" s="4">
        <v>0</v>
      </c>
      <c r="M70" s="4">
        <v>0</v>
      </c>
      <c r="N70" s="15">
        <v>0</v>
      </c>
      <c r="O70" s="4">
        <v>58</v>
      </c>
      <c r="P70" s="4" t="s">
        <v>42</v>
      </c>
      <c r="Q70" s="4">
        <v>8</v>
      </c>
      <c r="R70" s="4" t="s">
        <v>43</v>
      </c>
      <c r="S70" s="4" t="s">
        <v>44</v>
      </c>
      <c r="T70" s="4" t="s">
        <v>778</v>
      </c>
      <c r="U70" s="4" t="s">
        <v>46</v>
      </c>
      <c r="V70" s="4" t="s">
        <v>96</v>
      </c>
      <c r="W70" s="4" t="s">
        <v>97</v>
      </c>
      <c r="X70" s="4" t="s">
        <v>168</v>
      </c>
      <c r="Y70" s="4" t="s">
        <v>123</v>
      </c>
      <c r="Z70" s="4">
        <v>2</v>
      </c>
      <c r="AA70" s="4">
        <v>375</v>
      </c>
      <c r="AB70" s="4">
        <v>18</v>
      </c>
      <c r="AC70" s="17">
        <v>97.11</v>
      </c>
      <c r="AD70" s="4" t="s">
        <v>101</v>
      </c>
      <c r="AE70" s="17">
        <v>1.98</v>
      </c>
      <c r="AF70" s="4" t="s">
        <v>54</v>
      </c>
      <c r="AG70" s="17">
        <v>299.70999999999998</v>
      </c>
      <c r="AH70" s="18">
        <v>290.7</v>
      </c>
    </row>
    <row r="71" spans="1:34">
      <c r="A71" s="16">
        <v>45262</v>
      </c>
      <c r="B71" s="4" t="s">
        <v>783</v>
      </c>
      <c r="C71" s="4" t="s">
        <v>784</v>
      </c>
      <c r="D71" s="4" t="s">
        <v>59</v>
      </c>
      <c r="E71" s="4" t="s">
        <v>785</v>
      </c>
      <c r="F71" s="17">
        <v>54.87</v>
      </c>
      <c r="G71" s="4">
        <v>62</v>
      </c>
      <c r="H71" s="4">
        <v>511</v>
      </c>
      <c r="I71" s="17">
        <v>1752.38</v>
      </c>
      <c r="J71" s="4" t="s">
        <v>40</v>
      </c>
      <c r="K71" s="4" t="s">
        <v>41</v>
      </c>
      <c r="L71" s="4">
        <v>95</v>
      </c>
      <c r="M71" s="4">
        <v>47.5</v>
      </c>
      <c r="N71" s="15">
        <v>28.5</v>
      </c>
      <c r="O71" s="4">
        <v>27</v>
      </c>
      <c r="P71" s="4" t="s">
        <v>42</v>
      </c>
      <c r="Q71" s="4">
        <v>3</v>
      </c>
      <c r="R71" s="4" t="s">
        <v>43</v>
      </c>
      <c r="S71" s="4" t="s">
        <v>44</v>
      </c>
      <c r="T71" s="4" t="s">
        <v>788</v>
      </c>
      <c r="U71" s="4" t="s">
        <v>46</v>
      </c>
      <c r="V71" s="4" t="s">
        <v>80</v>
      </c>
      <c r="W71" s="4" t="s">
        <v>97</v>
      </c>
      <c r="X71" s="4" t="s">
        <v>122</v>
      </c>
      <c r="Y71" s="4" t="s">
        <v>99</v>
      </c>
      <c r="Z71" s="4">
        <v>9</v>
      </c>
      <c r="AA71" s="4">
        <v>862</v>
      </c>
      <c r="AB71" s="4">
        <v>7</v>
      </c>
      <c r="AC71" s="17">
        <v>77.63</v>
      </c>
      <c r="AD71" s="4" t="s">
        <v>52</v>
      </c>
      <c r="AE71" s="17">
        <v>1.36</v>
      </c>
      <c r="AF71" s="4" t="s">
        <v>159</v>
      </c>
      <c r="AG71" s="17">
        <v>207.66</v>
      </c>
      <c r="AH71" s="18">
        <v>245.2</v>
      </c>
    </row>
    <row r="72" spans="1:34">
      <c r="A72" s="16">
        <v>45045</v>
      </c>
      <c r="B72" s="4" t="s">
        <v>793</v>
      </c>
      <c r="C72" s="4" t="s">
        <v>794</v>
      </c>
      <c r="D72" s="4" t="s">
        <v>36</v>
      </c>
      <c r="E72" s="4" t="s">
        <v>795</v>
      </c>
      <c r="F72" s="17">
        <v>47.91</v>
      </c>
      <c r="G72" s="4">
        <v>90</v>
      </c>
      <c r="H72" s="4">
        <v>32</v>
      </c>
      <c r="I72" s="17">
        <v>7014.89</v>
      </c>
      <c r="J72" s="4" t="s">
        <v>63</v>
      </c>
      <c r="K72" s="4" t="s">
        <v>64</v>
      </c>
      <c r="L72" s="4">
        <v>10</v>
      </c>
      <c r="M72" s="4">
        <v>5</v>
      </c>
      <c r="N72" s="15">
        <v>3</v>
      </c>
      <c r="O72" s="4">
        <v>22</v>
      </c>
      <c r="P72" s="4" t="s">
        <v>42</v>
      </c>
      <c r="Q72" s="4">
        <v>4</v>
      </c>
      <c r="R72" s="4" t="s">
        <v>43</v>
      </c>
      <c r="S72" s="4" t="s">
        <v>44</v>
      </c>
      <c r="T72" s="4" t="s">
        <v>798</v>
      </c>
      <c r="U72" s="4" t="s">
        <v>46</v>
      </c>
      <c r="V72" s="4" t="s">
        <v>47</v>
      </c>
      <c r="W72" s="4" t="s">
        <v>81</v>
      </c>
      <c r="X72" s="4" t="s">
        <v>82</v>
      </c>
      <c r="Y72" s="4" t="s">
        <v>123</v>
      </c>
      <c r="Z72" s="4">
        <v>22</v>
      </c>
      <c r="AA72" s="4">
        <v>775</v>
      </c>
      <c r="AB72" s="4">
        <v>16</v>
      </c>
      <c r="AC72" s="17">
        <v>11.44</v>
      </c>
      <c r="AD72" s="4" t="s">
        <v>182</v>
      </c>
      <c r="AE72" s="17">
        <v>1.83</v>
      </c>
      <c r="AF72" s="4" t="s">
        <v>159</v>
      </c>
      <c r="AG72" s="17">
        <v>183.27</v>
      </c>
      <c r="AH72" s="18">
        <v>167.06</v>
      </c>
    </row>
    <row r="73" spans="1:34">
      <c r="A73" s="16">
        <v>45045</v>
      </c>
      <c r="B73" s="4" t="s">
        <v>803</v>
      </c>
      <c r="C73" s="4" t="s">
        <v>804</v>
      </c>
      <c r="D73" s="4" t="s">
        <v>142</v>
      </c>
      <c r="E73" s="4" t="s">
        <v>805</v>
      </c>
      <c r="F73" s="17">
        <v>6.38</v>
      </c>
      <c r="G73" s="4">
        <v>14</v>
      </c>
      <c r="H73" s="4">
        <v>637</v>
      </c>
      <c r="I73" s="17">
        <v>8180.34</v>
      </c>
      <c r="J73" s="4" t="s">
        <v>63</v>
      </c>
      <c r="K73" s="4" t="s">
        <v>64</v>
      </c>
      <c r="L73" s="4">
        <v>76</v>
      </c>
      <c r="M73" s="4">
        <v>38</v>
      </c>
      <c r="N73" s="15">
        <v>22.8</v>
      </c>
      <c r="O73" s="4">
        <v>26</v>
      </c>
      <c r="P73" s="4" t="s">
        <v>42</v>
      </c>
      <c r="Q73" s="4">
        <v>6</v>
      </c>
      <c r="R73" s="4" t="s">
        <v>66</v>
      </c>
      <c r="S73" s="4" t="s">
        <v>44</v>
      </c>
      <c r="T73" s="4" t="s">
        <v>808</v>
      </c>
      <c r="U73" s="4" t="s">
        <v>46</v>
      </c>
      <c r="V73" s="4" t="s">
        <v>47</v>
      </c>
      <c r="W73" s="4" t="s">
        <v>97</v>
      </c>
      <c r="X73" s="4" t="s">
        <v>168</v>
      </c>
      <c r="Y73" s="4" t="s">
        <v>123</v>
      </c>
      <c r="Z73" s="4">
        <v>2</v>
      </c>
      <c r="AA73" s="4">
        <v>258</v>
      </c>
      <c r="AB73" s="4">
        <v>10</v>
      </c>
      <c r="AC73" s="17">
        <v>30.66</v>
      </c>
      <c r="AD73" s="4" t="s">
        <v>52</v>
      </c>
      <c r="AE73" s="17">
        <v>2.08</v>
      </c>
      <c r="AF73" s="4" t="s">
        <v>85</v>
      </c>
      <c r="AG73" s="17">
        <v>405.17</v>
      </c>
      <c r="AH73" s="18">
        <v>432.72</v>
      </c>
    </row>
    <row r="74" spans="1:34">
      <c r="A74" s="16">
        <v>45039</v>
      </c>
      <c r="B74" s="4" t="s">
        <v>813</v>
      </c>
      <c r="C74" s="4" t="s">
        <v>814</v>
      </c>
      <c r="D74" s="4" t="s">
        <v>142</v>
      </c>
      <c r="E74" s="4" t="s">
        <v>815</v>
      </c>
      <c r="F74" s="17">
        <v>90.2</v>
      </c>
      <c r="G74" s="4">
        <v>88</v>
      </c>
      <c r="H74" s="4">
        <v>478</v>
      </c>
      <c r="I74" s="17">
        <v>2633.12</v>
      </c>
      <c r="J74" s="4" t="s">
        <v>40</v>
      </c>
      <c r="K74" s="4" t="s">
        <v>64</v>
      </c>
      <c r="L74" s="4">
        <v>57</v>
      </c>
      <c r="M74" s="4">
        <v>28.5</v>
      </c>
      <c r="N74" s="17">
        <v>17.100000000000001</v>
      </c>
      <c r="O74" s="4">
        <v>77</v>
      </c>
      <c r="P74" s="4" t="s">
        <v>42</v>
      </c>
      <c r="Q74" s="4">
        <v>9</v>
      </c>
      <c r="R74" s="4" t="s">
        <v>66</v>
      </c>
      <c r="S74" s="4" t="s">
        <v>44</v>
      </c>
      <c r="T74" s="4" t="s">
        <v>818</v>
      </c>
      <c r="U74" s="4" t="s">
        <v>46</v>
      </c>
      <c r="V74" s="4" t="s">
        <v>96</v>
      </c>
      <c r="W74" s="4" t="s">
        <v>48</v>
      </c>
      <c r="X74" s="4" t="s">
        <v>82</v>
      </c>
      <c r="Y74" s="4" t="s">
        <v>123</v>
      </c>
      <c r="Z74" s="4">
        <v>21</v>
      </c>
      <c r="AA74" s="4">
        <v>152</v>
      </c>
      <c r="AB74" s="4">
        <v>11</v>
      </c>
      <c r="AC74" s="17">
        <v>55.76</v>
      </c>
      <c r="AD74" s="4" t="s">
        <v>52</v>
      </c>
      <c r="AE74" s="17">
        <v>3.21</v>
      </c>
      <c r="AF74" s="4" t="s">
        <v>69</v>
      </c>
      <c r="AG74" s="17">
        <v>677.94</v>
      </c>
      <c r="AH74" s="18">
        <v>737.58</v>
      </c>
    </row>
    <row r="75" spans="1:34">
      <c r="A75" s="16">
        <v>45236</v>
      </c>
      <c r="B75" s="4" t="s">
        <v>823</v>
      </c>
      <c r="C75" s="4" t="s">
        <v>824</v>
      </c>
      <c r="D75" s="4" t="s">
        <v>142</v>
      </c>
      <c r="E75" s="4" t="s">
        <v>825</v>
      </c>
      <c r="F75" s="17">
        <v>83.85</v>
      </c>
      <c r="G75" s="4">
        <v>41</v>
      </c>
      <c r="H75" s="4">
        <v>375</v>
      </c>
      <c r="I75" s="17">
        <v>7910.89</v>
      </c>
      <c r="J75" s="4" t="s">
        <v>133</v>
      </c>
      <c r="K75" s="4" t="s">
        <v>41</v>
      </c>
      <c r="L75" s="4">
        <v>17</v>
      </c>
      <c r="M75" s="4">
        <v>8.5</v>
      </c>
      <c r="N75" s="15">
        <v>5.0999999999999996</v>
      </c>
      <c r="O75" s="4">
        <v>66</v>
      </c>
      <c r="P75" s="4" t="s">
        <v>42</v>
      </c>
      <c r="Q75" s="4">
        <v>5</v>
      </c>
      <c r="R75" s="4" t="s">
        <v>43</v>
      </c>
      <c r="S75" s="4" t="s">
        <v>44</v>
      </c>
      <c r="T75" s="4" t="s">
        <v>828</v>
      </c>
      <c r="U75" s="4" t="s">
        <v>46</v>
      </c>
      <c r="V75" s="4" t="s">
        <v>47</v>
      </c>
      <c r="W75" s="4" t="s">
        <v>97</v>
      </c>
      <c r="X75" s="4" t="s">
        <v>122</v>
      </c>
      <c r="Y75" s="4" t="s">
        <v>169</v>
      </c>
      <c r="Z75" s="4">
        <v>13</v>
      </c>
      <c r="AA75" s="4">
        <v>444</v>
      </c>
      <c r="AB75" s="4">
        <v>4</v>
      </c>
      <c r="AC75" s="17">
        <v>46.87</v>
      </c>
      <c r="AD75" s="4" t="s">
        <v>101</v>
      </c>
      <c r="AE75" s="17">
        <v>4.62</v>
      </c>
      <c r="AF75" s="4" t="s">
        <v>159</v>
      </c>
      <c r="AG75" s="17">
        <v>866.47</v>
      </c>
      <c r="AH75" s="18">
        <v>828.04</v>
      </c>
    </row>
    <row r="76" spans="1:34">
      <c r="A76" s="16">
        <v>45079</v>
      </c>
      <c r="B76" s="4" t="s">
        <v>833</v>
      </c>
      <c r="C76" s="4" t="s">
        <v>834</v>
      </c>
      <c r="D76" s="4" t="s">
        <v>36</v>
      </c>
      <c r="E76" s="4" t="s">
        <v>835</v>
      </c>
      <c r="F76" s="17">
        <v>3.17</v>
      </c>
      <c r="G76" s="4">
        <v>64</v>
      </c>
      <c r="H76" s="4">
        <v>904</v>
      </c>
      <c r="I76" s="17">
        <v>5709.95</v>
      </c>
      <c r="J76" s="4" t="s">
        <v>63</v>
      </c>
      <c r="K76" s="4" t="s">
        <v>78</v>
      </c>
      <c r="L76" s="4">
        <v>41</v>
      </c>
      <c r="M76" s="4">
        <v>20.5</v>
      </c>
      <c r="N76" s="17">
        <v>12.3</v>
      </c>
      <c r="O76" s="4">
        <v>1</v>
      </c>
      <c r="P76" s="4" t="s">
        <v>42</v>
      </c>
      <c r="Q76" s="4">
        <v>5</v>
      </c>
      <c r="R76" s="4" t="s">
        <v>66</v>
      </c>
      <c r="S76" s="4" t="s">
        <v>44</v>
      </c>
      <c r="T76" s="4" t="s">
        <v>838</v>
      </c>
      <c r="U76" s="4" t="s">
        <v>46</v>
      </c>
      <c r="V76" s="4" t="s">
        <v>96</v>
      </c>
      <c r="W76" s="4" t="s">
        <v>97</v>
      </c>
      <c r="X76" s="4" t="s">
        <v>122</v>
      </c>
      <c r="Y76" s="4" t="s">
        <v>111</v>
      </c>
      <c r="Z76" s="4">
        <v>1</v>
      </c>
      <c r="AA76" s="4">
        <v>919</v>
      </c>
      <c r="AB76" s="4">
        <v>9</v>
      </c>
      <c r="AC76" s="17">
        <v>80.58</v>
      </c>
      <c r="AD76" s="4" t="s">
        <v>101</v>
      </c>
      <c r="AE76" s="17">
        <v>0.4</v>
      </c>
      <c r="AF76" s="4" t="s">
        <v>54</v>
      </c>
      <c r="AG76" s="17">
        <v>341.55</v>
      </c>
      <c r="AH76" s="18">
        <v>327</v>
      </c>
    </row>
    <row r="77" spans="1:34">
      <c r="A77" s="16">
        <v>45174</v>
      </c>
      <c r="B77" s="4" t="s">
        <v>843</v>
      </c>
      <c r="C77" s="4" t="s">
        <v>844</v>
      </c>
      <c r="D77" s="4" t="s">
        <v>59</v>
      </c>
      <c r="E77" s="4" t="s">
        <v>845</v>
      </c>
      <c r="F77" s="17">
        <v>93</v>
      </c>
      <c r="G77" s="4">
        <v>29</v>
      </c>
      <c r="H77" s="4">
        <v>106</v>
      </c>
      <c r="I77" s="17">
        <v>1889.07</v>
      </c>
      <c r="J77" s="4" t="s">
        <v>40</v>
      </c>
      <c r="K77" s="4" t="s">
        <v>41</v>
      </c>
      <c r="L77" s="4">
        <v>16</v>
      </c>
      <c r="M77" s="4">
        <v>8</v>
      </c>
      <c r="N77" s="15">
        <v>4.8</v>
      </c>
      <c r="O77" s="4">
        <v>56</v>
      </c>
      <c r="P77" s="4" t="s">
        <v>42</v>
      </c>
      <c r="Q77" s="4">
        <v>10</v>
      </c>
      <c r="R77" s="4" t="s">
        <v>94</v>
      </c>
      <c r="S77" s="4" t="s">
        <v>44</v>
      </c>
      <c r="T77" s="4" t="s">
        <v>848</v>
      </c>
      <c r="U77" s="4" t="s">
        <v>46</v>
      </c>
      <c r="V77" s="4" t="s">
        <v>80</v>
      </c>
      <c r="W77" s="4" t="s">
        <v>81</v>
      </c>
      <c r="X77" s="4" t="s">
        <v>82</v>
      </c>
      <c r="Y77" s="4" t="s">
        <v>169</v>
      </c>
      <c r="Z77" s="4">
        <v>25</v>
      </c>
      <c r="AA77" s="4">
        <v>759</v>
      </c>
      <c r="AB77" s="4">
        <v>11</v>
      </c>
      <c r="AC77" s="17">
        <v>48.06</v>
      </c>
      <c r="AD77" s="4" t="s">
        <v>182</v>
      </c>
      <c r="AE77" s="17">
        <v>2.0299999999999998</v>
      </c>
      <c r="AF77" s="4" t="s">
        <v>85</v>
      </c>
      <c r="AG77" s="17">
        <v>873.13</v>
      </c>
      <c r="AH77" s="18">
        <v>763.07</v>
      </c>
    </row>
    <row r="78" spans="1:34">
      <c r="A78" s="16">
        <v>45165</v>
      </c>
      <c r="B78" s="4" t="s">
        <v>853</v>
      </c>
      <c r="C78" s="4" t="s">
        <v>854</v>
      </c>
      <c r="D78" s="4" t="s">
        <v>36</v>
      </c>
      <c r="E78" s="4" t="s">
        <v>855</v>
      </c>
      <c r="F78" s="17">
        <v>69.11</v>
      </c>
      <c r="G78" s="4">
        <v>23</v>
      </c>
      <c r="H78" s="4">
        <v>241</v>
      </c>
      <c r="I78" s="17">
        <v>5328.38</v>
      </c>
      <c r="J78" s="4" t="s">
        <v>133</v>
      </c>
      <c r="K78" s="4" t="s">
        <v>41</v>
      </c>
      <c r="L78" s="4">
        <v>38</v>
      </c>
      <c r="M78" s="4">
        <v>19</v>
      </c>
      <c r="N78" s="15">
        <v>11.4</v>
      </c>
      <c r="O78" s="4">
        <v>22</v>
      </c>
      <c r="P78" s="4" t="s">
        <v>42</v>
      </c>
      <c r="Q78" s="4">
        <v>10</v>
      </c>
      <c r="R78" s="4" t="s">
        <v>66</v>
      </c>
      <c r="S78" s="4" t="s">
        <v>44</v>
      </c>
      <c r="T78" s="4" t="s">
        <v>858</v>
      </c>
      <c r="U78" s="4" t="s">
        <v>46</v>
      </c>
      <c r="V78" s="4" t="s">
        <v>96</v>
      </c>
      <c r="W78" s="4" t="s">
        <v>97</v>
      </c>
      <c r="X78" s="4" t="s">
        <v>168</v>
      </c>
      <c r="Y78" s="4" t="s">
        <v>123</v>
      </c>
      <c r="Z78" s="4">
        <v>25</v>
      </c>
      <c r="AA78" s="4">
        <v>985</v>
      </c>
      <c r="AB78" s="4">
        <v>24</v>
      </c>
      <c r="AC78" s="17">
        <v>64.319999999999993</v>
      </c>
      <c r="AD78" s="4" t="s">
        <v>52</v>
      </c>
      <c r="AE78" s="17">
        <v>2.1800000000000002</v>
      </c>
      <c r="AF78" s="4" t="s">
        <v>159</v>
      </c>
      <c r="AG78" s="17">
        <v>997.41</v>
      </c>
      <c r="AH78" s="18">
        <v>914.91</v>
      </c>
    </row>
    <row r="79" spans="1:34">
      <c r="A79" s="16">
        <v>44936</v>
      </c>
      <c r="B79" s="4" t="s">
        <v>863</v>
      </c>
      <c r="C79" s="4" t="s">
        <v>864</v>
      </c>
      <c r="D79" s="4" t="s">
        <v>36</v>
      </c>
      <c r="E79" s="4" t="s">
        <v>865</v>
      </c>
      <c r="F79" s="17">
        <v>57.45</v>
      </c>
      <c r="G79" s="4">
        <v>14</v>
      </c>
      <c r="H79" s="4">
        <v>359</v>
      </c>
      <c r="I79" s="17">
        <v>2483.7600000000002</v>
      </c>
      <c r="J79" s="4" t="s">
        <v>77</v>
      </c>
      <c r="K79" s="4" t="s">
        <v>41</v>
      </c>
      <c r="L79" s="4">
        <v>96</v>
      </c>
      <c r="M79" s="4">
        <v>48</v>
      </c>
      <c r="N79" s="17">
        <v>28.8</v>
      </c>
      <c r="O79" s="4">
        <v>57</v>
      </c>
      <c r="P79" s="4" t="s">
        <v>42</v>
      </c>
      <c r="Q79" s="4">
        <v>4</v>
      </c>
      <c r="R79" s="4" t="s">
        <v>43</v>
      </c>
      <c r="S79" s="4" t="s">
        <v>44</v>
      </c>
      <c r="T79" s="4" t="s">
        <v>868</v>
      </c>
      <c r="U79" s="4" t="s">
        <v>46</v>
      </c>
      <c r="V79" s="4" t="s">
        <v>47</v>
      </c>
      <c r="W79" s="4" t="s">
        <v>48</v>
      </c>
      <c r="X79" s="4" t="s">
        <v>82</v>
      </c>
      <c r="Y79" s="4" t="s">
        <v>99</v>
      </c>
      <c r="Z79" s="4">
        <v>26</v>
      </c>
      <c r="AA79" s="4">
        <v>334</v>
      </c>
      <c r="AB79" s="4">
        <v>5</v>
      </c>
      <c r="AC79" s="17">
        <v>42.95</v>
      </c>
      <c r="AD79" s="4" t="s">
        <v>182</v>
      </c>
      <c r="AE79" s="17">
        <v>3.06</v>
      </c>
      <c r="AF79" s="4" t="s">
        <v>85</v>
      </c>
      <c r="AG79" s="17">
        <v>852.57</v>
      </c>
      <c r="AH79" s="18">
        <v>878.61</v>
      </c>
    </row>
    <row r="80" spans="1:34">
      <c r="A80" s="16">
        <v>45098</v>
      </c>
      <c r="B80" s="4" t="s">
        <v>873</v>
      </c>
      <c r="C80" s="4" t="s">
        <v>874</v>
      </c>
      <c r="D80" s="4" t="s">
        <v>36</v>
      </c>
      <c r="E80" s="4" t="s">
        <v>875</v>
      </c>
      <c r="F80" s="17">
        <v>6.31</v>
      </c>
      <c r="G80" s="4">
        <v>50</v>
      </c>
      <c r="H80" s="4">
        <v>946</v>
      </c>
      <c r="I80" s="17">
        <v>1292.46</v>
      </c>
      <c r="J80" s="4" t="s">
        <v>77</v>
      </c>
      <c r="K80" s="4" t="s">
        <v>78</v>
      </c>
      <c r="L80" s="4">
        <v>5</v>
      </c>
      <c r="M80" s="4">
        <v>2.5</v>
      </c>
      <c r="N80" s="15">
        <v>1.5</v>
      </c>
      <c r="O80" s="4">
        <v>51</v>
      </c>
      <c r="P80" s="4" t="s">
        <v>52</v>
      </c>
      <c r="Q80" s="4">
        <v>5</v>
      </c>
      <c r="R80" s="4" t="s">
        <v>43</v>
      </c>
      <c r="S80" s="4" t="s">
        <v>44</v>
      </c>
      <c r="T80" s="4" t="s">
        <v>878</v>
      </c>
      <c r="U80" s="4" t="s">
        <v>46</v>
      </c>
      <c r="V80" s="4" t="s">
        <v>135</v>
      </c>
      <c r="W80" s="4" t="s">
        <v>81</v>
      </c>
      <c r="X80" s="4" t="s">
        <v>98</v>
      </c>
      <c r="Y80" s="4" t="s">
        <v>50</v>
      </c>
      <c r="Z80" s="4">
        <v>25</v>
      </c>
      <c r="AA80" s="4">
        <v>858</v>
      </c>
      <c r="AB80" s="4">
        <v>21</v>
      </c>
      <c r="AC80" s="17">
        <v>71.13</v>
      </c>
      <c r="AD80" s="4" t="s">
        <v>52</v>
      </c>
      <c r="AE80" s="17">
        <v>4.0999999999999996</v>
      </c>
      <c r="AF80" s="4" t="s">
        <v>85</v>
      </c>
      <c r="AG80" s="17">
        <v>323.58999999999997</v>
      </c>
      <c r="AH80" s="18">
        <v>380.69</v>
      </c>
    </row>
    <row r="81" spans="1:34">
      <c r="A81" s="16">
        <v>45274</v>
      </c>
      <c r="B81" s="4" t="s">
        <v>883</v>
      </c>
      <c r="C81" s="4" t="s">
        <v>884</v>
      </c>
      <c r="D81" s="4" t="s">
        <v>36</v>
      </c>
      <c r="E81" s="4" t="s">
        <v>885</v>
      </c>
      <c r="F81" s="17">
        <v>57.06</v>
      </c>
      <c r="G81" s="4">
        <v>56</v>
      </c>
      <c r="H81" s="4">
        <v>198</v>
      </c>
      <c r="I81" s="17">
        <v>7888.72</v>
      </c>
      <c r="J81" s="4" t="s">
        <v>40</v>
      </c>
      <c r="K81" s="4" t="s">
        <v>78</v>
      </c>
      <c r="L81" s="4">
        <v>31</v>
      </c>
      <c r="M81" s="4">
        <v>15.5</v>
      </c>
      <c r="N81" s="17">
        <v>9.3000000000000007</v>
      </c>
      <c r="O81" s="4">
        <v>20</v>
      </c>
      <c r="P81" s="4" t="s">
        <v>42</v>
      </c>
      <c r="Q81" s="4">
        <v>1</v>
      </c>
      <c r="R81" s="4" t="s">
        <v>43</v>
      </c>
      <c r="S81" s="4" t="s">
        <v>44</v>
      </c>
      <c r="T81" s="4" t="s">
        <v>888</v>
      </c>
      <c r="U81" s="4" t="s">
        <v>46</v>
      </c>
      <c r="V81" s="4" t="s">
        <v>80</v>
      </c>
      <c r="W81" s="4" t="s">
        <v>81</v>
      </c>
      <c r="X81" s="4" t="s">
        <v>49</v>
      </c>
      <c r="Y81" s="4" t="s">
        <v>123</v>
      </c>
      <c r="Z81" s="4">
        <v>5</v>
      </c>
      <c r="AA81" s="4">
        <v>228</v>
      </c>
      <c r="AB81" s="4">
        <v>12</v>
      </c>
      <c r="AC81" s="17">
        <v>57.87</v>
      </c>
      <c r="AD81" s="4" t="s">
        <v>52</v>
      </c>
      <c r="AE81" s="17">
        <v>0.17</v>
      </c>
      <c r="AF81" s="4" t="s">
        <v>54</v>
      </c>
      <c r="AG81" s="17">
        <v>351.5</v>
      </c>
      <c r="AH81" s="18">
        <v>307.04000000000002</v>
      </c>
    </row>
    <row r="82" spans="1:34">
      <c r="A82" s="16">
        <v>45214</v>
      </c>
      <c r="B82" s="4" t="s">
        <v>893</v>
      </c>
      <c r="C82" s="4" t="s">
        <v>894</v>
      </c>
      <c r="D82" s="4" t="s">
        <v>59</v>
      </c>
      <c r="E82" s="4" t="s">
        <v>895</v>
      </c>
      <c r="F82" s="17">
        <v>91.13</v>
      </c>
      <c r="G82" s="4">
        <v>75</v>
      </c>
      <c r="H82" s="4">
        <v>872</v>
      </c>
      <c r="I82" s="17">
        <v>8651.67</v>
      </c>
      <c r="J82" s="4" t="s">
        <v>77</v>
      </c>
      <c r="K82" s="4" t="s">
        <v>64</v>
      </c>
      <c r="L82" s="4">
        <v>39</v>
      </c>
      <c r="M82" s="4">
        <v>19.5</v>
      </c>
      <c r="N82" s="15">
        <v>11.7</v>
      </c>
      <c r="O82" s="4">
        <v>41</v>
      </c>
      <c r="P82" s="4" t="s">
        <v>42</v>
      </c>
      <c r="Q82" s="4">
        <v>2</v>
      </c>
      <c r="R82" s="4" t="s">
        <v>94</v>
      </c>
      <c r="S82" s="4" t="s">
        <v>44</v>
      </c>
      <c r="T82" s="4" t="s">
        <v>898</v>
      </c>
      <c r="U82" s="4" t="s">
        <v>46</v>
      </c>
      <c r="V82" s="4" t="s">
        <v>135</v>
      </c>
      <c r="W82" s="4" t="s">
        <v>48</v>
      </c>
      <c r="X82" s="4" t="s">
        <v>49</v>
      </c>
      <c r="Y82" s="4" t="s">
        <v>169</v>
      </c>
      <c r="Z82" s="4">
        <v>8</v>
      </c>
      <c r="AA82" s="4">
        <v>202</v>
      </c>
      <c r="AB82" s="4">
        <v>5</v>
      </c>
      <c r="AC82" s="17">
        <v>76.959999999999994</v>
      </c>
      <c r="AD82" s="4" t="s">
        <v>101</v>
      </c>
      <c r="AE82" s="17">
        <v>2.85</v>
      </c>
      <c r="AF82" s="4" t="s">
        <v>159</v>
      </c>
      <c r="AG82" s="17">
        <v>787.78</v>
      </c>
      <c r="AH82" s="18">
        <v>761.68</v>
      </c>
    </row>
    <row r="83" spans="1:34">
      <c r="A83" s="16">
        <v>45257</v>
      </c>
      <c r="B83" s="4" t="s">
        <v>903</v>
      </c>
      <c r="C83" s="4" t="s">
        <v>904</v>
      </c>
      <c r="D83" s="4" t="s">
        <v>36</v>
      </c>
      <c r="E83" s="4" t="s">
        <v>905</v>
      </c>
      <c r="F83" s="17">
        <v>72.819999999999993</v>
      </c>
      <c r="G83" s="4">
        <v>9</v>
      </c>
      <c r="H83" s="4">
        <v>774</v>
      </c>
      <c r="I83" s="17">
        <v>4384.41</v>
      </c>
      <c r="J83" s="4" t="s">
        <v>77</v>
      </c>
      <c r="K83" s="4" t="s">
        <v>78</v>
      </c>
      <c r="L83" s="4">
        <v>48</v>
      </c>
      <c r="M83" s="4">
        <v>24</v>
      </c>
      <c r="N83" s="17">
        <v>14.4</v>
      </c>
      <c r="O83" s="4">
        <v>8</v>
      </c>
      <c r="P83" s="4" t="s">
        <v>52</v>
      </c>
      <c r="Q83" s="4">
        <v>5</v>
      </c>
      <c r="R83" s="4" t="s">
        <v>43</v>
      </c>
      <c r="S83" s="4" t="s">
        <v>44</v>
      </c>
      <c r="T83" s="4" t="s">
        <v>908</v>
      </c>
      <c r="U83" s="4" t="s">
        <v>46</v>
      </c>
      <c r="V83" s="4" t="s">
        <v>96</v>
      </c>
      <c r="W83" s="4" t="s">
        <v>48</v>
      </c>
      <c r="X83" s="4" t="s">
        <v>49</v>
      </c>
      <c r="Y83" s="4" t="s">
        <v>111</v>
      </c>
      <c r="Z83" s="4">
        <v>28</v>
      </c>
      <c r="AA83" s="4">
        <v>698</v>
      </c>
      <c r="AB83" s="4">
        <v>1</v>
      </c>
      <c r="AC83" s="17">
        <v>19.79</v>
      </c>
      <c r="AD83" s="4" t="s">
        <v>52</v>
      </c>
      <c r="AE83" s="17">
        <v>2.5499999999999998</v>
      </c>
      <c r="AF83" s="4" t="s">
        <v>54</v>
      </c>
      <c r="AG83" s="17">
        <v>276.77999999999997</v>
      </c>
      <c r="AH83" s="18">
        <v>241.28</v>
      </c>
    </row>
    <row r="84" spans="1:34">
      <c r="A84" s="16">
        <v>45240</v>
      </c>
      <c r="B84" s="4" t="s">
        <v>913</v>
      </c>
      <c r="C84" s="4" t="s">
        <v>914</v>
      </c>
      <c r="D84" s="4" t="s">
        <v>59</v>
      </c>
      <c r="E84" s="4" t="s">
        <v>915</v>
      </c>
      <c r="F84" s="17">
        <v>17.03</v>
      </c>
      <c r="G84" s="4">
        <v>13</v>
      </c>
      <c r="H84" s="4">
        <v>336</v>
      </c>
      <c r="I84" s="17">
        <v>2943.38</v>
      </c>
      <c r="J84" s="4" t="s">
        <v>77</v>
      </c>
      <c r="K84" s="4" t="s">
        <v>78</v>
      </c>
      <c r="L84" s="4">
        <v>42</v>
      </c>
      <c r="M84" s="4">
        <v>21</v>
      </c>
      <c r="N84" s="15">
        <v>12.6</v>
      </c>
      <c r="O84" s="4">
        <v>72</v>
      </c>
      <c r="P84" s="4" t="s">
        <v>42</v>
      </c>
      <c r="Q84" s="4">
        <v>1</v>
      </c>
      <c r="R84" s="4" t="s">
        <v>66</v>
      </c>
      <c r="S84" s="4" t="s">
        <v>44</v>
      </c>
      <c r="T84" s="4" t="s">
        <v>918</v>
      </c>
      <c r="U84" s="4" t="s">
        <v>46</v>
      </c>
      <c r="V84" s="4" t="s">
        <v>47</v>
      </c>
      <c r="W84" s="4" t="s">
        <v>81</v>
      </c>
      <c r="X84" s="4" t="s">
        <v>168</v>
      </c>
      <c r="Y84" s="4" t="s">
        <v>50</v>
      </c>
      <c r="Z84" s="4">
        <v>6</v>
      </c>
      <c r="AA84" s="4">
        <v>955</v>
      </c>
      <c r="AB84" s="4">
        <v>26</v>
      </c>
      <c r="AC84" s="17">
        <v>4.47</v>
      </c>
      <c r="AD84" s="4" t="s">
        <v>52</v>
      </c>
      <c r="AE84" s="17">
        <v>4.1399999999999997</v>
      </c>
      <c r="AF84" s="4" t="s">
        <v>69</v>
      </c>
      <c r="AG84" s="17">
        <v>589.98</v>
      </c>
      <c r="AH84" s="18">
        <v>550.41</v>
      </c>
    </row>
    <row r="85" spans="1:34">
      <c r="A85" s="16">
        <v>45061</v>
      </c>
      <c r="B85" s="4" t="s">
        <v>923</v>
      </c>
      <c r="C85" s="4" t="s">
        <v>924</v>
      </c>
      <c r="D85" s="4" t="s">
        <v>36</v>
      </c>
      <c r="E85" s="4" t="s">
        <v>925</v>
      </c>
      <c r="F85" s="17">
        <v>68.91</v>
      </c>
      <c r="G85" s="4">
        <v>82</v>
      </c>
      <c r="H85" s="4">
        <v>663</v>
      </c>
      <c r="I85" s="17">
        <v>2411.75</v>
      </c>
      <c r="J85" s="4" t="s">
        <v>77</v>
      </c>
      <c r="K85" s="4" t="s">
        <v>64</v>
      </c>
      <c r="L85" s="4">
        <v>65</v>
      </c>
      <c r="M85" s="4">
        <v>32.5</v>
      </c>
      <c r="N85" s="15">
        <v>19.5</v>
      </c>
      <c r="O85" s="4">
        <v>7</v>
      </c>
      <c r="P85" s="4" t="s">
        <v>42</v>
      </c>
      <c r="Q85" s="4">
        <v>8</v>
      </c>
      <c r="R85" s="4" t="s">
        <v>43</v>
      </c>
      <c r="S85" s="4" t="s">
        <v>44</v>
      </c>
      <c r="T85" s="4" t="s">
        <v>928</v>
      </c>
      <c r="U85" s="4" t="s">
        <v>46</v>
      </c>
      <c r="V85" s="4" t="s">
        <v>47</v>
      </c>
      <c r="W85" s="4" t="s">
        <v>97</v>
      </c>
      <c r="X85" s="4" t="s">
        <v>82</v>
      </c>
      <c r="Y85" s="4" t="s">
        <v>123</v>
      </c>
      <c r="Z85" s="4">
        <v>20</v>
      </c>
      <c r="AA85" s="4">
        <v>443</v>
      </c>
      <c r="AB85" s="4">
        <v>5</v>
      </c>
      <c r="AC85" s="17">
        <v>97.73</v>
      </c>
      <c r="AD85" s="4" t="s">
        <v>101</v>
      </c>
      <c r="AE85" s="17">
        <v>0.77</v>
      </c>
      <c r="AF85" s="4" t="s">
        <v>54</v>
      </c>
      <c r="AG85" s="17">
        <v>682.97</v>
      </c>
      <c r="AH85" s="18">
        <v>667.87</v>
      </c>
    </row>
    <row r="86" spans="1:34">
      <c r="A86" s="16">
        <v>45085</v>
      </c>
      <c r="B86" s="4" t="s">
        <v>933</v>
      </c>
      <c r="C86" s="4" t="s">
        <v>934</v>
      </c>
      <c r="D86" s="4" t="s">
        <v>36</v>
      </c>
      <c r="E86" s="4" t="s">
        <v>935</v>
      </c>
      <c r="F86" s="17">
        <v>89.1</v>
      </c>
      <c r="G86" s="4">
        <v>99</v>
      </c>
      <c r="H86" s="4">
        <v>618</v>
      </c>
      <c r="I86" s="17">
        <v>2048.29</v>
      </c>
      <c r="J86" s="4" t="s">
        <v>77</v>
      </c>
      <c r="K86" s="4" t="s">
        <v>41</v>
      </c>
      <c r="L86" s="4">
        <v>73</v>
      </c>
      <c r="M86" s="4">
        <v>36.5</v>
      </c>
      <c r="N86" s="15">
        <v>21.9</v>
      </c>
      <c r="O86" s="4">
        <v>80</v>
      </c>
      <c r="P86" s="4" t="s">
        <v>42</v>
      </c>
      <c r="Q86" s="4">
        <v>10</v>
      </c>
      <c r="R86" s="4" t="s">
        <v>66</v>
      </c>
      <c r="S86" s="4" t="s">
        <v>44</v>
      </c>
      <c r="T86" s="4" t="s">
        <v>938</v>
      </c>
      <c r="U86" s="4" t="s">
        <v>46</v>
      </c>
      <c r="V86" s="4" t="s">
        <v>80</v>
      </c>
      <c r="W86" s="4" t="s">
        <v>48</v>
      </c>
      <c r="X86" s="4" t="s">
        <v>98</v>
      </c>
      <c r="Y86" s="4" t="s">
        <v>169</v>
      </c>
      <c r="Z86" s="4">
        <v>24</v>
      </c>
      <c r="AA86" s="4">
        <v>589</v>
      </c>
      <c r="AB86" s="4">
        <v>22</v>
      </c>
      <c r="AC86" s="17">
        <v>33.81</v>
      </c>
      <c r="AD86" s="4" t="s">
        <v>182</v>
      </c>
      <c r="AE86" s="17">
        <v>4.84</v>
      </c>
      <c r="AF86" s="4" t="s">
        <v>159</v>
      </c>
      <c r="AG86" s="17">
        <v>465.46</v>
      </c>
      <c r="AH86" s="18">
        <v>515</v>
      </c>
    </row>
    <row r="87" spans="1:34">
      <c r="A87" s="16">
        <v>45099</v>
      </c>
      <c r="B87" s="4" t="s">
        <v>943</v>
      </c>
      <c r="C87" s="4" t="s">
        <v>944</v>
      </c>
      <c r="D87" s="4" t="s">
        <v>142</v>
      </c>
      <c r="E87" s="4" t="s">
        <v>945</v>
      </c>
      <c r="F87" s="17">
        <v>76.959999999999994</v>
      </c>
      <c r="G87" s="4">
        <v>83</v>
      </c>
      <c r="H87" s="4">
        <v>25</v>
      </c>
      <c r="I87" s="17">
        <v>8684.61</v>
      </c>
      <c r="J87" s="4" t="s">
        <v>63</v>
      </c>
      <c r="K87" s="4" t="s">
        <v>78</v>
      </c>
      <c r="L87" s="4">
        <v>15</v>
      </c>
      <c r="M87" s="4">
        <v>7.5</v>
      </c>
      <c r="N87" s="15">
        <v>4.5</v>
      </c>
      <c r="O87" s="4">
        <v>66</v>
      </c>
      <c r="P87" s="4" t="s">
        <v>42</v>
      </c>
      <c r="Q87" s="4">
        <v>2</v>
      </c>
      <c r="R87" s="4" t="s">
        <v>94</v>
      </c>
      <c r="S87" s="4" t="s">
        <v>44</v>
      </c>
      <c r="T87" s="4" t="s">
        <v>948</v>
      </c>
      <c r="U87" s="4" t="s">
        <v>46</v>
      </c>
      <c r="V87" s="4" t="s">
        <v>47</v>
      </c>
      <c r="W87" s="4" t="s">
        <v>48</v>
      </c>
      <c r="X87" s="4" t="s">
        <v>98</v>
      </c>
      <c r="Y87" s="4" t="s">
        <v>169</v>
      </c>
      <c r="Z87" s="4">
        <v>4</v>
      </c>
      <c r="AA87" s="4">
        <v>211</v>
      </c>
      <c r="AB87" s="4">
        <v>2</v>
      </c>
      <c r="AC87" s="17">
        <v>69.930000000000007</v>
      </c>
      <c r="AD87" s="4" t="s">
        <v>101</v>
      </c>
      <c r="AE87" s="17">
        <v>1.37</v>
      </c>
      <c r="AF87" s="4" t="s">
        <v>159</v>
      </c>
      <c r="AG87" s="17">
        <v>842.69</v>
      </c>
      <c r="AH87" s="18">
        <v>855.19</v>
      </c>
    </row>
    <row r="88" spans="1:34">
      <c r="A88" s="16">
        <v>45207</v>
      </c>
      <c r="B88" s="4" t="s">
        <v>953</v>
      </c>
      <c r="C88" s="4" t="s">
        <v>954</v>
      </c>
      <c r="D88" s="4" t="s">
        <v>59</v>
      </c>
      <c r="E88" s="4" t="s">
        <v>955</v>
      </c>
      <c r="F88" s="17">
        <v>20</v>
      </c>
      <c r="G88" s="4">
        <v>18</v>
      </c>
      <c r="H88" s="4">
        <v>223</v>
      </c>
      <c r="I88" s="17">
        <v>1229.5899999999999</v>
      </c>
      <c r="J88" s="4" t="s">
        <v>77</v>
      </c>
      <c r="K88" s="4" t="s">
        <v>64</v>
      </c>
      <c r="L88" s="4">
        <v>32</v>
      </c>
      <c r="M88" s="4">
        <v>16</v>
      </c>
      <c r="N88" s="15">
        <v>9.6</v>
      </c>
      <c r="O88" s="4">
        <v>22</v>
      </c>
      <c r="P88" s="4" t="s">
        <v>52</v>
      </c>
      <c r="Q88" s="4">
        <v>6</v>
      </c>
      <c r="R88" s="4" t="s">
        <v>43</v>
      </c>
      <c r="S88" s="4" t="s">
        <v>44</v>
      </c>
      <c r="T88" s="4" t="s">
        <v>958</v>
      </c>
      <c r="U88" s="4" t="s">
        <v>46</v>
      </c>
      <c r="V88" s="4" t="s">
        <v>96</v>
      </c>
      <c r="W88" s="4" t="s">
        <v>97</v>
      </c>
      <c r="X88" s="4" t="s">
        <v>82</v>
      </c>
      <c r="Y88" s="4" t="s">
        <v>50</v>
      </c>
      <c r="Z88" s="4">
        <v>4</v>
      </c>
      <c r="AA88" s="4">
        <v>569</v>
      </c>
      <c r="AB88" s="4">
        <v>18</v>
      </c>
      <c r="AC88" s="17">
        <v>74.61</v>
      </c>
      <c r="AD88" s="4" t="s">
        <v>182</v>
      </c>
      <c r="AE88" s="17">
        <v>2.0499999999999998</v>
      </c>
      <c r="AF88" s="4" t="s">
        <v>159</v>
      </c>
      <c r="AG88" s="17">
        <v>264.25</v>
      </c>
      <c r="AH88" s="18">
        <v>212.49</v>
      </c>
    </row>
    <row r="89" spans="1:34">
      <c r="A89" s="16">
        <v>45043</v>
      </c>
      <c r="B89" s="4" t="s">
        <v>963</v>
      </c>
      <c r="C89" s="4" t="s">
        <v>964</v>
      </c>
      <c r="D89" s="4" t="s">
        <v>36</v>
      </c>
      <c r="E89" s="4" t="s">
        <v>965</v>
      </c>
      <c r="F89" s="17">
        <v>80.41</v>
      </c>
      <c r="G89" s="4">
        <v>24</v>
      </c>
      <c r="H89" s="4">
        <v>79</v>
      </c>
      <c r="I89" s="17">
        <v>5133.8500000000004</v>
      </c>
      <c r="J89" s="4" t="s">
        <v>133</v>
      </c>
      <c r="K89" s="4" t="s">
        <v>64</v>
      </c>
      <c r="L89" s="4">
        <v>5</v>
      </c>
      <c r="M89" s="4">
        <v>2.5</v>
      </c>
      <c r="N89" s="15">
        <v>1.5</v>
      </c>
      <c r="O89" s="4">
        <v>55</v>
      </c>
      <c r="P89" s="4" t="s">
        <v>42</v>
      </c>
      <c r="Q89" s="4">
        <v>10</v>
      </c>
      <c r="R89" s="4" t="s">
        <v>66</v>
      </c>
      <c r="S89" s="4" t="s">
        <v>264</v>
      </c>
      <c r="T89" s="4" t="s">
        <v>968</v>
      </c>
      <c r="U89" s="4" t="s">
        <v>266</v>
      </c>
      <c r="V89" s="4" t="s">
        <v>135</v>
      </c>
      <c r="W89" s="4" t="s">
        <v>48</v>
      </c>
      <c r="X89" s="4" t="s">
        <v>49</v>
      </c>
      <c r="Y89" s="4" t="s">
        <v>169</v>
      </c>
      <c r="Z89" s="4">
        <v>27</v>
      </c>
      <c r="AA89" s="4">
        <v>523</v>
      </c>
      <c r="AB89" s="4">
        <v>17</v>
      </c>
      <c r="AC89" s="17">
        <v>28.7</v>
      </c>
      <c r="AD89" s="4" t="s">
        <v>101</v>
      </c>
      <c r="AE89" s="17">
        <v>3.69</v>
      </c>
      <c r="AF89" s="4" t="s">
        <v>85</v>
      </c>
      <c r="AG89" s="17">
        <v>879.36</v>
      </c>
      <c r="AH89" s="18">
        <v>939.61</v>
      </c>
    </row>
    <row r="90" spans="1:34">
      <c r="A90" s="16">
        <v>45055</v>
      </c>
      <c r="B90" s="4" t="s">
        <v>973</v>
      </c>
      <c r="C90" s="4" t="s">
        <v>974</v>
      </c>
      <c r="D90" s="4" t="s">
        <v>142</v>
      </c>
      <c r="E90" s="4" t="s">
        <v>975</v>
      </c>
      <c r="F90" s="17">
        <v>75.27</v>
      </c>
      <c r="G90" s="4">
        <v>58</v>
      </c>
      <c r="H90" s="4">
        <v>737</v>
      </c>
      <c r="I90" s="17">
        <v>9444.74</v>
      </c>
      <c r="J90" s="4" t="s">
        <v>133</v>
      </c>
      <c r="K90" s="4" t="s">
        <v>78</v>
      </c>
      <c r="L90" s="4">
        <v>60</v>
      </c>
      <c r="M90" s="4">
        <v>30</v>
      </c>
      <c r="N90" s="15">
        <v>18</v>
      </c>
      <c r="O90" s="4">
        <v>85</v>
      </c>
      <c r="P90" s="4" t="s">
        <v>42</v>
      </c>
      <c r="Q90" s="4">
        <v>7</v>
      </c>
      <c r="R90" s="4" t="s">
        <v>66</v>
      </c>
      <c r="S90" s="4" t="s">
        <v>44</v>
      </c>
      <c r="T90" s="4" t="s">
        <v>978</v>
      </c>
      <c r="U90" s="4" t="s">
        <v>46</v>
      </c>
      <c r="V90" s="4" t="s">
        <v>135</v>
      </c>
      <c r="W90" s="4" t="s">
        <v>97</v>
      </c>
      <c r="X90" s="4" t="s">
        <v>168</v>
      </c>
      <c r="Y90" s="4" t="s">
        <v>50</v>
      </c>
      <c r="Z90" s="4">
        <v>21</v>
      </c>
      <c r="AA90" s="4">
        <v>953</v>
      </c>
      <c r="AB90" s="4">
        <v>11</v>
      </c>
      <c r="AC90" s="17">
        <v>68.180000000000007</v>
      </c>
      <c r="AD90" s="4" t="s">
        <v>52</v>
      </c>
      <c r="AE90" s="17">
        <v>0.72</v>
      </c>
      <c r="AF90" s="4" t="s">
        <v>69</v>
      </c>
      <c r="AG90" s="17">
        <v>103.92</v>
      </c>
      <c r="AH90" s="18">
        <v>95.09</v>
      </c>
    </row>
    <row r="91" spans="1:34">
      <c r="A91" s="16">
        <v>45159</v>
      </c>
      <c r="B91" s="4" t="s">
        <v>983</v>
      </c>
      <c r="C91" s="4" t="s">
        <v>984</v>
      </c>
      <c r="D91" s="4" t="s">
        <v>142</v>
      </c>
      <c r="E91" s="4" t="s">
        <v>985</v>
      </c>
      <c r="F91" s="17">
        <v>97.76</v>
      </c>
      <c r="G91" s="4">
        <v>10</v>
      </c>
      <c r="H91" s="4">
        <v>134</v>
      </c>
      <c r="I91" s="17">
        <v>5924.68</v>
      </c>
      <c r="J91" s="4" t="s">
        <v>77</v>
      </c>
      <c r="K91" s="4" t="s">
        <v>78</v>
      </c>
      <c r="L91" s="4">
        <v>90</v>
      </c>
      <c r="M91" s="4">
        <v>45</v>
      </c>
      <c r="N91" s="15">
        <v>27</v>
      </c>
      <c r="O91" s="4">
        <v>27</v>
      </c>
      <c r="P91" s="4" t="s">
        <v>42</v>
      </c>
      <c r="Q91" s="4">
        <v>8</v>
      </c>
      <c r="R91" s="4" t="s">
        <v>43</v>
      </c>
      <c r="S91" s="4" t="s">
        <v>44</v>
      </c>
      <c r="T91" s="4" t="s">
        <v>988</v>
      </c>
      <c r="U91" s="4" t="s">
        <v>46</v>
      </c>
      <c r="V91" s="4" t="s">
        <v>96</v>
      </c>
      <c r="W91" s="4" t="s">
        <v>48</v>
      </c>
      <c r="X91" s="4" t="s">
        <v>82</v>
      </c>
      <c r="Y91" s="4" t="s">
        <v>99</v>
      </c>
      <c r="Z91" s="4">
        <v>23</v>
      </c>
      <c r="AA91" s="4">
        <v>370</v>
      </c>
      <c r="AB91" s="4">
        <v>11</v>
      </c>
      <c r="AC91" s="17">
        <v>46.6</v>
      </c>
      <c r="AD91" s="4" t="s">
        <v>52</v>
      </c>
      <c r="AE91" s="17">
        <v>1.91</v>
      </c>
      <c r="AF91" s="4" t="s">
        <v>85</v>
      </c>
      <c r="AG91" s="17">
        <v>517.5</v>
      </c>
      <c r="AH91" s="18">
        <v>617.64</v>
      </c>
    </row>
    <row r="92" spans="1:34">
      <c r="A92" s="16">
        <v>45119</v>
      </c>
      <c r="B92" s="4" t="s">
        <v>993</v>
      </c>
      <c r="C92" s="4" t="s">
        <v>994</v>
      </c>
      <c r="D92" s="4" t="s">
        <v>59</v>
      </c>
      <c r="E92" s="4" t="s">
        <v>995</v>
      </c>
      <c r="F92" s="17">
        <v>13.88</v>
      </c>
      <c r="G92" s="4">
        <v>56</v>
      </c>
      <c r="H92" s="4">
        <v>320</v>
      </c>
      <c r="I92" s="17">
        <v>9592.6299999999992</v>
      </c>
      <c r="J92" s="4" t="s">
        <v>40</v>
      </c>
      <c r="K92" s="4" t="s">
        <v>41</v>
      </c>
      <c r="L92" s="4">
        <v>66</v>
      </c>
      <c r="M92" s="4">
        <v>33</v>
      </c>
      <c r="N92" s="15">
        <v>19.8</v>
      </c>
      <c r="O92" s="4">
        <v>96</v>
      </c>
      <c r="P92" s="4" t="s">
        <v>52</v>
      </c>
      <c r="Q92" s="4">
        <v>7</v>
      </c>
      <c r="R92" s="4" t="s">
        <v>43</v>
      </c>
      <c r="S92" s="4" t="s">
        <v>44</v>
      </c>
      <c r="T92" s="4" t="s">
        <v>998</v>
      </c>
      <c r="U92" s="4" t="s">
        <v>46</v>
      </c>
      <c r="V92" s="4" t="s">
        <v>96</v>
      </c>
      <c r="W92" s="4" t="s">
        <v>48</v>
      </c>
      <c r="X92" s="4" t="s">
        <v>49</v>
      </c>
      <c r="Y92" s="4" t="s">
        <v>123</v>
      </c>
      <c r="Z92" s="4">
        <v>8</v>
      </c>
      <c r="AA92" s="4">
        <v>585</v>
      </c>
      <c r="AB92" s="4">
        <v>8</v>
      </c>
      <c r="AC92" s="17">
        <v>85.68</v>
      </c>
      <c r="AD92" s="4" t="s">
        <v>182</v>
      </c>
      <c r="AE92" s="17">
        <v>1.22</v>
      </c>
      <c r="AF92" s="4" t="s">
        <v>54</v>
      </c>
      <c r="AG92" s="17">
        <v>990.08</v>
      </c>
      <c r="AH92" s="18">
        <v>1066.1099999999999</v>
      </c>
    </row>
    <row r="93" spans="1:34">
      <c r="A93" s="16">
        <v>45073</v>
      </c>
      <c r="B93" s="4" t="s">
        <v>1003</v>
      </c>
      <c r="C93" s="4" t="s">
        <v>1004</v>
      </c>
      <c r="D93" s="4" t="s">
        <v>142</v>
      </c>
      <c r="E93" s="4" t="s">
        <v>1005</v>
      </c>
      <c r="F93" s="17">
        <v>62.11</v>
      </c>
      <c r="G93" s="4">
        <v>90</v>
      </c>
      <c r="H93" s="4">
        <v>916</v>
      </c>
      <c r="I93" s="17">
        <v>1935.21</v>
      </c>
      <c r="J93" s="4" t="s">
        <v>133</v>
      </c>
      <c r="K93" s="4" t="s">
        <v>64</v>
      </c>
      <c r="L93" s="4">
        <v>98</v>
      </c>
      <c r="M93" s="4">
        <v>49</v>
      </c>
      <c r="N93" s="15">
        <v>29.4</v>
      </c>
      <c r="O93" s="4">
        <v>85</v>
      </c>
      <c r="P93" s="4" t="s">
        <v>42</v>
      </c>
      <c r="Q93" s="4">
        <v>7</v>
      </c>
      <c r="R93" s="4" t="s">
        <v>43</v>
      </c>
      <c r="S93" s="4" t="s">
        <v>44</v>
      </c>
      <c r="T93" s="4" t="s">
        <v>1008</v>
      </c>
      <c r="U93" s="4" t="s">
        <v>46</v>
      </c>
      <c r="V93" s="4" t="s">
        <v>96</v>
      </c>
      <c r="W93" s="4" t="s">
        <v>48</v>
      </c>
      <c r="X93" s="4" t="s">
        <v>122</v>
      </c>
      <c r="Y93" s="4" t="s">
        <v>111</v>
      </c>
      <c r="Z93" s="4">
        <v>5</v>
      </c>
      <c r="AA93" s="4">
        <v>207</v>
      </c>
      <c r="AB93" s="4">
        <v>28</v>
      </c>
      <c r="AC93" s="17">
        <v>39.770000000000003</v>
      </c>
      <c r="AD93" s="4" t="s">
        <v>52</v>
      </c>
      <c r="AE93" s="17">
        <v>0.63</v>
      </c>
      <c r="AF93" s="4" t="s">
        <v>69</v>
      </c>
      <c r="AG93" s="17">
        <v>996.78</v>
      </c>
      <c r="AH93" s="18">
        <v>889.57</v>
      </c>
    </row>
    <row r="94" spans="1:34">
      <c r="A94" s="16">
        <v>45181</v>
      </c>
      <c r="B94" s="4" t="s">
        <v>1013</v>
      </c>
      <c r="C94" s="4" t="s">
        <v>1014</v>
      </c>
      <c r="D94" s="4" t="s">
        <v>142</v>
      </c>
      <c r="E94" s="4" t="s">
        <v>1015</v>
      </c>
      <c r="F94" s="17">
        <v>47.71</v>
      </c>
      <c r="G94" s="4">
        <v>44</v>
      </c>
      <c r="H94" s="4">
        <v>276</v>
      </c>
      <c r="I94" s="17">
        <v>2100.13</v>
      </c>
      <c r="J94" s="4" t="s">
        <v>133</v>
      </c>
      <c r="K94" s="4" t="s">
        <v>41</v>
      </c>
      <c r="L94" s="4">
        <v>90</v>
      </c>
      <c r="M94" s="4">
        <v>45</v>
      </c>
      <c r="N94" s="15">
        <v>27</v>
      </c>
      <c r="O94" s="4">
        <v>10</v>
      </c>
      <c r="P94" s="4" t="s">
        <v>42</v>
      </c>
      <c r="Q94" s="4">
        <v>8</v>
      </c>
      <c r="R94" s="4" t="s">
        <v>43</v>
      </c>
      <c r="S94" s="4" t="s">
        <v>44</v>
      </c>
      <c r="T94" s="4" t="s">
        <v>1018</v>
      </c>
      <c r="U94" s="4" t="s">
        <v>46</v>
      </c>
      <c r="V94" s="4" t="s">
        <v>96</v>
      </c>
      <c r="W94" s="4" t="s">
        <v>48</v>
      </c>
      <c r="X94" s="4" t="s">
        <v>168</v>
      </c>
      <c r="Y94" s="4" t="s">
        <v>50</v>
      </c>
      <c r="Z94" s="4">
        <v>4</v>
      </c>
      <c r="AA94" s="4">
        <v>671</v>
      </c>
      <c r="AB94" s="4">
        <v>29</v>
      </c>
      <c r="AC94" s="17">
        <v>62.61</v>
      </c>
      <c r="AD94" s="4" t="s">
        <v>182</v>
      </c>
      <c r="AE94" s="17">
        <v>0.33</v>
      </c>
      <c r="AF94" s="4" t="s">
        <v>54</v>
      </c>
      <c r="AG94" s="17">
        <v>230.09</v>
      </c>
      <c r="AH94" s="18">
        <v>253.94</v>
      </c>
    </row>
    <row r="95" spans="1:34">
      <c r="A95" s="16">
        <v>44944</v>
      </c>
      <c r="B95" s="4" t="s">
        <v>1023</v>
      </c>
      <c r="C95" s="4" t="s">
        <v>1024</v>
      </c>
      <c r="D95" s="4" t="s">
        <v>36</v>
      </c>
      <c r="E95" s="4" t="s">
        <v>1025</v>
      </c>
      <c r="F95" s="17">
        <v>69.290000000000006</v>
      </c>
      <c r="G95" s="4">
        <v>88</v>
      </c>
      <c r="H95" s="4">
        <v>114</v>
      </c>
      <c r="I95" s="17">
        <v>4531.3999999999996</v>
      </c>
      <c r="J95" s="4" t="s">
        <v>77</v>
      </c>
      <c r="K95" s="4" t="s">
        <v>41</v>
      </c>
      <c r="L95" s="4">
        <v>63</v>
      </c>
      <c r="M95" s="4">
        <v>31.5</v>
      </c>
      <c r="N95" s="15">
        <v>18.899999999999999</v>
      </c>
      <c r="O95" s="4">
        <v>66</v>
      </c>
      <c r="P95" s="4" t="s">
        <v>202</v>
      </c>
      <c r="Q95" s="4">
        <v>1</v>
      </c>
      <c r="R95" s="4" t="s">
        <v>94</v>
      </c>
      <c r="S95" s="4" t="s">
        <v>44</v>
      </c>
      <c r="T95" s="4" t="s">
        <v>1028</v>
      </c>
      <c r="U95" s="4" t="s">
        <v>46</v>
      </c>
      <c r="V95" s="4" t="s">
        <v>80</v>
      </c>
      <c r="W95" s="4" t="s">
        <v>97</v>
      </c>
      <c r="X95" s="4" t="s">
        <v>122</v>
      </c>
      <c r="Y95" s="4" t="s">
        <v>169</v>
      </c>
      <c r="Z95" s="4">
        <v>21</v>
      </c>
      <c r="AA95" s="4">
        <v>824</v>
      </c>
      <c r="AB95" s="4">
        <v>20</v>
      </c>
      <c r="AC95" s="17">
        <v>35.630000000000003</v>
      </c>
      <c r="AD95" s="4" t="s">
        <v>101</v>
      </c>
      <c r="AE95" s="17">
        <v>4.17</v>
      </c>
      <c r="AF95" s="4" t="s">
        <v>54</v>
      </c>
      <c r="AG95" s="17">
        <v>823.52</v>
      </c>
      <c r="AH95" s="18">
        <v>892.21</v>
      </c>
    </row>
    <row r="96" spans="1:34">
      <c r="A96" s="16">
        <v>44988</v>
      </c>
      <c r="B96" s="4" t="s">
        <v>1033</v>
      </c>
      <c r="C96" s="4" t="s">
        <v>1034</v>
      </c>
      <c r="D96" s="4" t="s">
        <v>142</v>
      </c>
      <c r="E96" s="4" t="s">
        <v>1035</v>
      </c>
      <c r="F96" s="17">
        <v>3.04</v>
      </c>
      <c r="G96" s="4">
        <v>97</v>
      </c>
      <c r="H96" s="4">
        <v>987</v>
      </c>
      <c r="I96" s="17">
        <v>7888.36</v>
      </c>
      <c r="J96" s="4" t="s">
        <v>77</v>
      </c>
      <c r="K96" s="4" t="s">
        <v>64</v>
      </c>
      <c r="L96" s="4">
        <v>77</v>
      </c>
      <c r="M96" s="4">
        <v>38.5</v>
      </c>
      <c r="N96" s="17">
        <v>23.1</v>
      </c>
      <c r="O96" s="4">
        <v>72</v>
      </c>
      <c r="P96" s="4" t="s">
        <v>42</v>
      </c>
      <c r="Q96" s="4">
        <v>9</v>
      </c>
      <c r="R96" s="4" t="s">
        <v>43</v>
      </c>
      <c r="S96" s="4" t="s">
        <v>44</v>
      </c>
      <c r="T96" s="4" t="s">
        <v>1039</v>
      </c>
      <c r="U96" s="4" t="s">
        <v>46</v>
      </c>
      <c r="V96" s="4" t="s">
        <v>96</v>
      </c>
      <c r="W96" s="4" t="s">
        <v>48</v>
      </c>
      <c r="X96" s="4" t="s">
        <v>168</v>
      </c>
      <c r="Y96" s="4" t="s">
        <v>111</v>
      </c>
      <c r="Z96" s="4">
        <v>12</v>
      </c>
      <c r="AA96" s="4">
        <v>908</v>
      </c>
      <c r="AB96" s="4">
        <v>14</v>
      </c>
      <c r="AC96" s="17">
        <v>60.39</v>
      </c>
      <c r="AD96" s="4" t="s">
        <v>182</v>
      </c>
      <c r="AE96" s="17">
        <v>1.46</v>
      </c>
      <c r="AF96" s="4" t="s">
        <v>85</v>
      </c>
      <c r="AG96" s="17">
        <v>846.67</v>
      </c>
      <c r="AH96" s="18">
        <v>873.87</v>
      </c>
    </row>
    <row r="97" spans="1:34">
      <c r="A97" s="16">
        <v>45080</v>
      </c>
      <c r="B97" s="4" t="s">
        <v>1044</v>
      </c>
      <c r="C97" s="4" t="s">
        <v>1045</v>
      </c>
      <c r="D97" s="4" t="s">
        <v>36</v>
      </c>
      <c r="E97" s="4" t="s">
        <v>1046</v>
      </c>
      <c r="F97" s="17">
        <v>77.900000000000006</v>
      </c>
      <c r="G97" s="4">
        <v>65</v>
      </c>
      <c r="H97" s="4">
        <v>672</v>
      </c>
      <c r="I97" s="17">
        <v>7386.36</v>
      </c>
      <c r="J97" s="4" t="s">
        <v>77</v>
      </c>
      <c r="K97" s="4" t="s">
        <v>78</v>
      </c>
      <c r="L97" s="4">
        <v>15</v>
      </c>
      <c r="M97" s="4">
        <v>7.5</v>
      </c>
      <c r="N97" s="15">
        <v>4.5</v>
      </c>
      <c r="O97" s="4">
        <v>26</v>
      </c>
      <c r="P97" s="4" t="s">
        <v>202</v>
      </c>
      <c r="Q97" s="4">
        <v>9</v>
      </c>
      <c r="R97" s="4" t="s">
        <v>43</v>
      </c>
      <c r="S97" s="4" t="s">
        <v>44</v>
      </c>
      <c r="T97" s="4" t="s">
        <v>1049</v>
      </c>
      <c r="U97" s="4" t="s">
        <v>46</v>
      </c>
      <c r="V97" s="4" t="s">
        <v>80</v>
      </c>
      <c r="W97" s="4" t="s">
        <v>97</v>
      </c>
      <c r="X97" s="4" t="s">
        <v>122</v>
      </c>
      <c r="Y97" s="4" t="s">
        <v>50</v>
      </c>
      <c r="Z97" s="4">
        <v>18</v>
      </c>
      <c r="AA97" s="4">
        <v>450</v>
      </c>
      <c r="AB97" s="4">
        <v>26</v>
      </c>
      <c r="AC97" s="17">
        <v>58.89</v>
      </c>
      <c r="AD97" s="4" t="s">
        <v>52</v>
      </c>
      <c r="AE97" s="17">
        <v>1.21</v>
      </c>
      <c r="AF97" s="4" t="s">
        <v>69</v>
      </c>
      <c r="AG97" s="17">
        <v>778.86</v>
      </c>
      <c r="AH97" s="18">
        <v>651.42999999999995</v>
      </c>
    </row>
    <row r="98" spans="1:34">
      <c r="A98" s="16">
        <v>45273</v>
      </c>
      <c r="B98" s="4" t="s">
        <v>1054</v>
      </c>
      <c r="C98" s="4" t="s">
        <v>1055</v>
      </c>
      <c r="D98" s="4" t="s">
        <v>142</v>
      </c>
      <c r="E98" s="4" t="s">
        <v>1056</v>
      </c>
      <c r="F98" s="17">
        <v>24.42</v>
      </c>
      <c r="G98" s="4">
        <v>29</v>
      </c>
      <c r="H98" s="4">
        <v>324</v>
      </c>
      <c r="I98" s="17">
        <v>7698.42</v>
      </c>
      <c r="J98" s="4" t="s">
        <v>40</v>
      </c>
      <c r="K98" s="4" t="s">
        <v>64</v>
      </c>
      <c r="L98" s="4">
        <v>67</v>
      </c>
      <c r="M98" s="4">
        <v>33.5</v>
      </c>
      <c r="N98" s="17">
        <v>20.100000000000001</v>
      </c>
      <c r="O98" s="4">
        <v>32</v>
      </c>
      <c r="P98" s="4" t="s">
        <v>52</v>
      </c>
      <c r="Q98" s="4">
        <v>3</v>
      </c>
      <c r="R98" s="4" t="s">
        <v>94</v>
      </c>
      <c r="S98" s="4" t="s">
        <v>44</v>
      </c>
      <c r="T98" s="4" t="s">
        <v>1060</v>
      </c>
      <c r="U98" s="4" t="s">
        <v>46</v>
      </c>
      <c r="V98" s="4" t="s">
        <v>47</v>
      </c>
      <c r="W98" s="4" t="s">
        <v>97</v>
      </c>
      <c r="X98" s="4" t="s">
        <v>49</v>
      </c>
      <c r="Y98" s="4" t="s">
        <v>50</v>
      </c>
      <c r="Z98" s="4">
        <v>28</v>
      </c>
      <c r="AA98" s="4">
        <v>648</v>
      </c>
      <c r="AB98" s="4">
        <v>28</v>
      </c>
      <c r="AC98" s="17">
        <v>17.8</v>
      </c>
      <c r="AD98" s="4" t="s">
        <v>52</v>
      </c>
      <c r="AE98" s="17">
        <v>3.87</v>
      </c>
      <c r="AF98" s="4" t="s">
        <v>69</v>
      </c>
      <c r="AG98" s="17">
        <v>188.74</v>
      </c>
      <c r="AH98" s="18">
        <v>212.13</v>
      </c>
    </row>
    <row r="99" spans="1:34">
      <c r="A99" s="16">
        <v>45213</v>
      </c>
      <c r="B99" s="4" t="s">
        <v>1065</v>
      </c>
      <c r="C99" s="4" t="s">
        <v>1066</v>
      </c>
      <c r="D99" s="4" t="s">
        <v>36</v>
      </c>
      <c r="E99" s="4" t="s">
        <v>1067</v>
      </c>
      <c r="F99" s="17">
        <v>3.53</v>
      </c>
      <c r="G99" s="4">
        <v>56</v>
      </c>
      <c r="H99" s="4">
        <v>62</v>
      </c>
      <c r="I99" s="17">
        <v>4370.92</v>
      </c>
      <c r="J99" s="4" t="s">
        <v>133</v>
      </c>
      <c r="K99" s="4" t="s">
        <v>64</v>
      </c>
      <c r="L99" s="4">
        <v>46</v>
      </c>
      <c r="M99" s="4">
        <v>23</v>
      </c>
      <c r="N99" s="17">
        <v>13.8</v>
      </c>
      <c r="O99" s="4">
        <v>4</v>
      </c>
      <c r="P99" s="4" t="s">
        <v>42</v>
      </c>
      <c r="Q99" s="4">
        <v>9</v>
      </c>
      <c r="R99" s="4" t="s">
        <v>66</v>
      </c>
      <c r="S99" s="4" t="s">
        <v>44</v>
      </c>
      <c r="T99" s="4" t="s">
        <v>1070</v>
      </c>
      <c r="U99" s="4" t="s">
        <v>46</v>
      </c>
      <c r="V99" s="4" t="s">
        <v>47</v>
      </c>
      <c r="W99" s="4" t="s">
        <v>97</v>
      </c>
      <c r="X99" s="4" t="s">
        <v>122</v>
      </c>
      <c r="Y99" s="4" t="s">
        <v>50</v>
      </c>
      <c r="Z99" s="4">
        <v>10</v>
      </c>
      <c r="AA99" s="4">
        <v>535</v>
      </c>
      <c r="AB99" s="4">
        <v>13</v>
      </c>
      <c r="AC99" s="17">
        <v>65.77</v>
      </c>
      <c r="AD99" s="4" t="s">
        <v>101</v>
      </c>
      <c r="AE99" s="17">
        <v>3.38</v>
      </c>
      <c r="AF99" s="4" t="s">
        <v>69</v>
      </c>
      <c r="AG99" s="17">
        <v>540.13</v>
      </c>
      <c r="AH99" s="18">
        <v>605.66</v>
      </c>
    </row>
    <row r="100" spans="1:34">
      <c r="A100" s="16">
        <v>45001</v>
      </c>
      <c r="B100" s="4" t="s">
        <v>1075</v>
      </c>
      <c r="C100" s="4" t="s">
        <v>1076</v>
      </c>
      <c r="D100" s="4" t="s">
        <v>59</v>
      </c>
      <c r="E100" s="4" t="s">
        <v>1077</v>
      </c>
      <c r="F100" s="17">
        <v>19.75</v>
      </c>
      <c r="G100" s="4">
        <v>43</v>
      </c>
      <c r="H100" s="4">
        <v>913</v>
      </c>
      <c r="I100" s="17">
        <v>8525.9500000000007</v>
      </c>
      <c r="J100" s="4" t="s">
        <v>63</v>
      </c>
      <c r="K100" s="4" t="s">
        <v>78</v>
      </c>
      <c r="L100" s="4">
        <v>53</v>
      </c>
      <c r="M100" s="4">
        <v>26.5</v>
      </c>
      <c r="N100" s="17">
        <v>15.9</v>
      </c>
      <c r="O100" s="4">
        <v>27</v>
      </c>
      <c r="P100" s="4" t="s">
        <v>42</v>
      </c>
      <c r="Q100" s="4">
        <v>7</v>
      </c>
      <c r="R100" s="4" t="s">
        <v>43</v>
      </c>
      <c r="S100" s="4" t="s">
        <v>44</v>
      </c>
      <c r="T100" s="4" t="s">
        <v>1080</v>
      </c>
      <c r="U100" s="4" t="s">
        <v>46</v>
      </c>
      <c r="V100" s="4" t="s">
        <v>96</v>
      </c>
      <c r="W100" s="4" t="s">
        <v>97</v>
      </c>
      <c r="X100" s="4" t="s">
        <v>98</v>
      </c>
      <c r="Y100" s="4" t="s">
        <v>169</v>
      </c>
      <c r="Z100" s="4">
        <v>28</v>
      </c>
      <c r="AA100" s="4">
        <v>581</v>
      </c>
      <c r="AB100" s="4">
        <v>9</v>
      </c>
      <c r="AC100" s="17">
        <v>5.6</v>
      </c>
      <c r="AD100" s="4" t="s">
        <v>52</v>
      </c>
      <c r="AE100" s="17">
        <v>2.91</v>
      </c>
      <c r="AF100" s="4" t="s">
        <v>159</v>
      </c>
      <c r="AG100" s="17">
        <v>882.2</v>
      </c>
      <c r="AH100" s="18">
        <v>773.25</v>
      </c>
    </row>
    <row r="101" spans="1:34">
      <c r="A101" s="16">
        <v>45120</v>
      </c>
      <c r="B101" s="4" t="s">
        <v>1085</v>
      </c>
      <c r="C101" s="4" t="s">
        <v>1086</v>
      </c>
      <c r="D101" s="4" t="s">
        <v>36</v>
      </c>
      <c r="E101" s="4" t="s">
        <v>1087</v>
      </c>
      <c r="F101" s="17">
        <v>68.52</v>
      </c>
      <c r="G101" s="4">
        <v>17</v>
      </c>
      <c r="H101" s="4">
        <v>627</v>
      </c>
      <c r="I101" s="17">
        <v>9185.19</v>
      </c>
      <c r="J101" s="4" t="s">
        <v>77</v>
      </c>
      <c r="K101" s="4" t="s">
        <v>78</v>
      </c>
      <c r="L101" s="4">
        <v>55</v>
      </c>
      <c r="M101" s="4">
        <v>27.5</v>
      </c>
      <c r="N101" s="15">
        <v>16.5</v>
      </c>
      <c r="O101" s="4">
        <v>59</v>
      </c>
      <c r="P101" s="4" t="s">
        <v>42</v>
      </c>
      <c r="Q101" s="4">
        <v>6</v>
      </c>
      <c r="R101" s="4" t="s">
        <v>43</v>
      </c>
      <c r="S101" s="4" t="s">
        <v>44</v>
      </c>
      <c r="T101" s="4" t="s">
        <v>1090</v>
      </c>
      <c r="U101" s="4" t="s">
        <v>46</v>
      </c>
      <c r="V101" s="4" t="s">
        <v>96</v>
      </c>
      <c r="W101" s="4" t="s">
        <v>48</v>
      </c>
      <c r="X101" s="4" t="s">
        <v>168</v>
      </c>
      <c r="Y101" s="4" t="s">
        <v>169</v>
      </c>
      <c r="Z101" s="4">
        <v>29</v>
      </c>
      <c r="AA101" s="4">
        <v>921</v>
      </c>
      <c r="AB101" s="4">
        <v>2</v>
      </c>
      <c r="AC101" s="17">
        <v>38.07</v>
      </c>
      <c r="AD101" s="4" t="s">
        <v>101</v>
      </c>
      <c r="AE101" s="17">
        <v>0.35</v>
      </c>
      <c r="AF101" s="4" t="s">
        <v>85</v>
      </c>
      <c r="AG101" s="17">
        <v>210.74</v>
      </c>
      <c r="AH101" s="18">
        <v>212.19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1"/>
  <sheetViews>
    <sheetView workbookViewId="0">
      <selection activeCell="H12" sqref="H12"/>
    </sheetView>
  </sheetViews>
  <sheetFormatPr defaultColWidth="8.7109375" defaultRowHeight="15"/>
  <cols>
    <col min="1" max="1" width="14" style="4" customWidth="1"/>
    <col min="2" max="2" width="10.7109375" style="4" bestFit="1" customWidth="1"/>
    <col min="3" max="3" width="10" style="4" customWidth="1"/>
    <col min="4" max="4" width="9.85546875" style="4" bestFit="1" customWidth="1"/>
    <col min="5" max="5" width="13.42578125" style="4" customWidth="1"/>
    <col min="6" max="6" width="13.5703125" style="4" customWidth="1"/>
    <col min="7" max="8" width="16" style="4" customWidth="1"/>
    <col min="9" max="9" width="22.5703125" style="4" customWidth="1"/>
    <col min="10" max="16384" width="8.7109375" style="4"/>
  </cols>
  <sheetData>
    <row r="1" spans="1:9" s="7" customFormat="1">
      <c r="A1" s="9" t="s">
        <v>1101</v>
      </c>
      <c r="B1" s="7" t="s">
        <v>0</v>
      </c>
      <c r="C1" s="7" t="s">
        <v>1103</v>
      </c>
      <c r="D1" s="7" t="s">
        <v>1104</v>
      </c>
      <c r="E1" s="7" t="s">
        <v>1105</v>
      </c>
      <c r="F1" s="7" t="s">
        <v>1106</v>
      </c>
      <c r="G1" s="7" t="s">
        <v>20</v>
      </c>
      <c r="H1" s="7" t="s">
        <v>23</v>
      </c>
      <c r="I1" s="7" t="s">
        <v>21</v>
      </c>
    </row>
    <row r="2" spans="1:9">
      <c r="A2" s="4" t="str">
        <f>"S"&amp;TEXT(RIGHT(H2,LEN(H2)-8),"00")</f>
        <v>S03</v>
      </c>
      <c r="B2" s="6">
        <v>45052</v>
      </c>
      <c r="C2" s="4" t="s">
        <v>43</v>
      </c>
      <c r="D2" s="4" t="s">
        <v>50</v>
      </c>
      <c r="E2" s="4" t="s">
        <v>48</v>
      </c>
      <c r="F2" s="4">
        <v>29</v>
      </c>
      <c r="G2" s="4" t="s">
        <v>46</v>
      </c>
      <c r="H2" s="4" t="s">
        <v>49</v>
      </c>
      <c r="I2" s="4" t="s">
        <v>47</v>
      </c>
    </row>
    <row r="3" spans="1:9">
      <c r="A3" s="4" t="str">
        <f t="shared" ref="A3:A34" si="0">"S"&amp;TEXT(RIGHT(H3,LEN(H3)-8),"00")</f>
        <v>S03</v>
      </c>
      <c r="B3" s="6">
        <v>45224</v>
      </c>
      <c r="C3" s="4" t="s">
        <v>66</v>
      </c>
      <c r="D3" s="4" t="s">
        <v>50</v>
      </c>
      <c r="E3" s="4" t="s">
        <v>48</v>
      </c>
      <c r="F3" s="4">
        <v>23</v>
      </c>
      <c r="G3" s="4" t="s">
        <v>46</v>
      </c>
      <c r="H3" s="4" t="s">
        <v>49</v>
      </c>
      <c r="I3" s="4" t="s">
        <v>47</v>
      </c>
    </row>
    <row r="4" spans="1:9">
      <c r="A4" s="4" t="str">
        <f t="shared" si="0"/>
        <v>S01</v>
      </c>
      <c r="B4" s="6">
        <v>45031</v>
      </c>
      <c r="C4" s="4" t="s">
        <v>43</v>
      </c>
      <c r="D4" s="4" t="s">
        <v>50</v>
      </c>
      <c r="E4" s="4" t="s">
        <v>81</v>
      </c>
      <c r="F4" s="4">
        <v>12</v>
      </c>
      <c r="G4" s="4" t="s">
        <v>46</v>
      </c>
      <c r="H4" s="4" t="s">
        <v>82</v>
      </c>
      <c r="I4" s="4" t="s">
        <v>80</v>
      </c>
    </row>
    <row r="5" spans="1:9">
      <c r="A5" s="4" t="str">
        <f t="shared" si="0"/>
        <v>S05</v>
      </c>
      <c r="B5" s="6">
        <v>45126</v>
      </c>
      <c r="C5" s="4" t="s">
        <v>94</v>
      </c>
      <c r="D5" s="4" t="s">
        <v>99</v>
      </c>
      <c r="E5" s="4" t="s">
        <v>97</v>
      </c>
      <c r="F5" s="4">
        <v>24</v>
      </c>
      <c r="G5" s="4" t="s">
        <v>46</v>
      </c>
      <c r="H5" s="4" t="s">
        <v>98</v>
      </c>
      <c r="I5" s="4" t="s">
        <v>96</v>
      </c>
    </row>
    <row r="6" spans="1:9">
      <c r="A6" s="4" t="str">
        <f t="shared" si="0"/>
        <v>S01</v>
      </c>
      <c r="B6" s="6">
        <v>45029</v>
      </c>
      <c r="C6" s="4" t="s">
        <v>66</v>
      </c>
      <c r="D6" s="4" t="s">
        <v>111</v>
      </c>
      <c r="E6" s="4" t="s">
        <v>97</v>
      </c>
      <c r="F6" s="4">
        <v>5</v>
      </c>
      <c r="G6" s="4" t="s">
        <v>46</v>
      </c>
      <c r="H6" s="4" t="s">
        <v>82</v>
      </c>
      <c r="I6" s="4" t="s">
        <v>80</v>
      </c>
    </row>
    <row r="7" spans="1:9">
      <c r="A7" s="4" t="str">
        <f t="shared" si="0"/>
        <v>S04</v>
      </c>
      <c r="B7" s="6">
        <v>44956</v>
      </c>
      <c r="C7" s="4" t="s">
        <v>43</v>
      </c>
      <c r="D7" s="4" t="s">
        <v>123</v>
      </c>
      <c r="E7" s="4" t="s">
        <v>97</v>
      </c>
      <c r="F7" s="4">
        <v>10</v>
      </c>
      <c r="G7" s="4" t="s">
        <v>46</v>
      </c>
      <c r="H7" s="4" t="s">
        <v>122</v>
      </c>
      <c r="I7" s="4" t="s">
        <v>47</v>
      </c>
    </row>
    <row r="8" spans="1:9">
      <c r="A8" s="4" t="str">
        <f t="shared" si="0"/>
        <v>S03</v>
      </c>
      <c r="B8" s="6">
        <v>45096</v>
      </c>
      <c r="C8" s="4" t="s">
        <v>94</v>
      </c>
      <c r="D8" s="4" t="s">
        <v>99</v>
      </c>
      <c r="E8" s="4" t="s">
        <v>97</v>
      </c>
      <c r="F8" s="4">
        <v>14</v>
      </c>
      <c r="G8" s="4" t="s">
        <v>46</v>
      </c>
      <c r="H8" s="4" t="s">
        <v>49</v>
      </c>
      <c r="I8" s="4" t="s">
        <v>135</v>
      </c>
    </row>
    <row r="9" spans="1:9">
      <c r="A9" s="4" t="str">
        <f t="shared" si="0"/>
        <v>S04</v>
      </c>
      <c r="B9" s="6">
        <v>45265</v>
      </c>
      <c r="C9" s="4" t="s">
        <v>43</v>
      </c>
      <c r="D9" s="4" t="s">
        <v>123</v>
      </c>
      <c r="E9" s="4" t="s">
        <v>81</v>
      </c>
      <c r="F9" s="4">
        <v>22</v>
      </c>
      <c r="G9" s="4" t="s">
        <v>46</v>
      </c>
      <c r="H9" s="4" t="s">
        <v>122</v>
      </c>
      <c r="I9" s="4" t="s">
        <v>47</v>
      </c>
    </row>
    <row r="10" spans="1:9">
      <c r="A10" s="4" t="str">
        <f t="shared" si="0"/>
        <v>S04</v>
      </c>
      <c r="B10" s="6">
        <v>45004</v>
      </c>
      <c r="C10" s="4" t="s">
        <v>94</v>
      </c>
      <c r="D10" s="4" t="s">
        <v>50</v>
      </c>
      <c r="E10" s="4" t="s">
        <v>48</v>
      </c>
      <c r="F10" s="4">
        <v>13</v>
      </c>
      <c r="G10" s="4" t="s">
        <v>46</v>
      </c>
      <c r="H10" s="4" t="s">
        <v>122</v>
      </c>
      <c r="I10" s="4" t="s">
        <v>135</v>
      </c>
    </row>
    <row r="11" spans="1:9">
      <c r="A11" s="4" t="str">
        <f t="shared" si="0"/>
        <v>S02</v>
      </c>
      <c r="B11" s="6">
        <v>45255</v>
      </c>
      <c r="C11" s="4" t="s">
        <v>66</v>
      </c>
      <c r="D11" s="4" t="s">
        <v>169</v>
      </c>
      <c r="E11" s="4" t="s">
        <v>48</v>
      </c>
      <c r="F11" s="4">
        <v>29</v>
      </c>
      <c r="G11" s="4" t="s">
        <v>46</v>
      </c>
      <c r="H11" s="4" t="s">
        <v>168</v>
      </c>
      <c r="I11" s="4" t="s">
        <v>96</v>
      </c>
    </row>
    <row r="12" spans="1:9">
      <c r="A12" s="4" t="str">
        <f t="shared" si="0"/>
        <v>S05</v>
      </c>
      <c r="B12" s="6">
        <v>44945</v>
      </c>
      <c r="C12" s="4" t="s">
        <v>94</v>
      </c>
      <c r="D12" s="4" t="s">
        <v>99</v>
      </c>
      <c r="E12" s="4" t="s">
        <v>48</v>
      </c>
      <c r="F12" s="4">
        <v>18</v>
      </c>
      <c r="G12" s="4" t="s">
        <v>46</v>
      </c>
      <c r="H12" s="4" t="s">
        <v>98</v>
      </c>
      <c r="I12" s="4" t="s">
        <v>47</v>
      </c>
    </row>
    <row r="13" spans="1:9">
      <c r="A13" s="4" t="str">
        <f t="shared" si="0"/>
        <v>S02</v>
      </c>
      <c r="B13" s="6">
        <v>45158</v>
      </c>
      <c r="C13" s="4" t="s">
        <v>66</v>
      </c>
      <c r="D13" s="4" t="s">
        <v>99</v>
      </c>
      <c r="E13" s="4" t="s">
        <v>97</v>
      </c>
      <c r="F13" s="4">
        <v>28</v>
      </c>
      <c r="G13" s="4" t="s">
        <v>46</v>
      </c>
      <c r="H13" s="4" t="s">
        <v>168</v>
      </c>
      <c r="I13" s="4" t="s">
        <v>80</v>
      </c>
    </row>
    <row r="14" spans="1:9">
      <c r="A14" s="4" t="str">
        <f t="shared" si="0"/>
        <v>S04</v>
      </c>
      <c r="B14" s="6">
        <v>45254</v>
      </c>
      <c r="C14" s="4" t="s">
        <v>66</v>
      </c>
      <c r="D14" s="4" t="s">
        <v>99</v>
      </c>
      <c r="E14" s="4" t="s">
        <v>48</v>
      </c>
      <c r="F14" s="4">
        <v>3</v>
      </c>
      <c r="G14" s="4" t="s">
        <v>46</v>
      </c>
      <c r="H14" s="4" t="s">
        <v>122</v>
      </c>
      <c r="I14" s="4" t="s">
        <v>47</v>
      </c>
    </row>
    <row r="15" spans="1:9">
      <c r="A15" s="4" t="str">
        <f t="shared" si="0"/>
        <v>S05</v>
      </c>
      <c r="B15" s="6">
        <v>45100</v>
      </c>
      <c r="C15" s="4" t="s">
        <v>66</v>
      </c>
      <c r="D15" s="4" t="s">
        <v>123</v>
      </c>
      <c r="E15" s="4" t="s">
        <v>48</v>
      </c>
      <c r="F15" s="4">
        <v>23</v>
      </c>
      <c r="G15" s="4" t="s">
        <v>46</v>
      </c>
      <c r="H15" s="4" t="s">
        <v>98</v>
      </c>
      <c r="I15" s="4" t="s">
        <v>47</v>
      </c>
    </row>
    <row r="16" spans="1:9">
      <c r="A16" s="4" t="str">
        <f t="shared" si="0"/>
        <v>S01</v>
      </c>
      <c r="B16" s="6">
        <v>45048</v>
      </c>
      <c r="C16" s="4" t="s">
        <v>43</v>
      </c>
      <c r="D16" s="4" t="s">
        <v>99</v>
      </c>
      <c r="E16" s="4" t="s">
        <v>48</v>
      </c>
      <c r="F16" s="4">
        <v>25</v>
      </c>
      <c r="G16" s="4" t="s">
        <v>46</v>
      </c>
      <c r="H16" s="4" t="s">
        <v>82</v>
      </c>
      <c r="I16" s="4" t="s">
        <v>80</v>
      </c>
    </row>
    <row r="17" spans="1:9">
      <c r="A17" s="4" t="str">
        <f t="shared" si="0"/>
        <v>S01</v>
      </c>
      <c r="B17" s="6">
        <v>45165</v>
      </c>
      <c r="C17" s="4" t="s">
        <v>43</v>
      </c>
      <c r="D17" s="4" t="s">
        <v>123</v>
      </c>
      <c r="E17" s="4" t="s">
        <v>48</v>
      </c>
      <c r="F17" s="4">
        <v>14</v>
      </c>
      <c r="G17" s="4" t="s">
        <v>46</v>
      </c>
      <c r="H17" s="4" t="s">
        <v>82</v>
      </c>
      <c r="I17" s="4" t="s">
        <v>135</v>
      </c>
    </row>
    <row r="18" spans="1:9">
      <c r="A18" s="4" t="str">
        <f t="shared" si="0"/>
        <v>S01</v>
      </c>
      <c r="B18" s="6">
        <v>45125</v>
      </c>
      <c r="C18" s="4" t="s">
        <v>43</v>
      </c>
      <c r="D18" s="4" t="s">
        <v>123</v>
      </c>
      <c r="E18" s="4" t="s">
        <v>97</v>
      </c>
      <c r="F18" s="4">
        <v>3</v>
      </c>
      <c r="G18" s="4" t="s">
        <v>46</v>
      </c>
      <c r="H18" s="4" t="s">
        <v>82</v>
      </c>
      <c r="I18" s="4" t="s">
        <v>80</v>
      </c>
    </row>
    <row r="19" spans="1:9">
      <c r="A19" s="4" t="str">
        <f t="shared" si="0"/>
        <v>S01</v>
      </c>
      <c r="B19" s="6">
        <v>45004</v>
      </c>
      <c r="C19" s="4" t="s">
        <v>94</v>
      </c>
      <c r="D19" s="4" t="s">
        <v>169</v>
      </c>
      <c r="E19" s="4" t="s">
        <v>81</v>
      </c>
      <c r="F19" s="4">
        <v>7</v>
      </c>
      <c r="G19" s="4" t="s">
        <v>46</v>
      </c>
      <c r="H19" s="4" t="s">
        <v>82</v>
      </c>
      <c r="I19" s="4" t="s">
        <v>80</v>
      </c>
    </row>
    <row r="20" spans="1:9">
      <c r="A20" s="4" t="str">
        <f t="shared" si="0"/>
        <v>S02</v>
      </c>
      <c r="B20" s="6">
        <v>44947</v>
      </c>
      <c r="C20" s="4" t="s">
        <v>94</v>
      </c>
      <c r="D20" s="4" t="s">
        <v>99</v>
      </c>
      <c r="E20" s="4" t="s">
        <v>97</v>
      </c>
      <c r="F20" s="4">
        <v>18</v>
      </c>
      <c r="G20" s="4" t="s">
        <v>266</v>
      </c>
      <c r="H20" s="4" t="s">
        <v>168</v>
      </c>
      <c r="I20" s="4" t="s">
        <v>135</v>
      </c>
    </row>
    <row r="21" spans="1:9">
      <c r="A21" s="4" t="str">
        <f t="shared" si="0"/>
        <v>S04</v>
      </c>
      <c r="B21" s="6">
        <v>44930</v>
      </c>
      <c r="C21" s="4" t="s">
        <v>66</v>
      </c>
      <c r="D21" s="4" t="s">
        <v>169</v>
      </c>
      <c r="E21" s="4" t="s">
        <v>81</v>
      </c>
      <c r="F21" s="4">
        <v>20</v>
      </c>
      <c r="G21" s="4" t="s">
        <v>46</v>
      </c>
      <c r="H21" s="4" t="s">
        <v>122</v>
      </c>
      <c r="I21" s="4" t="s">
        <v>47</v>
      </c>
    </row>
    <row r="22" spans="1:9">
      <c r="A22" s="4" t="str">
        <f t="shared" si="0"/>
        <v>S01</v>
      </c>
      <c r="B22" s="6">
        <v>44940</v>
      </c>
      <c r="C22" s="4" t="s">
        <v>66</v>
      </c>
      <c r="D22" s="4" t="s">
        <v>169</v>
      </c>
      <c r="E22" s="4" t="s">
        <v>48</v>
      </c>
      <c r="F22" s="4">
        <v>29</v>
      </c>
      <c r="G22" s="4" t="s">
        <v>46</v>
      </c>
      <c r="H22" s="4" t="s">
        <v>82</v>
      </c>
      <c r="I22" s="4" t="s">
        <v>80</v>
      </c>
    </row>
    <row r="23" spans="1:9">
      <c r="A23" s="4" t="str">
        <f t="shared" si="0"/>
        <v>S05</v>
      </c>
      <c r="B23" s="6">
        <v>45176</v>
      </c>
      <c r="C23" s="4" t="s">
        <v>43</v>
      </c>
      <c r="D23" s="4" t="s">
        <v>169</v>
      </c>
      <c r="E23" s="4" t="s">
        <v>81</v>
      </c>
      <c r="F23" s="4">
        <v>19</v>
      </c>
      <c r="G23" s="4" t="s">
        <v>46</v>
      </c>
      <c r="H23" s="4" t="s">
        <v>98</v>
      </c>
      <c r="I23" s="4" t="s">
        <v>80</v>
      </c>
    </row>
    <row r="24" spans="1:9">
      <c r="A24" s="4" t="str">
        <f t="shared" si="0"/>
        <v>S04</v>
      </c>
      <c r="B24" s="6">
        <v>44939</v>
      </c>
      <c r="C24" s="4" t="s">
        <v>66</v>
      </c>
      <c r="D24" s="4" t="s">
        <v>99</v>
      </c>
      <c r="E24" s="4" t="s">
        <v>81</v>
      </c>
      <c r="F24" s="4">
        <v>22</v>
      </c>
      <c r="G24" s="4" t="s">
        <v>46</v>
      </c>
      <c r="H24" s="4" t="s">
        <v>122</v>
      </c>
      <c r="I24" s="4" t="s">
        <v>96</v>
      </c>
    </row>
    <row r="25" spans="1:9">
      <c r="A25" s="4" t="str">
        <f t="shared" si="0"/>
        <v>S05</v>
      </c>
      <c r="B25" s="6">
        <v>45272</v>
      </c>
      <c r="C25" s="4" t="s">
        <v>66</v>
      </c>
      <c r="D25" s="4" t="s">
        <v>99</v>
      </c>
      <c r="E25" s="4" t="s">
        <v>97</v>
      </c>
      <c r="F25" s="4">
        <v>11</v>
      </c>
      <c r="G25" s="4" t="s">
        <v>46</v>
      </c>
      <c r="H25" s="4" t="s">
        <v>98</v>
      </c>
      <c r="I25" s="4" t="s">
        <v>96</v>
      </c>
    </row>
    <row r="26" spans="1:9">
      <c r="A26" s="4" t="str">
        <f t="shared" si="0"/>
        <v>S02</v>
      </c>
      <c r="B26" s="6">
        <v>45244</v>
      </c>
      <c r="C26" s="4" t="s">
        <v>94</v>
      </c>
      <c r="D26" s="4" t="s">
        <v>123</v>
      </c>
      <c r="E26" s="4" t="s">
        <v>97</v>
      </c>
      <c r="F26" s="4">
        <v>28</v>
      </c>
      <c r="G26" s="4" t="s">
        <v>46</v>
      </c>
      <c r="H26" s="4" t="s">
        <v>168</v>
      </c>
      <c r="I26" s="4" t="s">
        <v>80</v>
      </c>
    </row>
    <row r="27" spans="1:9">
      <c r="A27" s="4" t="str">
        <f t="shared" si="0"/>
        <v>S04</v>
      </c>
      <c r="B27" s="6">
        <v>45186</v>
      </c>
      <c r="C27" s="4" t="s">
        <v>94</v>
      </c>
      <c r="D27" s="4" t="s">
        <v>99</v>
      </c>
      <c r="E27" s="4" t="s">
        <v>48</v>
      </c>
      <c r="F27" s="4">
        <v>19</v>
      </c>
      <c r="G27" s="4" t="s">
        <v>266</v>
      </c>
      <c r="H27" s="4" t="s">
        <v>122</v>
      </c>
      <c r="I27" s="4" t="s">
        <v>47</v>
      </c>
    </row>
    <row r="28" spans="1:9">
      <c r="A28" s="4" t="str">
        <f t="shared" si="0"/>
        <v>S02</v>
      </c>
      <c r="B28" s="6">
        <v>45266</v>
      </c>
      <c r="C28" s="4" t="s">
        <v>43</v>
      </c>
      <c r="D28" s="4" t="s">
        <v>123</v>
      </c>
      <c r="E28" s="4" t="s">
        <v>97</v>
      </c>
      <c r="F28" s="4">
        <v>26</v>
      </c>
      <c r="G28" s="4" t="s">
        <v>46</v>
      </c>
      <c r="H28" s="4" t="s">
        <v>168</v>
      </c>
      <c r="I28" s="4" t="s">
        <v>96</v>
      </c>
    </row>
    <row r="29" spans="1:9">
      <c r="A29" s="4" t="str">
        <f t="shared" si="0"/>
        <v>S05</v>
      </c>
      <c r="B29" s="6">
        <v>45021</v>
      </c>
      <c r="C29" s="4" t="s">
        <v>94</v>
      </c>
      <c r="D29" s="4" t="s">
        <v>50</v>
      </c>
      <c r="E29" s="4" t="s">
        <v>48</v>
      </c>
      <c r="F29" s="4">
        <v>25</v>
      </c>
      <c r="G29" s="4" t="s">
        <v>46</v>
      </c>
      <c r="H29" s="4" t="s">
        <v>98</v>
      </c>
      <c r="I29" s="4" t="s">
        <v>135</v>
      </c>
    </row>
    <row r="30" spans="1:9">
      <c r="A30" s="4" t="str">
        <f t="shared" si="0"/>
        <v>S01</v>
      </c>
      <c r="B30" s="6">
        <v>45264</v>
      </c>
      <c r="C30" s="4" t="s">
        <v>43</v>
      </c>
      <c r="D30" s="4" t="s">
        <v>50</v>
      </c>
      <c r="E30" s="4" t="s">
        <v>97</v>
      </c>
      <c r="F30" s="4">
        <v>13</v>
      </c>
      <c r="G30" s="4" t="s">
        <v>46</v>
      </c>
      <c r="H30" s="4" t="s">
        <v>82</v>
      </c>
      <c r="I30" s="4" t="s">
        <v>80</v>
      </c>
    </row>
    <row r="31" spans="1:9">
      <c r="A31" s="4" t="str">
        <f t="shared" si="0"/>
        <v>S01</v>
      </c>
      <c r="B31" s="6">
        <v>44987</v>
      </c>
      <c r="C31" s="4" t="s">
        <v>43</v>
      </c>
      <c r="D31" s="4" t="s">
        <v>99</v>
      </c>
      <c r="E31" s="4" t="s">
        <v>48</v>
      </c>
      <c r="F31" s="4">
        <v>16</v>
      </c>
      <c r="G31" s="4" t="s">
        <v>46</v>
      </c>
      <c r="H31" s="4" t="s">
        <v>82</v>
      </c>
      <c r="I31" s="4" t="s">
        <v>47</v>
      </c>
    </row>
    <row r="32" spans="1:9">
      <c r="A32" s="4" t="str">
        <f t="shared" si="0"/>
        <v>S04</v>
      </c>
      <c r="B32" s="6">
        <v>45125</v>
      </c>
      <c r="C32" s="4" t="s">
        <v>43</v>
      </c>
      <c r="D32" s="4" t="s">
        <v>99</v>
      </c>
      <c r="E32" s="4" t="s">
        <v>81</v>
      </c>
      <c r="F32" s="4">
        <v>27</v>
      </c>
      <c r="G32" s="4" t="s">
        <v>46</v>
      </c>
      <c r="H32" s="4" t="s">
        <v>122</v>
      </c>
      <c r="I32" s="4" t="s">
        <v>47</v>
      </c>
    </row>
    <row r="33" spans="1:9">
      <c r="A33" s="4" t="str">
        <f t="shared" si="0"/>
        <v>S03</v>
      </c>
      <c r="B33" s="6">
        <v>45170</v>
      </c>
      <c r="C33" s="4" t="s">
        <v>43</v>
      </c>
      <c r="D33" s="4" t="s">
        <v>169</v>
      </c>
      <c r="E33" s="4" t="s">
        <v>81</v>
      </c>
      <c r="F33" s="4">
        <v>24</v>
      </c>
      <c r="G33" s="4" t="s">
        <v>46</v>
      </c>
      <c r="H33" s="4" t="s">
        <v>49</v>
      </c>
      <c r="I33" s="4" t="s">
        <v>96</v>
      </c>
    </row>
    <row r="34" spans="1:9">
      <c r="A34" s="4" t="str">
        <f t="shared" si="0"/>
        <v>S03</v>
      </c>
      <c r="B34" s="6">
        <v>45084</v>
      </c>
      <c r="C34" s="4" t="s">
        <v>94</v>
      </c>
      <c r="D34" s="4" t="s">
        <v>99</v>
      </c>
      <c r="E34" s="4" t="s">
        <v>97</v>
      </c>
      <c r="F34" s="4">
        <v>30</v>
      </c>
      <c r="G34" s="4" t="s">
        <v>46</v>
      </c>
      <c r="H34" s="4" t="s">
        <v>49</v>
      </c>
      <c r="I34" s="4" t="s">
        <v>47</v>
      </c>
    </row>
    <row r="35" spans="1:9">
      <c r="A35" s="4" t="str">
        <f t="shared" ref="A35:A66" si="1">"S"&amp;TEXT(RIGHT(H35,LEN(H35)-8),"00")</f>
        <v>S05</v>
      </c>
      <c r="B35" s="6">
        <v>45237</v>
      </c>
      <c r="C35" s="4" t="s">
        <v>94</v>
      </c>
      <c r="D35" s="4" t="s">
        <v>169</v>
      </c>
      <c r="E35" s="4" t="s">
        <v>97</v>
      </c>
      <c r="F35" s="4">
        <v>1</v>
      </c>
      <c r="G35" s="4" t="s">
        <v>46</v>
      </c>
      <c r="H35" s="4" t="s">
        <v>98</v>
      </c>
      <c r="I35" s="4" t="s">
        <v>135</v>
      </c>
    </row>
    <row r="36" spans="1:9">
      <c r="A36" s="4" t="str">
        <f t="shared" si="1"/>
        <v>S01</v>
      </c>
      <c r="B36" s="6">
        <v>45141</v>
      </c>
      <c r="C36" s="4" t="s">
        <v>66</v>
      </c>
      <c r="D36" s="4" t="s">
        <v>169</v>
      </c>
      <c r="E36" s="4" t="s">
        <v>48</v>
      </c>
      <c r="F36" s="4">
        <v>4</v>
      </c>
      <c r="G36" s="4" t="s">
        <v>46</v>
      </c>
      <c r="H36" s="4" t="s">
        <v>82</v>
      </c>
      <c r="I36" s="4" t="s">
        <v>47</v>
      </c>
    </row>
    <row r="37" spans="1:9">
      <c r="A37" s="4" t="str">
        <f t="shared" si="1"/>
        <v>S01</v>
      </c>
      <c r="B37" s="6">
        <v>45291</v>
      </c>
      <c r="C37" s="4" t="s">
        <v>94</v>
      </c>
      <c r="D37" s="4" t="s">
        <v>111</v>
      </c>
      <c r="E37" s="4" t="s">
        <v>81</v>
      </c>
      <c r="F37" s="4">
        <v>3</v>
      </c>
      <c r="G37" s="4" t="s">
        <v>46</v>
      </c>
      <c r="H37" s="4" t="s">
        <v>82</v>
      </c>
      <c r="I37" s="4" t="s">
        <v>135</v>
      </c>
    </row>
    <row r="38" spans="1:9">
      <c r="A38" s="4" t="str">
        <f t="shared" si="1"/>
        <v>S02</v>
      </c>
      <c r="B38" s="6">
        <v>45218</v>
      </c>
      <c r="C38" s="4" t="s">
        <v>43</v>
      </c>
      <c r="D38" s="4" t="s">
        <v>111</v>
      </c>
      <c r="E38" s="4" t="s">
        <v>81</v>
      </c>
      <c r="F38" s="4">
        <v>26</v>
      </c>
      <c r="G38" s="4" t="s">
        <v>46</v>
      </c>
      <c r="H38" s="4" t="s">
        <v>168</v>
      </c>
      <c r="I38" s="4" t="s">
        <v>80</v>
      </c>
    </row>
    <row r="39" spans="1:9">
      <c r="A39" s="4" t="str">
        <f t="shared" si="1"/>
        <v>S03</v>
      </c>
      <c r="B39" s="6">
        <v>45027</v>
      </c>
      <c r="C39" s="4" t="s">
        <v>66</v>
      </c>
      <c r="D39" s="4" t="s">
        <v>99</v>
      </c>
      <c r="E39" s="4" t="s">
        <v>97</v>
      </c>
      <c r="F39" s="4">
        <v>24</v>
      </c>
      <c r="G39" s="4" t="s">
        <v>46</v>
      </c>
      <c r="H39" s="4" t="s">
        <v>49</v>
      </c>
      <c r="I39" s="4" t="s">
        <v>135</v>
      </c>
    </row>
    <row r="40" spans="1:9">
      <c r="A40" s="4" t="str">
        <f t="shared" si="1"/>
        <v>S05</v>
      </c>
      <c r="B40" s="6">
        <v>44959</v>
      </c>
      <c r="C40" s="4" t="s">
        <v>43</v>
      </c>
      <c r="D40" s="4" t="s">
        <v>50</v>
      </c>
      <c r="E40" s="4" t="s">
        <v>48</v>
      </c>
      <c r="F40" s="4">
        <v>10</v>
      </c>
      <c r="G40" s="4" t="s">
        <v>46</v>
      </c>
      <c r="H40" s="4" t="s">
        <v>98</v>
      </c>
      <c r="I40" s="4" t="s">
        <v>80</v>
      </c>
    </row>
    <row r="41" spans="1:9">
      <c r="A41" s="4" t="str">
        <f t="shared" si="1"/>
        <v>S02</v>
      </c>
      <c r="B41" s="6">
        <v>45056</v>
      </c>
      <c r="C41" s="4" t="s">
        <v>66</v>
      </c>
      <c r="D41" s="4" t="s">
        <v>99</v>
      </c>
      <c r="E41" s="4" t="s">
        <v>48</v>
      </c>
      <c r="F41" s="4">
        <v>30</v>
      </c>
      <c r="G41" s="4" t="s">
        <v>46</v>
      </c>
      <c r="H41" s="4" t="s">
        <v>168</v>
      </c>
      <c r="I41" s="4" t="s">
        <v>80</v>
      </c>
    </row>
    <row r="42" spans="1:9">
      <c r="A42" s="4" t="str">
        <f t="shared" si="1"/>
        <v>S01</v>
      </c>
      <c r="B42" s="6">
        <v>44940</v>
      </c>
      <c r="C42" s="4" t="s">
        <v>94</v>
      </c>
      <c r="D42" s="4" t="s">
        <v>99</v>
      </c>
      <c r="E42" s="4" t="s">
        <v>97</v>
      </c>
      <c r="F42" s="4">
        <v>18</v>
      </c>
      <c r="G42" s="4" t="s">
        <v>46</v>
      </c>
      <c r="H42" s="4" t="s">
        <v>82</v>
      </c>
      <c r="I42" s="4" t="s">
        <v>47</v>
      </c>
    </row>
    <row r="43" spans="1:9">
      <c r="A43" s="4" t="str">
        <f t="shared" si="1"/>
        <v>S04</v>
      </c>
      <c r="B43" s="6">
        <v>45020</v>
      </c>
      <c r="C43" s="4" t="s">
        <v>43</v>
      </c>
      <c r="D43" s="4" t="s">
        <v>169</v>
      </c>
      <c r="E43" s="4" t="s">
        <v>97</v>
      </c>
      <c r="F43" s="4">
        <v>18</v>
      </c>
      <c r="G43" s="4" t="s">
        <v>46</v>
      </c>
      <c r="H43" s="4" t="s">
        <v>122</v>
      </c>
      <c r="I43" s="4" t="s">
        <v>135</v>
      </c>
    </row>
    <row r="44" spans="1:9">
      <c r="A44" s="4" t="str">
        <f t="shared" si="1"/>
        <v>S05</v>
      </c>
      <c r="B44" s="6">
        <v>45187</v>
      </c>
      <c r="C44" s="4" t="s">
        <v>94</v>
      </c>
      <c r="D44" s="4" t="s">
        <v>123</v>
      </c>
      <c r="E44" s="4" t="s">
        <v>97</v>
      </c>
      <c r="F44" s="4">
        <v>26</v>
      </c>
      <c r="G44" s="4" t="s">
        <v>46</v>
      </c>
      <c r="H44" s="4" t="s">
        <v>98</v>
      </c>
      <c r="I44" s="4" t="s">
        <v>47</v>
      </c>
    </row>
    <row r="45" spans="1:9">
      <c r="A45" s="4" t="str">
        <f t="shared" si="1"/>
        <v>S05</v>
      </c>
      <c r="B45" s="6">
        <v>45053</v>
      </c>
      <c r="C45" s="4" t="s">
        <v>43</v>
      </c>
      <c r="D45" s="4" t="s">
        <v>50</v>
      </c>
      <c r="E45" s="4" t="s">
        <v>97</v>
      </c>
      <c r="F45" s="4">
        <v>1</v>
      </c>
      <c r="G45" s="4" t="s">
        <v>46</v>
      </c>
      <c r="H45" s="4" t="s">
        <v>98</v>
      </c>
      <c r="I45" s="4" t="s">
        <v>80</v>
      </c>
    </row>
    <row r="46" spans="1:9">
      <c r="A46" s="4" t="str">
        <f t="shared" si="1"/>
        <v>S02</v>
      </c>
      <c r="B46" s="6">
        <v>45123</v>
      </c>
      <c r="C46" s="4" t="s">
        <v>94</v>
      </c>
      <c r="D46" s="4" t="s">
        <v>111</v>
      </c>
      <c r="E46" s="4" t="s">
        <v>97</v>
      </c>
      <c r="F46" s="4">
        <v>7</v>
      </c>
      <c r="G46" s="4" t="s">
        <v>46</v>
      </c>
      <c r="H46" s="4" t="s">
        <v>168</v>
      </c>
      <c r="I46" s="4" t="s">
        <v>96</v>
      </c>
    </row>
    <row r="47" spans="1:9">
      <c r="A47" s="4" t="str">
        <f t="shared" si="1"/>
        <v>S02</v>
      </c>
      <c r="B47" s="6">
        <v>45289</v>
      </c>
      <c r="C47" s="4" t="s">
        <v>43</v>
      </c>
      <c r="D47" s="4" t="s">
        <v>169</v>
      </c>
      <c r="E47" s="4" t="s">
        <v>97</v>
      </c>
      <c r="F47" s="4">
        <v>25</v>
      </c>
      <c r="G47" s="4" t="s">
        <v>46</v>
      </c>
      <c r="H47" s="4" t="s">
        <v>168</v>
      </c>
      <c r="I47" s="4" t="s">
        <v>96</v>
      </c>
    </row>
    <row r="48" spans="1:9">
      <c r="A48" s="4" t="str">
        <f t="shared" si="1"/>
        <v>S03</v>
      </c>
      <c r="B48" s="6">
        <v>45133</v>
      </c>
      <c r="C48" s="4" t="s">
        <v>43</v>
      </c>
      <c r="D48" s="4" t="s">
        <v>169</v>
      </c>
      <c r="E48" s="4" t="s">
        <v>48</v>
      </c>
      <c r="F48" s="4">
        <v>18</v>
      </c>
      <c r="G48" s="4" t="s">
        <v>46</v>
      </c>
      <c r="H48" s="4" t="s">
        <v>49</v>
      </c>
      <c r="I48" s="4" t="s">
        <v>47</v>
      </c>
    </row>
    <row r="49" spans="1:9">
      <c r="A49" s="4" t="str">
        <f t="shared" si="1"/>
        <v>S01</v>
      </c>
      <c r="B49" s="6">
        <v>45235</v>
      </c>
      <c r="C49" s="4" t="s">
        <v>43</v>
      </c>
      <c r="D49" s="4" t="s">
        <v>99</v>
      </c>
      <c r="E49" s="4" t="s">
        <v>97</v>
      </c>
      <c r="F49" s="4">
        <v>10</v>
      </c>
      <c r="G49" s="4" t="s">
        <v>46</v>
      </c>
      <c r="H49" s="4" t="s">
        <v>82</v>
      </c>
      <c r="I49" s="4" t="s">
        <v>96</v>
      </c>
    </row>
    <row r="50" spans="1:9">
      <c r="A50" s="4" t="str">
        <f t="shared" si="1"/>
        <v>S02</v>
      </c>
      <c r="B50" s="6">
        <v>45116</v>
      </c>
      <c r="C50" s="4" t="s">
        <v>94</v>
      </c>
      <c r="D50" s="4" t="s">
        <v>50</v>
      </c>
      <c r="E50" s="4" t="s">
        <v>48</v>
      </c>
      <c r="F50" s="4">
        <v>9</v>
      </c>
      <c r="G50" s="4" t="s">
        <v>46</v>
      </c>
      <c r="H50" s="4" t="s">
        <v>168</v>
      </c>
      <c r="I50" s="4" t="s">
        <v>96</v>
      </c>
    </row>
    <row r="51" spans="1:9">
      <c r="A51" s="4" t="str">
        <f t="shared" si="1"/>
        <v>S05</v>
      </c>
      <c r="B51" s="6">
        <v>45133</v>
      </c>
      <c r="C51" s="4" t="s">
        <v>94</v>
      </c>
      <c r="D51" s="4" t="s">
        <v>111</v>
      </c>
      <c r="E51" s="4" t="s">
        <v>97</v>
      </c>
      <c r="F51" s="4">
        <v>28</v>
      </c>
      <c r="G51" s="4" t="s">
        <v>46</v>
      </c>
      <c r="H51" s="4" t="s">
        <v>98</v>
      </c>
      <c r="I51" s="4" t="s">
        <v>96</v>
      </c>
    </row>
    <row r="52" spans="1:9">
      <c r="A52" s="4" t="str">
        <f t="shared" si="1"/>
        <v>S02</v>
      </c>
      <c r="B52" s="6">
        <v>44991</v>
      </c>
      <c r="C52" s="4" t="s">
        <v>66</v>
      </c>
      <c r="D52" s="4" t="s">
        <v>111</v>
      </c>
      <c r="E52" s="4" t="s">
        <v>48</v>
      </c>
      <c r="F52" s="4">
        <v>20</v>
      </c>
      <c r="G52" s="4" t="s">
        <v>46</v>
      </c>
      <c r="H52" s="4" t="s">
        <v>168</v>
      </c>
      <c r="I52" s="4" t="s">
        <v>96</v>
      </c>
    </row>
    <row r="53" spans="1:9">
      <c r="A53" s="4" t="str">
        <f t="shared" si="1"/>
        <v>S05</v>
      </c>
      <c r="B53" s="6">
        <v>45081</v>
      </c>
      <c r="C53" s="4" t="s">
        <v>66</v>
      </c>
      <c r="D53" s="4" t="s">
        <v>123</v>
      </c>
      <c r="E53" s="4" t="s">
        <v>97</v>
      </c>
      <c r="F53" s="4">
        <v>18</v>
      </c>
      <c r="G53" s="4" t="s">
        <v>46</v>
      </c>
      <c r="H53" s="4" t="s">
        <v>98</v>
      </c>
      <c r="I53" s="4" t="s">
        <v>47</v>
      </c>
    </row>
    <row r="54" spans="1:9">
      <c r="A54" s="4" t="str">
        <f t="shared" si="1"/>
        <v>S01</v>
      </c>
      <c r="B54" s="6">
        <v>45059</v>
      </c>
      <c r="C54" s="4" t="s">
        <v>43</v>
      </c>
      <c r="D54" s="4" t="s">
        <v>50</v>
      </c>
      <c r="E54" s="4" t="s">
        <v>81</v>
      </c>
      <c r="F54" s="4">
        <v>10</v>
      </c>
      <c r="G54" s="4" t="s">
        <v>46</v>
      </c>
      <c r="H54" s="4" t="s">
        <v>82</v>
      </c>
      <c r="I54" s="4" t="s">
        <v>80</v>
      </c>
    </row>
    <row r="55" spans="1:9">
      <c r="A55" s="4" t="str">
        <f t="shared" si="1"/>
        <v>S01</v>
      </c>
      <c r="B55" s="6">
        <v>45091</v>
      </c>
      <c r="C55" s="4" t="s">
        <v>43</v>
      </c>
      <c r="D55" s="4" t="s">
        <v>111</v>
      </c>
      <c r="E55" s="4" t="s">
        <v>48</v>
      </c>
      <c r="F55" s="4">
        <v>1</v>
      </c>
      <c r="G55" s="4" t="s">
        <v>46</v>
      </c>
      <c r="H55" s="4" t="s">
        <v>82</v>
      </c>
      <c r="I55" s="4" t="s">
        <v>80</v>
      </c>
    </row>
    <row r="56" spans="1:9">
      <c r="A56" s="4" t="str">
        <f t="shared" si="1"/>
        <v>S01</v>
      </c>
      <c r="B56" s="6">
        <v>45263</v>
      </c>
      <c r="C56" s="4" t="s">
        <v>43</v>
      </c>
      <c r="D56" s="4" t="s">
        <v>99</v>
      </c>
      <c r="E56" s="4" t="s">
        <v>48</v>
      </c>
      <c r="F56" s="4">
        <v>26</v>
      </c>
      <c r="G56" s="4" t="s">
        <v>46</v>
      </c>
      <c r="H56" s="4" t="s">
        <v>82</v>
      </c>
      <c r="I56" s="4" t="s">
        <v>47</v>
      </c>
    </row>
    <row r="57" spans="1:9">
      <c r="A57" s="4" t="str">
        <f t="shared" si="1"/>
        <v>S02</v>
      </c>
      <c r="B57" s="6">
        <v>45173</v>
      </c>
      <c r="C57" s="4" t="s">
        <v>66</v>
      </c>
      <c r="D57" s="4" t="s">
        <v>111</v>
      </c>
      <c r="E57" s="4" t="s">
        <v>48</v>
      </c>
      <c r="F57" s="4">
        <v>27</v>
      </c>
      <c r="G57" s="4" t="s">
        <v>46</v>
      </c>
      <c r="H57" s="4" t="s">
        <v>168</v>
      </c>
      <c r="I57" s="4" t="s">
        <v>135</v>
      </c>
    </row>
    <row r="58" spans="1:9">
      <c r="A58" s="4" t="str">
        <f t="shared" si="1"/>
        <v>S01</v>
      </c>
      <c r="B58" s="6">
        <v>45258</v>
      </c>
      <c r="C58" s="4" t="s">
        <v>94</v>
      </c>
      <c r="D58" s="4" t="s">
        <v>50</v>
      </c>
      <c r="E58" s="4" t="s">
        <v>48</v>
      </c>
      <c r="F58" s="4">
        <v>24</v>
      </c>
      <c r="G58" s="4" t="s">
        <v>46</v>
      </c>
      <c r="H58" s="4" t="s">
        <v>82</v>
      </c>
      <c r="I58" s="4" t="s">
        <v>80</v>
      </c>
    </row>
    <row r="59" spans="1:9">
      <c r="A59" s="4" t="str">
        <f t="shared" si="1"/>
        <v>S02</v>
      </c>
      <c r="B59" s="6">
        <v>45230</v>
      </c>
      <c r="C59" s="4" t="s">
        <v>43</v>
      </c>
      <c r="D59" s="4" t="s">
        <v>111</v>
      </c>
      <c r="E59" s="4" t="s">
        <v>97</v>
      </c>
      <c r="F59" s="4">
        <v>21</v>
      </c>
      <c r="G59" s="4" t="s">
        <v>46</v>
      </c>
      <c r="H59" s="4" t="s">
        <v>168</v>
      </c>
      <c r="I59" s="4" t="s">
        <v>96</v>
      </c>
    </row>
    <row r="60" spans="1:9">
      <c r="A60" s="4" t="str">
        <f t="shared" si="1"/>
        <v>S03</v>
      </c>
      <c r="B60" s="6">
        <v>45202</v>
      </c>
      <c r="C60" s="4" t="s">
        <v>66</v>
      </c>
      <c r="D60" s="4" t="s">
        <v>111</v>
      </c>
      <c r="E60" s="4" t="s">
        <v>48</v>
      </c>
      <c r="F60" s="4">
        <v>18</v>
      </c>
      <c r="G60" s="4" t="s">
        <v>46</v>
      </c>
      <c r="H60" s="4" t="s">
        <v>49</v>
      </c>
      <c r="I60" s="4" t="s">
        <v>47</v>
      </c>
    </row>
    <row r="61" spans="1:9">
      <c r="A61" s="4" t="str">
        <f t="shared" si="1"/>
        <v>S01</v>
      </c>
      <c r="B61" s="6">
        <v>45033</v>
      </c>
      <c r="C61" s="4" t="s">
        <v>43</v>
      </c>
      <c r="D61" s="4" t="s">
        <v>99</v>
      </c>
      <c r="E61" s="4" t="s">
        <v>97</v>
      </c>
      <c r="F61" s="4">
        <v>11</v>
      </c>
      <c r="G61" s="4" t="s">
        <v>266</v>
      </c>
      <c r="H61" s="4" t="s">
        <v>82</v>
      </c>
      <c r="I61" s="4" t="s">
        <v>80</v>
      </c>
    </row>
    <row r="62" spans="1:9">
      <c r="A62" s="4" t="str">
        <f t="shared" si="1"/>
        <v>S04</v>
      </c>
      <c r="B62" s="6">
        <v>45026</v>
      </c>
      <c r="C62" s="4" t="s">
        <v>94</v>
      </c>
      <c r="D62" s="4" t="s">
        <v>50</v>
      </c>
      <c r="E62" s="4" t="s">
        <v>97</v>
      </c>
      <c r="F62" s="4">
        <v>29</v>
      </c>
      <c r="G62" s="4" t="s">
        <v>46</v>
      </c>
      <c r="H62" s="4" t="s">
        <v>122</v>
      </c>
      <c r="I62" s="4" t="s">
        <v>96</v>
      </c>
    </row>
    <row r="63" spans="1:9">
      <c r="A63" s="4" t="str">
        <f t="shared" si="1"/>
        <v>S04</v>
      </c>
      <c r="B63" s="6">
        <v>45284</v>
      </c>
      <c r="C63" s="4" t="s">
        <v>94</v>
      </c>
      <c r="D63" s="4" t="s">
        <v>99</v>
      </c>
      <c r="E63" s="4" t="s">
        <v>97</v>
      </c>
      <c r="F63" s="4">
        <v>14</v>
      </c>
      <c r="G63" s="4" t="s">
        <v>46</v>
      </c>
      <c r="H63" s="4" t="s">
        <v>122</v>
      </c>
      <c r="I63" s="4" t="s">
        <v>80</v>
      </c>
    </row>
    <row r="64" spans="1:9">
      <c r="A64" s="4" t="str">
        <f t="shared" si="1"/>
        <v>S02</v>
      </c>
      <c r="B64" s="6">
        <v>45239</v>
      </c>
      <c r="C64" s="4" t="s">
        <v>94</v>
      </c>
      <c r="D64" s="4" t="s">
        <v>50</v>
      </c>
      <c r="E64" s="4" t="s">
        <v>81</v>
      </c>
      <c r="F64" s="4">
        <v>13</v>
      </c>
      <c r="G64" s="4" t="s">
        <v>46</v>
      </c>
      <c r="H64" s="4" t="s">
        <v>168</v>
      </c>
      <c r="I64" s="4" t="s">
        <v>135</v>
      </c>
    </row>
    <row r="65" spans="1:9">
      <c r="A65" s="4" t="str">
        <f t="shared" si="1"/>
        <v>S03</v>
      </c>
      <c r="B65" s="6">
        <v>45270</v>
      </c>
      <c r="C65" s="4" t="s">
        <v>66</v>
      </c>
      <c r="D65" s="4" t="s">
        <v>123</v>
      </c>
      <c r="E65" s="4" t="s">
        <v>97</v>
      </c>
      <c r="F65" s="4">
        <v>18</v>
      </c>
      <c r="G65" s="4" t="s">
        <v>46</v>
      </c>
      <c r="H65" s="4" t="s">
        <v>49</v>
      </c>
      <c r="I65" s="4" t="s">
        <v>135</v>
      </c>
    </row>
    <row r="66" spans="1:9">
      <c r="A66" s="4" t="str">
        <f t="shared" si="1"/>
        <v>S01</v>
      </c>
      <c r="B66" s="6">
        <v>45011</v>
      </c>
      <c r="C66" s="4" t="s">
        <v>94</v>
      </c>
      <c r="D66" s="4" t="s">
        <v>111</v>
      </c>
      <c r="E66" s="4" t="s">
        <v>81</v>
      </c>
      <c r="F66" s="4">
        <v>17</v>
      </c>
      <c r="G66" s="4" t="s">
        <v>46</v>
      </c>
      <c r="H66" s="4" t="s">
        <v>82</v>
      </c>
      <c r="I66" s="4" t="s">
        <v>80</v>
      </c>
    </row>
    <row r="67" spans="1:9">
      <c r="A67" s="4" t="str">
        <f t="shared" ref="A67:A101" si="2">"S"&amp;TEXT(RIGHT(H67,LEN(H67)-8),"00")</f>
        <v>S05</v>
      </c>
      <c r="B67" s="6">
        <v>45143</v>
      </c>
      <c r="C67" s="4" t="s">
        <v>94</v>
      </c>
      <c r="D67" s="4" t="s">
        <v>99</v>
      </c>
      <c r="E67" s="4" t="s">
        <v>81</v>
      </c>
      <c r="F67" s="4">
        <v>16</v>
      </c>
      <c r="G67" s="4" t="s">
        <v>46</v>
      </c>
      <c r="H67" s="4" t="s">
        <v>98</v>
      </c>
      <c r="I67" s="4" t="s">
        <v>96</v>
      </c>
    </row>
    <row r="68" spans="1:9">
      <c r="A68" s="4" t="str">
        <f t="shared" si="2"/>
        <v>S05</v>
      </c>
      <c r="B68" s="6">
        <v>45089</v>
      </c>
      <c r="C68" s="4" t="s">
        <v>66</v>
      </c>
      <c r="D68" s="4" t="s">
        <v>99</v>
      </c>
      <c r="E68" s="4" t="s">
        <v>97</v>
      </c>
      <c r="F68" s="4">
        <v>24</v>
      </c>
      <c r="G68" s="4" t="s">
        <v>46</v>
      </c>
      <c r="H68" s="4" t="s">
        <v>98</v>
      </c>
      <c r="I68" s="4" t="s">
        <v>47</v>
      </c>
    </row>
    <row r="69" spans="1:9">
      <c r="A69" s="4" t="str">
        <f t="shared" si="2"/>
        <v>S01</v>
      </c>
      <c r="B69" s="6">
        <v>45252</v>
      </c>
      <c r="C69" s="4" t="s">
        <v>94</v>
      </c>
      <c r="D69" s="4" t="s">
        <v>50</v>
      </c>
      <c r="E69" s="4" t="s">
        <v>81</v>
      </c>
      <c r="F69" s="4">
        <v>10</v>
      </c>
      <c r="G69" s="4" t="s">
        <v>46</v>
      </c>
      <c r="H69" s="4" t="s">
        <v>82</v>
      </c>
      <c r="I69" s="4" t="s">
        <v>135</v>
      </c>
    </row>
    <row r="70" spans="1:9">
      <c r="A70" s="4" t="str">
        <f t="shared" si="2"/>
        <v>S02</v>
      </c>
      <c r="B70" s="6">
        <v>45253</v>
      </c>
      <c r="C70" s="4" t="s">
        <v>43</v>
      </c>
      <c r="D70" s="4" t="s">
        <v>123</v>
      </c>
      <c r="E70" s="4" t="s">
        <v>97</v>
      </c>
      <c r="F70" s="4">
        <v>2</v>
      </c>
      <c r="G70" s="4" t="s">
        <v>46</v>
      </c>
      <c r="H70" s="4" t="s">
        <v>168</v>
      </c>
      <c r="I70" s="4" t="s">
        <v>96</v>
      </c>
    </row>
    <row r="71" spans="1:9">
      <c r="A71" s="4" t="str">
        <f t="shared" si="2"/>
        <v>S04</v>
      </c>
      <c r="B71" s="6">
        <v>45262</v>
      </c>
      <c r="C71" s="4" t="s">
        <v>43</v>
      </c>
      <c r="D71" s="4" t="s">
        <v>99</v>
      </c>
      <c r="E71" s="4" t="s">
        <v>97</v>
      </c>
      <c r="F71" s="4">
        <v>9</v>
      </c>
      <c r="G71" s="4" t="s">
        <v>46</v>
      </c>
      <c r="H71" s="4" t="s">
        <v>122</v>
      </c>
      <c r="I71" s="4" t="s">
        <v>80</v>
      </c>
    </row>
    <row r="72" spans="1:9">
      <c r="A72" s="4" t="str">
        <f t="shared" si="2"/>
        <v>S01</v>
      </c>
      <c r="B72" s="6">
        <v>45045</v>
      </c>
      <c r="C72" s="4" t="s">
        <v>43</v>
      </c>
      <c r="D72" s="4" t="s">
        <v>123</v>
      </c>
      <c r="E72" s="4" t="s">
        <v>81</v>
      </c>
      <c r="F72" s="4">
        <v>22</v>
      </c>
      <c r="G72" s="4" t="s">
        <v>46</v>
      </c>
      <c r="H72" s="4" t="s">
        <v>82</v>
      </c>
      <c r="I72" s="4" t="s">
        <v>47</v>
      </c>
    </row>
    <row r="73" spans="1:9">
      <c r="A73" s="4" t="str">
        <f t="shared" si="2"/>
        <v>S02</v>
      </c>
      <c r="B73" s="6">
        <v>45045</v>
      </c>
      <c r="C73" s="4" t="s">
        <v>66</v>
      </c>
      <c r="D73" s="4" t="s">
        <v>123</v>
      </c>
      <c r="E73" s="4" t="s">
        <v>97</v>
      </c>
      <c r="F73" s="4">
        <v>2</v>
      </c>
      <c r="G73" s="4" t="s">
        <v>46</v>
      </c>
      <c r="H73" s="4" t="s">
        <v>168</v>
      </c>
      <c r="I73" s="4" t="s">
        <v>47</v>
      </c>
    </row>
    <row r="74" spans="1:9">
      <c r="A74" s="4" t="str">
        <f t="shared" si="2"/>
        <v>S01</v>
      </c>
      <c r="B74" s="6">
        <v>45039</v>
      </c>
      <c r="C74" s="4" t="s">
        <v>66</v>
      </c>
      <c r="D74" s="4" t="s">
        <v>123</v>
      </c>
      <c r="E74" s="4" t="s">
        <v>48</v>
      </c>
      <c r="F74" s="4">
        <v>21</v>
      </c>
      <c r="G74" s="4" t="s">
        <v>46</v>
      </c>
      <c r="H74" s="4" t="s">
        <v>82</v>
      </c>
      <c r="I74" s="4" t="s">
        <v>96</v>
      </c>
    </row>
    <row r="75" spans="1:9">
      <c r="A75" s="4" t="str">
        <f t="shared" si="2"/>
        <v>S04</v>
      </c>
      <c r="B75" s="6">
        <v>45236</v>
      </c>
      <c r="C75" s="4" t="s">
        <v>43</v>
      </c>
      <c r="D75" s="4" t="s">
        <v>169</v>
      </c>
      <c r="E75" s="4" t="s">
        <v>97</v>
      </c>
      <c r="F75" s="4">
        <v>13</v>
      </c>
      <c r="G75" s="4" t="s">
        <v>46</v>
      </c>
      <c r="H75" s="4" t="s">
        <v>122</v>
      </c>
      <c r="I75" s="4" t="s">
        <v>47</v>
      </c>
    </row>
    <row r="76" spans="1:9">
      <c r="A76" s="4" t="str">
        <f t="shared" si="2"/>
        <v>S04</v>
      </c>
      <c r="B76" s="6">
        <v>45079</v>
      </c>
      <c r="C76" s="4" t="s">
        <v>66</v>
      </c>
      <c r="D76" s="4" t="s">
        <v>111</v>
      </c>
      <c r="E76" s="4" t="s">
        <v>97</v>
      </c>
      <c r="F76" s="4">
        <v>1</v>
      </c>
      <c r="G76" s="4" t="s">
        <v>46</v>
      </c>
      <c r="H76" s="4" t="s">
        <v>122</v>
      </c>
      <c r="I76" s="4" t="s">
        <v>96</v>
      </c>
    </row>
    <row r="77" spans="1:9">
      <c r="A77" s="4" t="str">
        <f t="shared" si="2"/>
        <v>S01</v>
      </c>
      <c r="B77" s="6">
        <v>45174</v>
      </c>
      <c r="C77" s="4" t="s">
        <v>94</v>
      </c>
      <c r="D77" s="4" t="s">
        <v>169</v>
      </c>
      <c r="E77" s="4" t="s">
        <v>81</v>
      </c>
      <c r="F77" s="4">
        <v>25</v>
      </c>
      <c r="G77" s="4" t="s">
        <v>46</v>
      </c>
      <c r="H77" s="4" t="s">
        <v>82</v>
      </c>
      <c r="I77" s="4" t="s">
        <v>80</v>
      </c>
    </row>
    <row r="78" spans="1:9">
      <c r="A78" s="4" t="str">
        <f t="shared" si="2"/>
        <v>S02</v>
      </c>
      <c r="B78" s="6">
        <v>45165</v>
      </c>
      <c r="C78" s="4" t="s">
        <v>66</v>
      </c>
      <c r="D78" s="4" t="s">
        <v>123</v>
      </c>
      <c r="E78" s="4" t="s">
        <v>97</v>
      </c>
      <c r="F78" s="4">
        <v>25</v>
      </c>
      <c r="G78" s="4" t="s">
        <v>46</v>
      </c>
      <c r="H78" s="4" t="s">
        <v>168</v>
      </c>
      <c r="I78" s="4" t="s">
        <v>96</v>
      </c>
    </row>
    <row r="79" spans="1:9">
      <c r="A79" s="4" t="str">
        <f t="shared" si="2"/>
        <v>S01</v>
      </c>
      <c r="B79" s="6">
        <v>44936</v>
      </c>
      <c r="C79" s="4" t="s">
        <v>43</v>
      </c>
      <c r="D79" s="4" t="s">
        <v>99</v>
      </c>
      <c r="E79" s="4" t="s">
        <v>48</v>
      </c>
      <c r="F79" s="4">
        <v>26</v>
      </c>
      <c r="G79" s="4" t="s">
        <v>46</v>
      </c>
      <c r="H79" s="4" t="s">
        <v>82</v>
      </c>
      <c r="I79" s="4" t="s">
        <v>47</v>
      </c>
    </row>
    <row r="80" spans="1:9">
      <c r="A80" s="4" t="str">
        <f t="shared" si="2"/>
        <v>S05</v>
      </c>
      <c r="B80" s="6">
        <v>45098</v>
      </c>
      <c r="C80" s="4" t="s">
        <v>43</v>
      </c>
      <c r="D80" s="4" t="s">
        <v>50</v>
      </c>
      <c r="E80" s="4" t="s">
        <v>81</v>
      </c>
      <c r="F80" s="4">
        <v>25</v>
      </c>
      <c r="G80" s="4" t="s">
        <v>46</v>
      </c>
      <c r="H80" s="4" t="s">
        <v>98</v>
      </c>
      <c r="I80" s="4" t="s">
        <v>135</v>
      </c>
    </row>
    <row r="81" spans="1:9">
      <c r="A81" s="4" t="str">
        <f t="shared" si="2"/>
        <v>S03</v>
      </c>
      <c r="B81" s="6">
        <v>45274</v>
      </c>
      <c r="C81" s="4" t="s">
        <v>43</v>
      </c>
      <c r="D81" s="4" t="s">
        <v>123</v>
      </c>
      <c r="E81" s="4" t="s">
        <v>81</v>
      </c>
      <c r="F81" s="4">
        <v>5</v>
      </c>
      <c r="G81" s="4" t="s">
        <v>46</v>
      </c>
      <c r="H81" s="4" t="s">
        <v>49</v>
      </c>
      <c r="I81" s="4" t="s">
        <v>80</v>
      </c>
    </row>
    <row r="82" spans="1:9">
      <c r="A82" s="4" t="str">
        <f t="shared" si="2"/>
        <v>S03</v>
      </c>
      <c r="B82" s="6">
        <v>45214</v>
      </c>
      <c r="C82" s="4" t="s">
        <v>94</v>
      </c>
      <c r="D82" s="4" t="s">
        <v>169</v>
      </c>
      <c r="E82" s="4" t="s">
        <v>48</v>
      </c>
      <c r="F82" s="4">
        <v>8</v>
      </c>
      <c r="G82" s="4" t="s">
        <v>46</v>
      </c>
      <c r="H82" s="4" t="s">
        <v>49</v>
      </c>
      <c r="I82" s="4" t="s">
        <v>135</v>
      </c>
    </row>
    <row r="83" spans="1:9">
      <c r="A83" s="4" t="str">
        <f t="shared" si="2"/>
        <v>S03</v>
      </c>
      <c r="B83" s="6">
        <v>45257</v>
      </c>
      <c r="C83" s="4" t="s">
        <v>43</v>
      </c>
      <c r="D83" s="4" t="s">
        <v>111</v>
      </c>
      <c r="E83" s="4" t="s">
        <v>48</v>
      </c>
      <c r="F83" s="4">
        <v>28</v>
      </c>
      <c r="G83" s="4" t="s">
        <v>46</v>
      </c>
      <c r="H83" s="4" t="s">
        <v>49</v>
      </c>
      <c r="I83" s="4" t="s">
        <v>96</v>
      </c>
    </row>
    <row r="84" spans="1:9">
      <c r="A84" s="4" t="str">
        <f t="shared" si="2"/>
        <v>S02</v>
      </c>
      <c r="B84" s="6">
        <v>45240</v>
      </c>
      <c r="C84" s="4" t="s">
        <v>66</v>
      </c>
      <c r="D84" s="4" t="s">
        <v>50</v>
      </c>
      <c r="E84" s="4" t="s">
        <v>81</v>
      </c>
      <c r="F84" s="4">
        <v>6</v>
      </c>
      <c r="G84" s="4" t="s">
        <v>46</v>
      </c>
      <c r="H84" s="4" t="s">
        <v>168</v>
      </c>
      <c r="I84" s="4" t="s">
        <v>47</v>
      </c>
    </row>
    <row r="85" spans="1:9">
      <c r="A85" s="4" t="str">
        <f t="shared" si="2"/>
        <v>S01</v>
      </c>
      <c r="B85" s="6">
        <v>45061</v>
      </c>
      <c r="C85" s="4" t="s">
        <v>43</v>
      </c>
      <c r="D85" s="4" t="s">
        <v>123</v>
      </c>
      <c r="E85" s="4" t="s">
        <v>97</v>
      </c>
      <c r="F85" s="4">
        <v>20</v>
      </c>
      <c r="G85" s="4" t="s">
        <v>46</v>
      </c>
      <c r="H85" s="4" t="s">
        <v>82</v>
      </c>
      <c r="I85" s="4" t="s">
        <v>47</v>
      </c>
    </row>
    <row r="86" spans="1:9">
      <c r="A86" s="4" t="str">
        <f t="shared" si="2"/>
        <v>S05</v>
      </c>
      <c r="B86" s="6">
        <v>45085</v>
      </c>
      <c r="C86" s="4" t="s">
        <v>66</v>
      </c>
      <c r="D86" s="4" t="s">
        <v>169</v>
      </c>
      <c r="E86" s="4" t="s">
        <v>48</v>
      </c>
      <c r="F86" s="4">
        <v>24</v>
      </c>
      <c r="G86" s="4" t="s">
        <v>46</v>
      </c>
      <c r="H86" s="4" t="s">
        <v>98</v>
      </c>
      <c r="I86" s="4" t="s">
        <v>80</v>
      </c>
    </row>
    <row r="87" spans="1:9">
      <c r="A87" s="4" t="str">
        <f t="shared" si="2"/>
        <v>S05</v>
      </c>
      <c r="B87" s="6">
        <v>45099</v>
      </c>
      <c r="C87" s="4" t="s">
        <v>94</v>
      </c>
      <c r="D87" s="4" t="s">
        <v>169</v>
      </c>
      <c r="E87" s="4" t="s">
        <v>48</v>
      </c>
      <c r="F87" s="4">
        <v>4</v>
      </c>
      <c r="G87" s="4" t="s">
        <v>46</v>
      </c>
      <c r="H87" s="4" t="s">
        <v>98</v>
      </c>
      <c r="I87" s="4" t="s">
        <v>47</v>
      </c>
    </row>
    <row r="88" spans="1:9">
      <c r="A88" s="4" t="str">
        <f t="shared" si="2"/>
        <v>S01</v>
      </c>
      <c r="B88" s="6">
        <v>45207</v>
      </c>
      <c r="C88" s="4" t="s">
        <v>43</v>
      </c>
      <c r="D88" s="4" t="s">
        <v>50</v>
      </c>
      <c r="E88" s="4" t="s">
        <v>97</v>
      </c>
      <c r="F88" s="4">
        <v>4</v>
      </c>
      <c r="G88" s="4" t="s">
        <v>46</v>
      </c>
      <c r="H88" s="4" t="s">
        <v>82</v>
      </c>
      <c r="I88" s="4" t="s">
        <v>96</v>
      </c>
    </row>
    <row r="89" spans="1:9">
      <c r="A89" s="4" t="str">
        <f t="shared" si="2"/>
        <v>S03</v>
      </c>
      <c r="B89" s="6">
        <v>45043</v>
      </c>
      <c r="C89" s="4" t="s">
        <v>66</v>
      </c>
      <c r="D89" s="4" t="s">
        <v>169</v>
      </c>
      <c r="E89" s="4" t="s">
        <v>48</v>
      </c>
      <c r="F89" s="4">
        <v>27</v>
      </c>
      <c r="G89" s="4" t="s">
        <v>266</v>
      </c>
      <c r="H89" s="4" t="s">
        <v>49</v>
      </c>
      <c r="I89" s="4" t="s">
        <v>135</v>
      </c>
    </row>
    <row r="90" spans="1:9">
      <c r="A90" s="4" t="str">
        <f t="shared" si="2"/>
        <v>S02</v>
      </c>
      <c r="B90" s="6">
        <v>45055</v>
      </c>
      <c r="C90" s="4" t="s">
        <v>66</v>
      </c>
      <c r="D90" s="4" t="s">
        <v>50</v>
      </c>
      <c r="E90" s="4" t="s">
        <v>97</v>
      </c>
      <c r="F90" s="4">
        <v>21</v>
      </c>
      <c r="G90" s="4" t="s">
        <v>46</v>
      </c>
      <c r="H90" s="4" t="s">
        <v>168</v>
      </c>
      <c r="I90" s="4" t="s">
        <v>135</v>
      </c>
    </row>
    <row r="91" spans="1:9">
      <c r="A91" s="4" t="str">
        <f t="shared" si="2"/>
        <v>S01</v>
      </c>
      <c r="B91" s="6">
        <v>45159</v>
      </c>
      <c r="C91" s="4" t="s">
        <v>43</v>
      </c>
      <c r="D91" s="4" t="s">
        <v>99</v>
      </c>
      <c r="E91" s="4" t="s">
        <v>48</v>
      </c>
      <c r="F91" s="4">
        <v>23</v>
      </c>
      <c r="G91" s="4" t="s">
        <v>46</v>
      </c>
      <c r="H91" s="4" t="s">
        <v>82</v>
      </c>
      <c r="I91" s="4" t="s">
        <v>96</v>
      </c>
    </row>
    <row r="92" spans="1:9">
      <c r="A92" s="4" t="str">
        <f t="shared" si="2"/>
        <v>S03</v>
      </c>
      <c r="B92" s="6">
        <v>45119</v>
      </c>
      <c r="C92" s="4" t="s">
        <v>43</v>
      </c>
      <c r="D92" s="4" t="s">
        <v>123</v>
      </c>
      <c r="E92" s="4" t="s">
        <v>48</v>
      </c>
      <c r="F92" s="4">
        <v>8</v>
      </c>
      <c r="G92" s="4" t="s">
        <v>46</v>
      </c>
      <c r="H92" s="4" t="s">
        <v>49</v>
      </c>
      <c r="I92" s="4" t="s">
        <v>96</v>
      </c>
    </row>
    <row r="93" spans="1:9">
      <c r="A93" s="4" t="str">
        <f t="shared" si="2"/>
        <v>S04</v>
      </c>
      <c r="B93" s="6">
        <v>45073</v>
      </c>
      <c r="C93" s="4" t="s">
        <v>43</v>
      </c>
      <c r="D93" s="4" t="s">
        <v>111</v>
      </c>
      <c r="E93" s="4" t="s">
        <v>48</v>
      </c>
      <c r="F93" s="4">
        <v>5</v>
      </c>
      <c r="G93" s="4" t="s">
        <v>46</v>
      </c>
      <c r="H93" s="4" t="s">
        <v>122</v>
      </c>
      <c r="I93" s="4" t="s">
        <v>96</v>
      </c>
    </row>
    <row r="94" spans="1:9">
      <c r="A94" s="4" t="str">
        <f t="shared" si="2"/>
        <v>S02</v>
      </c>
      <c r="B94" s="6">
        <v>45181</v>
      </c>
      <c r="C94" s="4" t="s">
        <v>43</v>
      </c>
      <c r="D94" s="4" t="s">
        <v>50</v>
      </c>
      <c r="E94" s="4" t="s">
        <v>48</v>
      </c>
      <c r="F94" s="4">
        <v>4</v>
      </c>
      <c r="G94" s="4" t="s">
        <v>46</v>
      </c>
      <c r="H94" s="4" t="s">
        <v>168</v>
      </c>
      <c r="I94" s="4" t="s">
        <v>96</v>
      </c>
    </row>
    <row r="95" spans="1:9">
      <c r="A95" s="4" t="str">
        <f t="shared" si="2"/>
        <v>S04</v>
      </c>
      <c r="B95" s="6">
        <v>44944</v>
      </c>
      <c r="C95" s="4" t="s">
        <v>94</v>
      </c>
      <c r="D95" s="4" t="s">
        <v>169</v>
      </c>
      <c r="E95" s="4" t="s">
        <v>97</v>
      </c>
      <c r="F95" s="4">
        <v>21</v>
      </c>
      <c r="G95" s="4" t="s">
        <v>46</v>
      </c>
      <c r="H95" s="4" t="s">
        <v>122</v>
      </c>
      <c r="I95" s="4" t="s">
        <v>80</v>
      </c>
    </row>
    <row r="96" spans="1:9">
      <c r="A96" s="4" t="str">
        <f t="shared" si="2"/>
        <v>S02</v>
      </c>
      <c r="B96" s="6">
        <v>44988</v>
      </c>
      <c r="C96" s="4" t="s">
        <v>43</v>
      </c>
      <c r="D96" s="4" t="s">
        <v>111</v>
      </c>
      <c r="E96" s="4" t="s">
        <v>48</v>
      </c>
      <c r="F96" s="4">
        <v>12</v>
      </c>
      <c r="G96" s="4" t="s">
        <v>46</v>
      </c>
      <c r="H96" s="4" t="s">
        <v>168</v>
      </c>
      <c r="I96" s="4" t="s">
        <v>96</v>
      </c>
    </row>
    <row r="97" spans="1:9">
      <c r="A97" s="4" t="str">
        <f t="shared" si="2"/>
        <v>S04</v>
      </c>
      <c r="B97" s="6">
        <v>45080</v>
      </c>
      <c r="C97" s="4" t="s">
        <v>43</v>
      </c>
      <c r="D97" s="4" t="s">
        <v>50</v>
      </c>
      <c r="E97" s="4" t="s">
        <v>97</v>
      </c>
      <c r="F97" s="4">
        <v>18</v>
      </c>
      <c r="G97" s="4" t="s">
        <v>46</v>
      </c>
      <c r="H97" s="4" t="s">
        <v>122</v>
      </c>
      <c r="I97" s="4" t="s">
        <v>80</v>
      </c>
    </row>
    <row r="98" spans="1:9">
      <c r="A98" s="4" t="str">
        <f t="shared" si="2"/>
        <v>S03</v>
      </c>
      <c r="B98" s="6">
        <v>45273</v>
      </c>
      <c r="C98" s="4" t="s">
        <v>94</v>
      </c>
      <c r="D98" s="4" t="s">
        <v>50</v>
      </c>
      <c r="E98" s="4" t="s">
        <v>97</v>
      </c>
      <c r="F98" s="4">
        <v>28</v>
      </c>
      <c r="G98" s="4" t="s">
        <v>46</v>
      </c>
      <c r="H98" s="4" t="s">
        <v>49</v>
      </c>
      <c r="I98" s="4" t="s">
        <v>47</v>
      </c>
    </row>
    <row r="99" spans="1:9">
      <c r="A99" s="4" t="str">
        <f t="shared" si="2"/>
        <v>S04</v>
      </c>
      <c r="B99" s="6">
        <v>45213</v>
      </c>
      <c r="C99" s="4" t="s">
        <v>66</v>
      </c>
      <c r="D99" s="4" t="s">
        <v>50</v>
      </c>
      <c r="E99" s="4" t="s">
        <v>97</v>
      </c>
      <c r="F99" s="4">
        <v>10</v>
      </c>
      <c r="G99" s="4" t="s">
        <v>46</v>
      </c>
      <c r="H99" s="4" t="s">
        <v>122</v>
      </c>
      <c r="I99" s="4" t="s">
        <v>47</v>
      </c>
    </row>
    <row r="100" spans="1:9">
      <c r="A100" s="4" t="str">
        <f t="shared" si="2"/>
        <v>S05</v>
      </c>
      <c r="B100" s="6">
        <v>45001</v>
      </c>
      <c r="C100" s="4" t="s">
        <v>43</v>
      </c>
      <c r="D100" s="4" t="s">
        <v>169</v>
      </c>
      <c r="E100" s="4" t="s">
        <v>97</v>
      </c>
      <c r="F100" s="4">
        <v>28</v>
      </c>
      <c r="G100" s="4" t="s">
        <v>46</v>
      </c>
      <c r="H100" s="4" t="s">
        <v>98</v>
      </c>
      <c r="I100" s="4" t="s">
        <v>96</v>
      </c>
    </row>
    <row r="101" spans="1:9">
      <c r="A101" s="4" t="str">
        <f t="shared" si="2"/>
        <v>S02</v>
      </c>
      <c r="B101" s="6">
        <v>45120</v>
      </c>
      <c r="C101" s="4" t="s">
        <v>43</v>
      </c>
      <c r="D101" s="4" t="s">
        <v>169</v>
      </c>
      <c r="E101" s="4" t="s">
        <v>48</v>
      </c>
      <c r="F101" s="4">
        <v>29</v>
      </c>
      <c r="G101" s="4" t="s">
        <v>46</v>
      </c>
      <c r="H101" s="4" t="s">
        <v>168</v>
      </c>
      <c r="I101" s="4" t="s">
        <v>96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supply_chain_data_extended</vt:lpstr>
      <vt:lpstr>Inventory Management</vt:lpstr>
      <vt:lpstr>Order Fulfillment</vt:lpstr>
      <vt:lpstr>SP_Chain</vt:lpstr>
      <vt:lpstr>Supplier Performance</vt:lpstr>
      <vt:lpstr>Supply Chain Costs</vt:lpstr>
      <vt:lpstr>SP_extended data</vt:lpstr>
      <vt:lpstr>Transportation Efficiency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Akshay Dhaskanwar</cp:lastModifiedBy>
  <dcterms:created xsi:type="dcterms:W3CDTF">2025-05-06T04:11:00Z</dcterms:created>
  <dcterms:modified xsi:type="dcterms:W3CDTF">2025-07-24T09:34:18Z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0C45EF44D9DD4C21A98F9310AA8D9D57_13</vt:lpwstr>
  </property>
  <property fmtid="{D5CDD505-2E9C-101B-9397-08002B2CF9AE}" pid="3" name="KSOProductBuildVer">
    <vt:lpwstr>2057-12.2.0.20796</vt:lpwstr>
  </property>
</Properties>
</file>