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kshay data analysis\"/>
    </mc:Choice>
  </mc:AlternateContent>
  <xr:revisionPtr revIDLastSave="0" documentId="13_ncr:1_{EE5F692B-5818-4185-A86C-1370122F1337}" xr6:coauthVersionLast="47" xr6:coauthVersionMax="47" xr10:uidLastSave="{00000000-0000-0000-0000-000000000000}"/>
  <bookViews>
    <workbookView xWindow="-108" yWindow="-108" windowWidth="23256" windowHeight="12576" firstSheet="1" activeTab="9" xr2:uid="{6580494E-CEDF-4B2A-8CA8-D961D90FD813}"/>
  </bookViews>
  <sheets>
    <sheet name="Raw_Data" sheetId="2" r:id="rId1"/>
    <sheet name="Insight_Summary" sheetId="22" r:id="rId2"/>
    <sheet name="Insight_1" sheetId="10" r:id="rId3"/>
    <sheet name="Insight_2" sheetId="9" r:id="rId4"/>
    <sheet name="Insight_3" sheetId="12" r:id="rId5"/>
    <sheet name="Insight_4" sheetId="15" r:id="rId6"/>
    <sheet name="Insight_5" sheetId="14" r:id="rId7"/>
    <sheet name="Insight_6" sheetId="21" r:id="rId8"/>
    <sheet name="Insight_7" sheetId="17" r:id="rId9"/>
    <sheet name="Insight_8" sheetId="11" r:id="rId10"/>
  </sheets>
  <definedNames>
    <definedName name="_xlnm._FilterDatabase" localSheetId="9" hidden="1">Insight_8!$A$2:$B$76</definedName>
    <definedName name="_xlcn.WorksheetConnection_Book2IPL_20221" hidden="1">IPL_2022_Dataset[]</definedName>
    <definedName name="_xlcn.WorksheetConnection_Insight_8A2B761" hidden="1">Insight_8!$A$2:$B$76</definedName>
    <definedName name="ExternalData_1" localSheetId="0" hidden="1">Raw_Data!$A$1:$T$75</definedName>
    <definedName name="HELLO" comment="Returns a greeting.">LAMBDA(name, _xldudf_BOARDFLARE_EXEC("hello",name))</definedName>
    <definedName name="SelectedPlayer">Insight_8!#REF!</definedName>
    <definedName name="SelectedPlayerInput">Insight_8!#REF!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sight_8!$A$2:$B$76"/>
          <x15:modelTable id="IPL_2022" name="IPL_2022" connection="WorksheetConnection_Book2!IPL_2022"/>
        </x15:modelTables>
      </x15:dataModel>
    </ext>
  </extLst>
</workbook>
</file>

<file path=xl/calcChain.xml><?xml version="1.0" encoding="utf-8"?>
<calcChain xmlns="http://schemas.openxmlformats.org/spreadsheetml/2006/main">
  <c r="B58" i="21" l="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811C17-FA58-4990-AD1E-C3E3EA3E5285}" keepAlive="1" name="Query - IPL_2022" description="Connection to the 'IPL_2022' query in the workbook." type="5" refreshedVersion="8" background="1" saveData="1">
    <dbPr connection="Provider=Microsoft.Mashup.OleDb.1;Data Source=$Workbook$;Location=IPL_2022;Extended Properties=&quot;&quot;" command="SELECT * FROM [IPL_2022]"/>
  </connection>
  <connection id="2" xr16:uid="{2E95BF80-D2D7-43E8-9678-88C0AA21C0E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946C930-D5E4-45DC-8E67-3F7FC7A3EEEE}" name="WorksheetConnection_Book2!IPL_2022" type="102" refreshedVersion="8" minRefreshableVersion="5">
    <extLst>
      <ext xmlns:x15="http://schemas.microsoft.com/office/spreadsheetml/2010/11/main" uri="{DE250136-89BD-433C-8126-D09CA5730AF9}">
        <x15:connection id="IPL_2022">
          <x15:rangePr sourceName="_xlcn.WorksheetConnection_Book2IPL_20221"/>
        </x15:connection>
      </ext>
    </extLst>
  </connection>
  <connection id="4" xr16:uid="{940B6304-A202-4276-B85A-5F8A519A9427}" name="WorksheetConnection_Insight_8!$A$2:$B$7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sight_8A2B761"/>
        </x15:connection>
      </ext>
    </extLst>
  </connection>
</connections>
</file>

<file path=xl/sharedStrings.xml><?xml version="1.0" encoding="utf-8"?>
<sst xmlns="http://schemas.openxmlformats.org/spreadsheetml/2006/main" count="1296" uniqueCount="238">
  <si>
    <t>match_id</t>
  </si>
  <si>
    <t>date</t>
  </si>
  <si>
    <t>venue</t>
  </si>
  <si>
    <t>team1</t>
  </si>
  <si>
    <t>team2</t>
  </si>
  <si>
    <t>stage</t>
  </si>
  <si>
    <t>toss_winner</t>
  </si>
  <si>
    <t>toss_decision</t>
  </si>
  <si>
    <t>first_ings_score</t>
  </si>
  <si>
    <t>first_ings_wkts</t>
  </si>
  <si>
    <t>second_ings_score</t>
  </si>
  <si>
    <t>second_ings_wkts</t>
  </si>
  <si>
    <t>match_winner</t>
  </si>
  <si>
    <t>won_by</t>
  </si>
  <si>
    <t>margin</t>
  </si>
  <si>
    <t>player_of_the_match</t>
  </si>
  <si>
    <t>top_scorer</t>
  </si>
  <si>
    <t>highscore</t>
  </si>
  <si>
    <t>best_bowling</t>
  </si>
  <si>
    <t>best_bowling_figure</t>
  </si>
  <si>
    <t>Wankhede Stadium, Mumbai</t>
  </si>
  <si>
    <t>Chennai</t>
  </si>
  <si>
    <t>Kolkata</t>
  </si>
  <si>
    <t>Group</t>
  </si>
  <si>
    <t>Field</t>
  </si>
  <si>
    <t>Wickets</t>
  </si>
  <si>
    <t>Umesh Yadav</t>
  </si>
  <si>
    <t>MS Dhoni</t>
  </si>
  <si>
    <t>Dwayne Bravo</t>
  </si>
  <si>
    <t>3--20</t>
  </si>
  <si>
    <t>Brabourne Stadium, Mumbai</t>
  </si>
  <si>
    <t>Delhi</t>
  </si>
  <si>
    <t>Mumbai</t>
  </si>
  <si>
    <t>Kuldeep Yadav</t>
  </si>
  <si>
    <t>Ishan Kishan</t>
  </si>
  <si>
    <t>3--18</t>
  </si>
  <si>
    <t>Dr DY Patil Sports Academy, Mumbai</t>
  </si>
  <si>
    <t>Banglore</t>
  </si>
  <si>
    <t>Punjab</t>
  </si>
  <si>
    <t>Odean Smith</t>
  </si>
  <si>
    <t>Faf du Plessis</t>
  </si>
  <si>
    <t>Mohammed Siraj</t>
  </si>
  <si>
    <t>2--59</t>
  </si>
  <si>
    <t>Gujarat</t>
  </si>
  <si>
    <t>Lucknow</t>
  </si>
  <si>
    <t>Mohammed Shami</t>
  </si>
  <si>
    <t>Deepak Hooda</t>
  </si>
  <si>
    <t>3--25</t>
  </si>
  <si>
    <t>Maharashtra Cricket Association Stadium,Pune</t>
  </si>
  <si>
    <t>Hyderabad</t>
  </si>
  <si>
    <t>Rajasthan</t>
  </si>
  <si>
    <t>Runs</t>
  </si>
  <si>
    <t>Sanju Samson</t>
  </si>
  <si>
    <t>Aiden Markram</t>
  </si>
  <si>
    <t>Yuzvendra Chahal</t>
  </si>
  <si>
    <t>3--22</t>
  </si>
  <si>
    <t>Wanindu Hasaranga</t>
  </si>
  <si>
    <t>Sherfane Rutherford</t>
  </si>
  <si>
    <t>4--20</t>
  </si>
  <si>
    <t>Evin Lewis</t>
  </si>
  <si>
    <t>Quinton de Kock</t>
  </si>
  <si>
    <t>Ravi Bishnoi</t>
  </si>
  <si>
    <t>2--24</t>
  </si>
  <si>
    <t>Andre Russell</t>
  </si>
  <si>
    <t>4--23</t>
  </si>
  <si>
    <t>Jos Buttler</t>
  </si>
  <si>
    <t>Jasprit Bumrah</t>
  </si>
  <si>
    <t>3--17</t>
  </si>
  <si>
    <t>Lockie Ferguson</t>
  </si>
  <si>
    <t>Shubman Gill</t>
  </si>
  <si>
    <t>4--28</t>
  </si>
  <si>
    <t>Liam Livingstone</t>
  </si>
  <si>
    <t>Rahul Chahar</t>
  </si>
  <si>
    <t>Avesh Khan</t>
  </si>
  <si>
    <t>KL Rahul</t>
  </si>
  <si>
    <t>4--24</t>
  </si>
  <si>
    <t>Dinesh Karthik</t>
  </si>
  <si>
    <t>2--15</t>
  </si>
  <si>
    <t>Pat Cummins</t>
  </si>
  <si>
    <t>Murugan Ashwin</t>
  </si>
  <si>
    <t>2--25</t>
  </si>
  <si>
    <t>2--22</t>
  </si>
  <si>
    <t>Rashid Khan</t>
  </si>
  <si>
    <t>Abhishek Sharma</t>
  </si>
  <si>
    <t>Washington Sundar</t>
  </si>
  <si>
    <t>2--21</t>
  </si>
  <si>
    <t>Anuj Rawat</t>
  </si>
  <si>
    <t>Suryakumar Yadav</t>
  </si>
  <si>
    <t>Harshal Patel</t>
  </si>
  <si>
    <t>2--23</t>
  </si>
  <si>
    <t>David Warner</t>
  </si>
  <si>
    <t>4--35</t>
  </si>
  <si>
    <t>Shimron Hetmyer</t>
  </si>
  <si>
    <t>4--41</t>
  </si>
  <si>
    <t>Kane Williamson</t>
  </si>
  <si>
    <t>T Natarajan</t>
  </si>
  <si>
    <t>2--34</t>
  </si>
  <si>
    <t>Shivam Dube</t>
  </si>
  <si>
    <t>Maheesh Theekshana</t>
  </si>
  <si>
    <t>4--33</t>
  </si>
  <si>
    <t>Mayank Agarwal</t>
  </si>
  <si>
    <t>Shikhar Dhawan</t>
  </si>
  <si>
    <t>4--30</t>
  </si>
  <si>
    <t>Hardik Pandya</t>
  </si>
  <si>
    <t>3--23</t>
  </si>
  <si>
    <t>Rahul Tripathi</t>
  </si>
  <si>
    <t>3--37</t>
  </si>
  <si>
    <t>3--30</t>
  </si>
  <si>
    <t>Josh Hazlewood</t>
  </si>
  <si>
    <t>3--28</t>
  </si>
  <si>
    <t>Umran Malik</t>
  </si>
  <si>
    <t>David Miller</t>
  </si>
  <si>
    <t>5--40</t>
  </si>
  <si>
    <t>4--25</t>
  </si>
  <si>
    <t>Axar Patel</t>
  </si>
  <si>
    <t>2--10</t>
  </si>
  <si>
    <t>Mukesh Choudhary</t>
  </si>
  <si>
    <t>Tilak Varma</t>
  </si>
  <si>
    <t>Daniel Sams</t>
  </si>
  <si>
    <t>Prasidh Krishna</t>
  </si>
  <si>
    <t>Bat</t>
  </si>
  <si>
    <t>4--5</t>
  </si>
  <si>
    <t>Marco Jansen</t>
  </si>
  <si>
    <t>3--10</t>
  </si>
  <si>
    <t>Krunal Pandya</t>
  </si>
  <si>
    <t>3--19</t>
  </si>
  <si>
    <t>Kagiso Rabada</t>
  </si>
  <si>
    <t>Riyan Parag</t>
  </si>
  <si>
    <t>Kuldeep Sen</t>
  </si>
  <si>
    <t>W. Saha</t>
  </si>
  <si>
    <t>5--25</t>
  </si>
  <si>
    <t>Nitish Rana</t>
  </si>
  <si>
    <t>4--14</t>
  </si>
  <si>
    <t>4--38</t>
  </si>
  <si>
    <t>Rahul Tewatia</t>
  </si>
  <si>
    <t>Virat Kohli</t>
  </si>
  <si>
    <t>Pradeep Sangwan</t>
  </si>
  <si>
    <t>2--19</t>
  </si>
  <si>
    <t>Rilley Meredith</t>
  </si>
  <si>
    <t>Mohsin Khan</t>
  </si>
  <si>
    <t>4--16</t>
  </si>
  <si>
    <t>Ruturaj Gaikwad</t>
  </si>
  <si>
    <t>4--46</t>
  </si>
  <si>
    <t>Rinku Singh</t>
  </si>
  <si>
    <t>Tim Southee</t>
  </si>
  <si>
    <t>2--46</t>
  </si>
  <si>
    <t>Sai Sudharsan</t>
  </si>
  <si>
    <t>Devon Conway</t>
  </si>
  <si>
    <t>3--27</t>
  </si>
  <si>
    <t>Khaleel Ahmed</t>
  </si>
  <si>
    <t>Tim David</t>
  </si>
  <si>
    <t>Yashasvi Jaiswal</t>
  </si>
  <si>
    <t>5--18</t>
  </si>
  <si>
    <t>Moeen Ali</t>
  </si>
  <si>
    <t>3--13</t>
  </si>
  <si>
    <t>5--10</t>
  </si>
  <si>
    <t>Mitchell Marsh</t>
  </si>
  <si>
    <t>Chetan Sakariya</t>
  </si>
  <si>
    <t>3--16</t>
  </si>
  <si>
    <t>Jonny Bairstow</t>
  </si>
  <si>
    <t>4--34</t>
  </si>
  <si>
    <t>Trent Boult</t>
  </si>
  <si>
    <t>2--18</t>
  </si>
  <si>
    <t>Shardul Thakur</t>
  </si>
  <si>
    <t>Shardul Takur</t>
  </si>
  <si>
    <t>4--36</t>
  </si>
  <si>
    <t>Ramandeep Singh</t>
  </si>
  <si>
    <t>2--32</t>
  </si>
  <si>
    <t>Prashant Solanki</t>
  </si>
  <si>
    <t>2--20</t>
  </si>
  <si>
    <t>Harpreet Brar</t>
  </si>
  <si>
    <t>3--26</t>
  </si>
  <si>
    <t>Eden Gardens, Kolkata</t>
  </si>
  <si>
    <t>Playoff</t>
  </si>
  <si>
    <t>1--14</t>
  </si>
  <si>
    <t>Rajat Patidar</t>
  </si>
  <si>
    <t>3--43</t>
  </si>
  <si>
    <t>Narendra Modi Stadium, Ahmedabad</t>
  </si>
  <si>
    <t>Final</t>
  </si>
  <si>
    <t>Insight No</t>
  </si>
  <si>
    <t>Description</t>
  </si>
  <si>
    <t>Supporting_Insight</t>
  </si>
  <si>
    <t>Player_name</t>
  </si>
  <si>
    <t>R Ashwin</t>
  </si>
  <si>
    <t>Gujarat Titans</t>
  </si>
  <si>
    <t>Rajasthan Royals</t>
  </si>
  <si>
    <t>Kolkata Knight Riders</t>
  </si>
  <si>
    <t>Lucknow Super Giants</t>
  </si>
  <si>
    <t>Sunrisers Hyderabad</t>
  </si>
  <si>
    <t>Chennai Super Kings</t>
  </si>
  <si>
    <t>Mumbai Indians</t>
  </si>
  <si>
    <t>Punjab Kings</t>
  </si>
  <si>
    <t>Delhi Capital</t>
  </si>
  <si>
    <t>Royal Challengers Banglore</t>
  </si>
  <si>
    <t>IPL 2022 Champion</t>
  </si>
  <si>
    <t>Most toss won by a team</t>
  </si>
  <si>
    <t>Most runs by a team</t>
  </si>
  <si>
    <t>Venue</t>
  </si>
  <si>
    <t xml:space="preserve">Most wickets by a team </t>
  </si>
  <si>
    <t>Most matches at a venue</t>
  </si>
  <si>
    <t>Gujarat &amp; Hyderabad</t>
  </si>
  <si>
    <t>Kolkata &amp; Punjab</t>
  </si>
  <si>
    <t>Best bowling figure by a player</t>
  </si>
  <si>
    <t>Most Player of the match award</t>
  </si>
  <si>
    <t>Highest score by a player in the tournament</t>
  </si>
  <si>
    <t>Team_Name</t>
  </si>
  <si>
    <t>Total_Runs</t>
  </si>
  <si>
    <t>Total_Wickets</t>
  </si>
  <si>
    <t>Total_Matches</t>
  </si>
  <si>
    <t>Player_Name</t>
  </si>
  <si>
    <t>Player_Of_The_Match_Award</t>
  </si>
  <si>
    <t>View detailed insight here</t>
  </si>
  <si>
    <t>Insight Summary</t>
  </si>
  <si>
    <t>IPL 2022 Final Team Rankings</t>
  </si>
  <si>
    <t>Ranking</t>
  </si>
  <si>
    <t>#3</t>
  </si>
  <si>
    <t>#4</t>
  </si>
  <si>
    <t>#5</t>
  </si>
  <si>
    <t>#6</t>
  </si>
  <si>
    <t>#7</t>
  </si>
  <si>
    <t>#8</t>
  </si>
  <si>
    <t>#9</t>
  </si>
  <si>
    <t>#10</t>
  </si>
  <si>
    <t xml:space="preserve">   Champion</t>
  </si>
  <si>
    <t>Badges</t>
  </si>
  <si>
    <t>Most Toss Won By A Team</t>
  </si>
  <si>
    <t xml:space="preserve">                          🥈     Runner-up</t>
  </si>
  <si>
    <t>Most Matchs Played At A Venue</t>
  </si>
  <si>
    <t xml:space="preserve">Most Payer Of The Match Award </t>
  </si>
  <si>
    <t>Score</t>
  </si>
  <si>
    <t>Highest Score By A Player In A Match</t>
  </si>
  <si>
    <t>Top Result</t>
  </si>
  <si>
    <t>Tosses_Won</t>
  </si>
  <si>
    <t>Best_Bowling_Figure</t>
  </si>
  <si>
    <t xml:space="preserve">Best Bowling Figure Of The Tournament </t>
  </si>
  <si>
    <t>Players_Name</t>
  </si>
  <si>
    <t>Total Runs By Every Team</t>
  </si>
  <si>
    <t>Total Wickets By Every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</si>
</sst>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66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3" xfId="1" applyFont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6" xfId="0" applyFont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3" borderId="1" xfId="0" applyFont="1" applyFill="1" applyBorder="1"/>
    <xf numFmtId="0" fontId="5" fillId="0" borderId="0" xfId="0" applyFont="1" applyAlignment="1">
      <alignment horizontal="left"/>
    </xf>
    <xf numFmtId="0" fontId="7" fillId="0" borderId="0" xfId="0" applyFont="1"/>
    <xf numFmtId="0" fontId="8" fillId="3" borderId="1" xfId="0" applyFont="1" applyFill="1" applyBorder="1" applyAlignment="1">
      <alignment horizontal="center"/>
    </xf>
    <xf numFmtId="0" fontId="5" fillId="0" borderId="0" xfId="0" applyFont="1"/>
    <xf numFmtId="0" fontId="8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5" fillId="0" borderId="3" xfId="0" applyNumberFormat="1" applyFont="1" applyBorder="1" applyAlignment="1">
      <alignment horizontal="center"/>
    </xf>
    <xf numFmtId="0" fontId="8" fillId="3" borderId="4" xfId="0" applyFont="1" applyFill="1" applyBorder="1"/>
    <xf numFmtId="2" fontId="8" fillId="3" borderId="5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0">
    <dxf>
      <font>
        <b/>
        <i val="0"/>
        <color rgb="FF00B050"/>
      </font>
    </dxf>
    <dxf>
      <font>
        <b/>
        <i val="0"/>
        <color rgb="FF00B050"/>
      </font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CC"/>
      <color rgb="FFFF3300"/>
      <color rgb="FF433FE5"/>
      <color rgb="FF1F1BC9"/>
      <color rgb="FFFF1515"/>
      <color rgb="FFEC28C2"/>
      <color rgb="FFDDEBF7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Banglore</c:v>
              </c:pt>
              <c:pt idx="1">
                <c:v>Chennai</c:v>
              </c:pt>
              <c:pt idx="2">
                <c:v>Delhi</c:v>
              </c:pt>
              <c:pt idx="3">
                <c:v>Gujarat</c:v>
              </c:pt>
              <c:pt idx="4">
                <c:v>Hyderabad</c:v>
              </c:pt>
              <c:pt idx="5">
                <c:v>Kolkata</c:v>
              </c:pt>
              <c:pt idx="6">
                <c:v>Lucknow</c:v>
              </c:pt>
              <c:pt idx="7">
                <c:v>Mumbai</c:v>
              </c:pt>
              <c:pt idx="8">
                <c:v>Punjab</c:v>
              </c:pt>
              <c:pt idx="9">
                <c:v>Rajasthan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6</c:v>
              </c:pt>
              <c:pt idx="2">
                <c:v>8</c:v>
              </c:pt>
              <c:pt idx="3">
                <c:v>10</c:v>
              </c:pt>
              <c:pt idx="4">
                <c:v>10</c:v>
              </c:pt>
              <c:pt idx="5">
                <c:v>8</c:v>
              </c:pt>
              <c:pt idx="6">
                <c:v>7</c:v>
              </c:pt>
              <c:pt idx="7">
                <c:v>9</c:v>
              </c:pt>
              <c:pt idx="8">
                <c:v>4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F2F3-4AAA-BBD0-385F60C46E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7380528"/>
        <c:axId val="2017377168"/>
      </c:barChart>
      <c:catAx>
        <c:axId val="201738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77168"/>
        <c:crosses val="autoZero"/>
        <c:auto val="1"/>
        <c:lblAlgn val="ctr"/>
        <c:lblOffset val="100"/>
        <c:noMultiLvlLbl val="0"/>
      </c:catAx>
      <c:valAx>
        <c:axId val="20173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95832977493863E-2"/>
          <c:y val="4.9128101945003347E-2"/>
          <c:w val="0.94244126496383074"/>
          <c:h val="0.7825343134925035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0"/>
              <c:pt idx="0">
                <c:v>Rajasthan</c:v>
              </c:pt>
              <c:pt idx="1">
                <c:v>Banglore</c:v>
              </c:pt>
              <c:pt idx="2">
                <c:v>Gujarat</c:v>
              </c:pt>
              <c:pt idx="3">
                <c:v>Lucknow</c:v>
              </c:pt>
              <c:pt idx="4">
                <c:v>Delhi</c:v>
              </c:pt>
              <c:pt idx="5">
                <c:v>Chennai</c:v>
              </c:pt>
              <c:pt idx="6">
                <c:v>Hyderabad</c:v>
              </c:pt>
              <c:pt idx="7">
                <c:v>Kolkata</c:v>
              </c:pt>
              <c:pt idx="8">
                <c:v>Mumbai</c:v>
              </c:pt>
              <c:pt idx="9">
                <c:v>Punjab</c:v>
              </c:pt>
            </c:strLit>
          </c:cat>
          <c:val>
            <c:numLit>
              <c:formatCode>General</c:formatCode>
              <c:ptCount val="10"/>
              <c:pt idx="0">
                <c:v>2801</c:v>
              </c:pt>
              <c:pt idx="1">
                <c:v>2727</c:v>
              </c:pt>
              <c:pt idx="2">
                <c:v>2580</c:v>
              </c:pt>
              <c:pt idx="3">
                <c:v>2545</c:v>
              </c:pt>
              <c:pt idx="4">
                <c:v>2365</c:v>
              </c:pt>
              <c:pt idx="5">
                <c:v>2329</c:v>
              </c:pt>
              <c:pt idx="6">
                <c:v>2326</c:v>
              </c:pt>
              <c:pt idx="7">
                <c:v>2251</c:v>
              </c:pt>
              <c:pt idx="8">
                <c:v>2249</c:v>
              </c:pt>
              <c:pt idx="9">
                <c:v>2222</c:v>
              </c:pt>
            </c:numLit>
          </c:val>
          <c:extLst>
            <c:ext xmlns:c16="http://schemas.microsoft.com/office/drawing/2014/chart" uri="{C3380CC4-5D6E-409C-BE32-E72D297353CC}">
              <c16:uniqueId val="{00000000-038D-4F9A-AA61-37F2E2C6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axId val="2011599488"/>
        <c:axId val="2011611008"/>
      </c:barChart>
      <c:catAx>
        <c:axId val="20115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Teams</a:t>
                </a:r>
              </a:p>
            </c:rich>
          </c:tx>
          <c:layout>
            <c:manualLayout>
              <c:xMode val="edge"/>
              <c:yMode val="edge"/>
              <c:x val="0.47873055502208561"/>
              <c:y val="0.89623588718076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11008"/>
        <c:crosses val="autoZero"/>
        <c:auto val="1"/>
        <c:lblAlgn val="ctr"/>
        <c:lblOffset val="100"/>
        <c:noMultiLvlLbl val="0"/>
      </c:catAx>
      <c:valAx>
        <c:axId val="2011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99488"/>
        <c:crosses val="autoZero"/>
        <c:crossBetween val="between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52409207337583E-2"/>
          <c:y val="0.10801820728291318"/>
          <c:w val="0.73341655814381357"/>
          <c:h val="0.79796918767507008"/>
        </c:manualLayout>
      </c:layout>
      <c:pie3DChart>
        <c:varyColors val="1"/>
        <c:ser>
          <c:idx val="0"/>
          <c:order val="0"/>
          <c:tx>
            <c:v>Total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rgbClr val="FF3300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CA-4857-864A-FC8AB88320E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CA-4857-864A-FC8AB88320EF}"/>
              </c:ext>
            </c:extLst>
          </c:dPt>
          <c:dPt>
            <c:idx val="2"/>
            <c:bubble3D val="0"/>
            <c:spPr>
              <a:solidFill>
                <a:srgbClr val="EC28C2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CA-4857-864A-FC8AB88320EF}"/>
              </c:ext>
            </c:extLst>
          </c:dPt>
          <c:dPt>
            <c:idx val="3"/>
            <c:bubble3D val="0"/>
            <c:spPr>
              <a:solidFill>
                <a:srgbClr val="FF1515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9CA-4857-864A-FC8AB88320EF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9CA-4857-864A-FC8AB88320E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9CA-4857-864A-FC8AB88320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9CA-4857-864A-FC8AB88320EF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9CA-4857-864A-FC8AB88320EF}"/>
              </c:ext>
            </c:extLst>
          </c:dPt>
          <c:dPt>
            <c:idx val="8"/>
            <c:bubble3D val="0"/>
            <c:spPr>
              <a:solidFill>
                <a:srgbClr val="FF3300"/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9CA-4857-864A-FC8AB88320EF}"/>
              </c:ext>
            </c:extLst>
          </c:dPt>
          <c:dPt>
            <c:idx val="9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9CA-4857-864A-FC8AB88320EF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Punjab</c:v>
              </c:pt>
              <c:pt idx="1">
                <c:v>Kolkata</c:v>
              </c:pt>
              <c:pt idx="2">
                <c:v>Rajasthan</c:v>
              </c:pt>
              <c:pt idx="3">
                <c:v>Banglore</c:v>
              </c:pt>
              <c:pt idx="4">
                <c:v>Lucknow</c:v>
              </c:pt>
              <c:pt idx="5">
                <c:v>Mumbai</c:v>
              </c:pt>
              <c:pt idx="6">
                <c:v>Delhi</c:v>
              </c:pt>
              <c:pt idx="7">
                <c:v>Chennai</c:v>
              </c:pt>
              <c:pt idx="8">
                <c:v>Hyderabad</c:v>
              </c:pt>
              <c:pt idx="9">
                <c:v>Gujarat</c:v>
              </c:pt>
            </c:strLit>
          </c:cat>
          <c:val>
            <c:numLit>
              <c:formatCode>General</c:formatCode>
              <c:ptCount val="10"/>
              <c:pt idx="0">
                <c:v>102</c:v>
              </c:pt>
              <c:pt idx="1">
                <c:v>102</c:v>
              </c:pt>
              <c:pt idx="2">
                <c:v>99</c:v>
              </c:pt>
              <c:pt idx="3">
                <c:v>98</c:v>
              </c:pt>
              <c:pt idx="4">
                <c:v>94</c:v>
              </c:pt>
              <c:pt idx="5">
                <c:v>92</c:v>
              </c:pt>
              <c:pt idx="6">
                <c:v>86</c:v>
              </c:pt>
              <c:pt idx="7">
                <c:v>81</c:v>
              </c:pt>
              <c:pt idx="8">
                <c:v>80</c:v>
              </c:pt>
              <c:pt idx="9">
                <c:v>77</c:v>
              </c:pt>
            </c:numLit>
          </c:val>
          <c:extLst>
            <c:ext xmlns:c16="http://schemas.microsoft.com/office/drawing/2014/chart" uri="{C3380CC4-5D6E-409C-BE32-E72D297353CC}">
              <c16:uniqueId val="{00000000-2D67-44D9-934D-ABE91129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684159688141"/>
          <c:y val="3.8811927554698811E-2"/>
          <c:w val="0.23183025588395101"/>
          <c:h val="0.92929177421287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51-4CB5-9E7D-C251CFAAC3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DEC-488F-9BB7-E549E2C82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51-4CB5-9E7D-C251CFAAC3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51-4CB5-9E7D-C251CFAAC3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51-4CB5-9E7D-C251CFAAC3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51-4CB5-9E7D-C251CFAAC3E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Wankhede Stadium, Mumbai</c:v>
              </c:pt>
              <c:pt idx="1">
                <c:v>Dr DY Patil Sports Academy, Mumbai</c:v>
              </c:pt>
              <c:pt idx="2">
                <c:v>Brabourne Stadium, Mumbai</c:v>
              </c:pt>
              <c:pt idx="3">
                <c:v>Maharashtra Cricket Association Stadium,Pune</c:v>
              </c:pt>
              <c:pt idx="4">
                <c:v>Narendra Modi Stadium, Ahmedabad</c:v>
              </c:pt>
              <c:pt idx="5">
                <c:v>Eden Gardens, Kolkata</c:v>
              </c:pt>
            </c:strLit>
          </c:cat>
          <c:val>
            <c:numLit>
              <c:formatCode>General</c:formatCode>
              <c:ptCount val="6"/>
              <c:pt idx="0">
                <c:v>21</c:v>
              </c:pt>
              <c:pt idx="1">
                <c:v>20</c:v>
              </c:pt>
              <c:pt idx="2">
                <c:v>16</c:v>
              </c:pt>
              <c:pt idx="3">
                <c:v>13</c:v>
              </c:pt>
              <c:pt idx="4">
                <c:v>2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A17-44B2-9928-382CFEE9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6"/>
              <c:pt idx="0">
                <c:v>Kuldeep Yadav</c:v>
              </c:pt>
              <c:pt idx="1">
                <c:v>Jos Buttler</c:v>
              </c:pt>
              <c:pt idx="2">
                <c:v>Umesh Yadav</c:v>
              </c:pt>
              <c:pt idx="3">
                <c:v>Rahul Tripathi</c:v>
              </c:pt>
              <c:pt idx="4">
                <c:v>Yuzvendra Chahal</c:v>
              </c:pt>
              <c:pt idx="5">
                <c:v>Dinesh Karthik</c:v>
              </c:pt>
              <c:pt idx="6">
                <c:v>Avesh Khan</c:v>
              </c:pt>
              <c:pt idx="7">
                <c:v>Hardik Pandya</c:v>
              </c:pt>
              <c:pt idx="8">
                <c:v>Wanindu Hasaranga</c:v>
              </c:pt>
              <c:pt idx="9">
                <c:v>Jasprit Bumrah</c:v>
              </c:pt>
              <c:pt idx="10">
                <c:v>Quinton de Kock</c:v>
              </c:pt>
              <c:pt idx="11">
                <c:v>Shubman Gill</c:v>
              </c:pt>
              <c:pt idx="12">
                <c:v>David Miller</c:v>
              </c:pt>
              <c:pt idx="13">
                <c:v>KL Rahul</c:v>
              </c:pt>
              <c:pt idx="14">
                <c:v>Umran Malik</c:v>
              </c:pt>
              <c:pt idx="15">
                <c:v>Suryakumar Yadav</c:v>
              </c:pt>
              <c:pt idx="16">
                <c:v>Rinku Singh</c:v>
              </c:pt>
              <c:pt idx="17">
                <c:v>Rahul Tewatia</c:v>
              </c:pt>
              <c:pt idx="18">
                <c:v>David Warner</c:v>
              </c:pt>
              <c:pt idx="19">
                <c:v>Shardul Thakur</c:v>
              </c:pt>
              <c:pt idx="20">
                <c:v>Kagiso Rabada</c:v>
              </c:pt>
              <c:pt idx="21">
                <c:v>Harpreet Brar</c:v>
              </c:pt>
              <c:pt idx="22">
                <c:v>Kane Williamson</c:v>
              </c:pt>
              <c:pt idx="23">
                <c:v>Rajat Patidar</c:v>
              </c:pt>
              <c:pt idx="24">
                <c:v>Devon Conway</c:v>
              </c:pt>
              <c:pt idx="25">
                <c:v>Ruturaj Gaikwad</c:v>
              </c:pt>
              <c:pt idx="26">
                <c:v>Krunal Pandya</c:v>
              </c:pt>
              <c:pt idx="27">
                <c:v>Shivam Dube</c:v>
              </c:pt>
              <c:pt idx="28">
                <c:v>Andre Russell</c:v>
              </c:pt>
              <c:pt idx="29">
                <c:v>Trent Boult</c:v>
              </c:pt>
              <c:pt idx="30">
                <c:v>Liam Livingstone</c:v>
              </c:pt>
              <c:pt idx="31">
                <c:v>R Ashwin</c:v>
              </c:pt>
              <c:pt idx="32">
                <c:v>Lockie Ferguson</c:v>
              </c:pt>
              <c:pt idx="33">
                <c:v>Harshal Patel</c:v>
              </c:pt>
              <c:pt idx="34">
                <c:v>Evin Lewis</c:v>
              </c:pt>
              <c:pt idx="35">
                <c:v>Rashid Khan</c:v>
              </c:pt>
              <c:pt idx="36">
                <c:v>Virat Kohli</c:v>
              </c:pt>
              <c:pt idx="37">
                <c:v>Riyan Parag</c:v>
              </c:pt>
              <c:pt idx="38">
                <c:v>Faf du Plessis</c:v>
              </c:pt>
              <c:pt idx="39">
                <c:v>Sanju Samson</c:v>
              </c:pt>
              <c:pt idx="40">
                <c:v>Daniel Sams</c:v>
              </c:pt>
              <c:pt idx="41">
                <c:v>Shikhar Dhawan</c:v>
              </c:pt>
              <c:pt idx="42">
                <c:v>Mohsin Khan</c:v>
              </c:pt>
              <c:pt idx="43">
                <c:v>Anuj Rawat</c:v>
              </c:pt>
              <c:pt idx="44">
                <c:v>Mukesh Choudhary</c:v>
              </c:pt>
              <c:pt idx="45">
                <c:v>Tim David</c:v>
              </c:pt>
              <c:pt idx="46">
                <c:v>Odean Smith</c:v>
              </c:pt>
              <c:pt idx="47">
                <c:v>Jonny Bairstow</c:v>
              </c:pt>
              <c:pt idx="48">
                <c:v>Pat Cummins</c:v>
              </c:pt>
              <c:pt idx="49">
                <c:v>Marco Jansen</c:v>
              </c:pt>
              <c:pt idx="50">
                <c:v>W. Saha</c:v>
              </c:pt>
              <c:pt idx="51">
                <c:v>Mayank Agarwal</c:v>
              </c:pt>
              <c:pt idx="52">
                <c:v>Yashasvi Jaiswal</c:v>
              </c:pt>
              <c:pt idx="53">
                <c:v>Mitchell Marsh</c:v>
              </c:pt>
              <c:pt idx="54">
                <c:v>Abhishek Sharma</c:v>
              </c:pt>
              <c:pt idx="55">
                <c:v>Mohammed Shami</c:v>
              </c:pt>
            </c:strLit>
          </c:cat>
          <c:val>
            <c:numLit>
              <c:formatCode>General</c:formatCode>
              <c:ptCount val="56"/>
              <c:pt idx="0">
                <c:v>4</c:v>
              </c:pt>
              <c:pt idx="1">
                <c:v>3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BB7-4E91-B509-DC5EA3E3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9487"/>
        <c:axId val="58457023"/>
      </c:areaChart>
      <c:catAx>
        <c:axId val="55223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Player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Names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7023"/>
        <c:crossesAt val="0"/>
        <c:auto val="1"/>
        <c:lblAlgn val="ctr"/>
        <c:lblOffset val="100"/>
        <c:noMultiLvlLbl val="0"/>
      </c:catAx>
      <c:valAx>
        <c:axId val="584570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94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Insight_7!$B$2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Insight_7!$A$3:$A$76</c:f>
              <c:strCache>
                <c:ptCount val="74"/>
                <c:pt idx="0">
                  <c:v>Quinton de Kock</c:v>
                </c:pt>
                <c:pt idx="1">
                  <c:v>Jos Buttler</c:v>
                </c:pt>
                <c:pt idx="2">
                  <c:v>Rajat Patidar</c:v>
                </c:pt>
                <c:pt idx="3">
                  <c:v>Jos Buttler</c:v>
                </c:pt>
                <c:pt idx="4">
                  <c:v>KL Rahul</c:v>
                </c:pt>
                <c:pt idx="5">
                  <c:v>Jos Buttler</c:v>
                </c:pt>
                <c:pt idx="6">
                  <c:v>KL Rahul</c:v>
                </c:pt>
                <c:pt idx="7">
                  <c:v>Jos Buttler</c:v>
                </c:pt>
                <c:pt idx="8">
                  <c:v>Ruturaj Gaikwad</c:v>
                </c:pt>
                <c:pt idx="9">
                  <c:v>Shubman Gill</c:v>
                </c:pt>
                <c:pt idx="10">
                  <c:v>Faf du Plessis</c:v>
                </c:pt>
                <c:pt idx="11">
                  <c:v>Shivam Dube</c:v>
                </c:pt>
                <c:pt idx="12">
                  <c:v>David Miller</c:v>
                </c:pt>
                <c:pt idx="13">
                  <c:v>Moeen Ali</c:v>
                </c:pt>
                <c:pt idx="14">
                  <c:v>David Warner</c:v>
                </c:pt>
                <c:pt idx="15">
                  <c:v>Mitchell Marsh</c:v>
                </c:pt>
                <c:pt idx="16">
                  <c:v>Jos Buttler</c:v>
                </c:pt>
                <c:pt idx="17">
                  <c:v>Faf du Plessis</c:v>
                </c:pt>
                <c:pt idx="18">
                  <c:v>Shikhar Dhawan</c:v>
                </c:pt>
                <c:pt idx="19">
                  <c:v>Hardik Pandya</c:v>
                </c:pt>
                <c:pt idx="20">
                  <c:v>Devon Conway</c:v>
                </c:pt>
                <c:pt idx="21">
                  <c:v>Shubman Gill</c:v>
                </c:pt>
                <c:pt idx="22">
                  <c:v>Ishan Kishan</c:v>
                </c:pt>
                <c:pt idx="23">
                  <c:v>Quinton de Kock</c:v>
                </c:pt>
                <c:pt idx="24">
                  <c:v>KL Rahul</c:v>
                </c:pt>
                <c:pt idx="25">
                  <c:v>Rahul Tripathi</c:v>
                </c:pt>
                <c:pt idx="26">
                  <c:v>Abhishek Sharma</c:v>
                </c:pt>
                <c:pt idx="27">
                  <c:v>Faf du Plessis</c:v>
                </c:pt>
                <c:pt idx="28">
                  <c:v>Virat Kohli</c:v>
                </c:pt>
                <c:pt idx="29">
                  <c:v>Rahul Tripathi</c:v>
                </c:pt>
                <c:pt idx="30">
                  <c:v>Andre Russell</c:v>
                </c:pt>
                <c:pt idx="31">
                  <c:v>Jos Buttler</c:v>
                </c:pt>
                <c:pt idx="32">
                  <c:v>Shikhar Dhawan</c:v>
                </c:pt>
                <c:pt idx="33">
                  <c:v>Liam Livingstone</c:v>
                </c:pt>
                <c:pt idx="34">
                  <c:v>KL Rahul</c:v>
                </c:pt>
                <c:pt idx="35">
                  <c:v>Suryakumar Yadav</c:v>
                </c:pt>
                <c:pt idx="36">
                  <c:v>W. Saha</c:v>
                </c:pt>
                <c:pt idx="37">
                  <c:v>Yashasvi Jaiswal</c:v>
                </c:pt>
                <c:pt idx="38">
                  <c:v>Hardik Pandya</c:v>
                </c:pt>
                <c:pt idx="39">
                  <c:v>Jos Buttler</c:v>
                </c:pt>
                <c:pt idx="40">
                  <c:v>W. Saha</c:v>
                </c:pt>
                <c:pt idx="41">
                  <c:v>Dinesh Karthik</c:v>
                </c:pt>
                <c:pt idx="42">
                  <c:v>Sai Sudharsan</c:v>
                </c:pt>
                <c:pt idx="43">
                  <c:v>Shubman Gill</c:v>
                </c:pt>
                <c:pt idx="44">
                  <c:v>Mitchell Marsh</c:v>
                </c:pt>
                <c:pt idx="45">
                  <c:v>Quinton de Kock</c:v>
                </c:pt>
                <c:pt idx="46">
                  <c:v>David Warner</c:v>
                </c:pt>
                <c:pt idx="47">
                  <c:v>Liam Livingstone</c:v>
                </c:pt>
                <c:pt idx="48">
                  <c:v>Liam Livingstone</c:v>
                </c:pt>
                <c:pt idx="49">
                  <c:v>David Warner</c:v>
                </c:pt>
                <c:pt idx="50">
                  <c:v>Shimron Hetmyer</c:v>
                </c:pt>
                <c:pt idx="51">
                  <c:v>Deepak Hooda</c:v>
                </c:pt>
                <c:pt idx="52">
                  <c:v>Virat Kohli</c:v>
                </c:pt>
                <c:pt idx="53">
                  <c:v>Aiden Markram</c:v>
                </c:pt>
                <c:pt idx="54">
                  <c:v>Kane Williamson</c:v>
                </c:pt>
                <c:pt idx="55">
                  <c:v>Nitish Rana</c:v>
                </c:pt>
                <c:pt idx="56">
                  <c:v>Pat Cummins</c:v>
                </c:pt>
                <c:pt idx="57">
                  <c:v>Riyan Parag</c:v>
                </c:pt>
                <c:pt idx="58">
                  <c:v>Devon Conway</c:v>
                </c:pt>
                <c:pt idx="59">
                  <c:v>Deepak Hooda</c:v>
                </c:pt>
                <c:pt idx="60">
                  <c:v>W. Saha</c:v>
                </c:pt>
                <c:pt idx="61">
                  <c:v>Sanju Samson</c:v>
                </c:pt>
                <c:pt idx="62">
                  <c:v>Tilak Varma</c:v>
                </c:pt>
                <c:pt idx="63">
                  <c:v>Ishan Kishan</c:v>
                </c:pt>
                <c:pt idx="64">
                  <c:v>MS Dhoni</c:v>
                </c:pt>
                <c:pt idx="65">
                  <c:v>Quinton de Kock</c:v>
                </c:pt>
                <c:pt idx="66">
                  <c:v>Andre Russell</c:v>
                </c:pt>
                <c:pt idx="67">
                  <c:v>Liam Livingstone</c:v>
                </c:pt>
                <c:pt idx="68">
                  <c:v>Ishan Kishan</c:v>
                </c:pt>
                <c:pt idx="69">
                  <c:v>Abhishek Sharma</c:v>
                </c:pt>
                <c:pt idx="70">
                  <c:v>Quinton de Kock</c:v>
                </c:pt>
                <c:pt idx="71">
                  <c:v>Shubman Gill</c:v>
                </c:pt>
                <c:pt idx="72">
                  <c:v>MS Dhoni</c:v>
                </c:pt>
                <c:pt idx="73">
                  <c:v>Sherfane Rutherford</c:v>
                </c:pt>
              </c:strCache>
            </c:strRef>
          </c:cat>
          <c:val>
            <c:numRef>
              <c:f>Insight_7!$B$3:$B$76</c:f>
              <c:numCache>
                <c:formatCode>General</c:formatCode>
                <c:ptCount val="74"/>
                <c:pt idx="0">
                  <c:v>140</c:v>
                </c:pt>
                <c:pt idx="1">
                  <c:v>116</c:v>
                </c:pt>
                <c:pt idx="2">
                  <c:v>112</c:v>
                </c:pt>
                <c:pt idx="3">
                  <c:v>106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100</c:v>
                </c:pt>
                <c:pt idx="8">
                  <c:v>99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92</c:v>
                </c:pt>
                <c:pt idx="15">
                  <c:v>89</c:v>
                </c:pt>
                <c:pt idx="16">
                  <c:v>89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84</c:v>
                </c:pt>
                <c:pt idx="22">
                  <c:v>81</c:v>
                </c:pt>
                <c:pt idx="23">
                  <c:v>80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63</c:v>
                </c:pt>
                <c:pt idx="44">
                  <c:v>63</c:v>
                </c:pt>
                <c:pt idx="45">
                  <c:v>61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55</c:v>
                </c:pt>
                <c:pt idx="61">
                  <c:v>54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48</c:v>
                </c:pt>
                <c:pt idx="69">
                  <c:v>47</c:v>
                </c:pt>
                <c:pt idx="70">
                  <c:v>46</c:v>
                </c:pt>
                <c:pt idx="71">
                  <c:v>45</c:v>
                </c:pt>
                <c:pt idx="72">
                  <c:v>36</c:v>
                </c:pt>
                <c:pt idx="7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474-8224-EB363838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66319"/>
        <c:axId val="1463375439"/>
      </c:lineChart>
      <c:catAx>
        <c:axId val="146336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Player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name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75439"/>
        <c:crosses val="autoZero"/>
        <c:auto val="1"/>
        <c:lblAlgn val="ctr"/>
        <c:lblOffset val="100"/>
        <c:noMultiLvlLbl val="0"/>
      </c:catAx>
      <c:valAx>
        <c:axId val="14633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66319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Insight_Summary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sight_Summary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sight_Summary!A1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sight_Summary!A1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sight_Summary!A1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sight_Summary!A1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sight_Summary!A1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sight_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45720</xdr:rowOff>
    </xdr:from>
    <xdr:to>
      <xdr:col>0</xdr:col>
      <xdr:colOff>327660</xdr:colOff>
      <xdr:row>0</xdr:row>
      <xdr:rowOff>281940</xdr:rowOff>
    </xdr:to>
    <xdr:sp macro="" textlink="">
      <xdr:nvSpPr>
        <xdr:cNvPr id="3" name="Arrow: Left 2">
          <a:hlinkClick xmlns:r="http://schemas.openxmlformats.org/officeDocument/2006/relationships" r:id="rId1" tooltip="Click to return to Summary page"/>
          <a:extLst>
            <a:ext uri="{FF2B5EF4-FFF2-40B4-BE49-F238E27FC236}">
              <a16:creationId xmlns:a16="http://schemas.microsoft.com/office/drawing/2014/main" id="{41C74184-4AE6-A846-5811-2D6951A45EF7}"/>
            </a:ext>
          </a:extLst>
        </xdr:cNvPr>
        <xdr:cNvSpPr/>
      </xdr:nvSpPr>
      <xdr:spPr>
        <a:xfrm>
          <a:off x="106680" y="4572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929640</xdr:colOff>
      <xdr:row>2</xdr:row>
      <xdr:rowOff>38100</xdr:rowOff>
    </xdr:from>
    <xdr:to>
      <xdr:col>2</xdr:col>
      <xdr:colOff>1264920</xdr:colOff>
      <xdr:row>2</xdr:row>
      <xdr:rowOff>236220</xdr:rowOff>
    </xdr:to>
    <xdr:pic>
      <xdr:nvPicPr>
        <xdr:cNvPr id="6" name="Graphic 5" descr="Trophy">
          <a:extLst>
            <a:ext uri="{FF2B5EF4-FFF2-40B4-BE49-F238E27FC236}">
              <a16:creationId xmlns:a16="http://schemas.microsoft.com/office/drawing/2014/main" id="{6175BAC3-43F6-EB5A-9405-39F5067A4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818620" y="617220"/>
          <a:ext cx="335280" cy="198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15240</xdr:rowOff>
    </xdr:from>
    <xdr:to>
      <xdr:col>15</xdr:col>
      <xdr:colOff>22860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FE89D-C909-4AB0-834E-3C69CFB41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0</xdr:row>
      <xdr:rowOff>38100</xdr:rowOff>
    </xdr:from>
    <xdr:to>
      <xdr:col>0</xdr:col>
      <xdr:colOff>281940</xdr:colOff>
      <xdr:row>0</xdr:row>
      <xdr:rowOff>274320</xdr:rowOff>
    </xdr:to>
    <xdr:sp macro="" textlink="">
      <xdr:nvSpPr>
        <xdr:cNvPr id="2" name="Arrow: Left 1">
          <a:hlinkClick xmlns:r="http://schemas.openxmlformats.org/officeDocument/2006/relationships" r:id="rId2" tooltip="Click to return to Summary page"/>
          <a:extLst>
            <a:ext uri="{FF2B5EF4-FFF2-40B4-BE49-F238E27FC236}">
              <a16:creationId xmlns:a16="http://schemas.microsoft.com/office/drawing/2014/main" id="{05C19BC6-274F-46CE-9629-0CD53BF0DDD0}"/>
            </a:ext>
          </a:extLst>
        </xdr:cNvPr>
        <xdr:cNvSpPr/>
      </xdr:nvSpPr>
      <xdr:spPr>
        <a:xfrm>
          <a:off x="60960" y="3810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15240</xdr:rowOff>
    </xdr:from>
    <xdr:to>
      <xdr:col>15</xdr:col>
      <xdr:colOff>30480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0856B-DD5C-B8BF-9BC3-32DC0C78A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0</xdr:row>
      <xdr:rowOff>45720</xdr:rowOff>
    </xdr:from>
    <xdr:to>
      <xdr:col>0</xdr:col>
      <xdr:colOff>266700</xdr:colOff>
      <xdr:row>0</xdr:row>
      <xdr:rowOff>281940</xdr:rowOff>
    </xdr:to>
    <xdr:sp macro="" textlink="">
      <xdr:nvSpPr>
        <xdr:cNvPr id="7" name="Arrow: Left 6">
          <a:hlinkClick xmlns:r="http://schemas.openxmlformats.org/officeDocument/2006/relationships" r:id="rId2" tooltip="Click to return to Summary page"/>
          <a:extLst>
            <a:ext uri="{FF2B5EF4-FFF2-40B4-BE49-F238E27FC236}">
              <a16:creationId xmlns:a16="http://schemas.microsoft.com/office/drawing/2014/main" id="{D25E127F-875A-4867-BF87-690D9FCA1F1D}"/>
            </a:ext>
          </a:extLst>
        </xdr:cNvPr>
        <xdr:cNvSpPr/>
      </xdr:nvSpPr>
      <xdr:spPr>
        <a:xfrm>
          <a:off x="45720" y="4572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0</xdr:rowOff>
    </xdr:from>
    <xdr:to>
      <xdr:col>14</xdr:col>
      <xdr:colOff>480060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6B8AB-5471-1E71-7D1A-550CD3DE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0</xdr:row>
      <xdr:rowOff>45720</xdr:rowOff>
    </xdr:from>
    <xdr:to>
      <xdr:col>0</xdr:col>
      <xdr:colOff>289560</xdr:colOff>
      <xdr:row>0</xdr:row>
      <xdr:rowOff>281940</xdr:rowOff>
    </xdr:to>
    <xdr:sp macro="" textlink="">
      <xdr:nvSpPr>
        <xdr:cNvPr id="3" name="Arrow: Left 2">
          <a:hlinkClick xmlns:r="http://schemas.openxmlformats.org/officeDocument/2006/relationships" r:id="rId2" tooltip="Click to return to Summary page"/>
          <a:extLst>
            <a:ext uri="{FF2B5EF4-FFF2-40B4-BE49-F238E27FC236}">
              <a16:creationId xmlns:a16="http://schemas.microsoft.com/office/drawing/2014/main" id="{E3BB82E8-C8F1-4E2F-A583-4936B4D09820}"/>
            </a:ext>
          </a:extLst>
        </xdr:cNvPr>
        <xdr:cNvSpPr/>
      </xdr:nvSpPr>
      <xdr:spPr>
        <a:xfrm>
          <a:off x="68580" y="4572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11</xdr:col>
      <xdr:colOff>571500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984A0-B77A-E9F2-5A50-B6D7C4DD9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0</xdr:row>
      <xdr:rowOff>60960</xdr:rowOff>
    </xdr:from>
    <xdr:to>
      <xdr:col>0</xdr:col>
      <xdr:colOff>281940</xdr:colOff>
      <xdr:row>0</xdr:row>
      <xdr:rowOff>297180</xdr:rowOff>
    </xdr:to>
    <xdr:sp macro="" textlink="">
      <xdr:nvSpPr>
        <xdr:cNvPr id="3" name="Arrow: Left 2">
          <a:hlinkClick xmlns:r="http://schemas.openxmlformats.org/officeDocument/2006/relationships" r:id="rId2" tooltip="Click to return to Summary page"/>
          <a:extLst>
            <a:ext uri="{FF2B5EF4-FFF2-40B4-BE49-F238E27FC236}">
              <a16:creationId xmlns:a16="http://schemas.microsoft.com/office/drawing/2014/main" id="{C064A6A0-BA9C-4AFE-8B4A-C138578DF6AF}"/>
            </a:ext>
          </a:extLst>
        </xdr:cNvPr>
        <xdr:cNvSpPr/>
      </xdr:nvSpPr>
      <xdr:spPr>
        <a:xfrm>
          <a:off x="60960" y="6096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</xdr:rowOff>
    </xdr:from>
    <xdr:to>
      <xdr:col>14</xdr:col>
      <xdr:colOff>0</xdr:colOff>
      <xdr:row>17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F10A6-17BB-0ACE-09C1-D9430C6B0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0</xdr:row>
      <xdr:rowOff>53340</xdr:rowOff>
    </xdr:from>
    <xdr:to>
      <xdr:col>0</xdr:col>
      <xdr:colOff>266700</xdr:colOff>
      <xdr:row>0</xdr:row>
      <xdr:rowOff>289560</xdr:rowOff>
    </xdr:to>
    <xdr:sp macro="" textlink="">
      <xdr:nvSpPr>
        <xdr:cNvPr id="3" name="Arrow: Left 2">
          <a:hlinkClick xmlns:r="http://schemas.openxmlformats.org/officeDocument/2006/relationships" r:id="rId2" tooltip="Click to return to Summary page"/>
          <a:extLst>
            <a:ext uri="{FF2B5EF4-FFF2-40B4-BE49-F238E27FC236}">
              <a16:creationId xmlns:a16="http://schemas.microsoft.com/office/drawing/2014/main" id="{A40C34FE-9BEF-4A64-8DCB-E7588B44BAD3}"/>
            </a:ext>
          </a:extLst>
        </xdr:cNvPr>
        <xdr:cNvSpPr/>
      </xdr:nvSpPr>
      <xdr:spPr>
        <a:xfrm>
          <a:off x="45720" y="5334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312420</xdr:rowOff>
    </xdr:from>
    <xdr:to>
      <xdr:col>20</xdr:col>
      <xdr:colOff>403860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A2232-2503-03BB-6960-74E0FA93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0</xdr:row>
      <xdr:rowOff>38100</xdr:rowOff>
    </xdr:from>
    <xdr:to>
      <xdr:col>0</xdr:col>
      <xdr:colOff>274320</xdr:colOff>
      <xdr:row>0</xdr:row>
      <xdr:rowOff>274320</xdr:rowOff>
    </xdr:to>
    <xdr:sp macro="" textlink="">
      <xdr:nvSpPr>
        <xdr:cNvPr id="3" name="Arrow: Left 2">
          <a:hlinkClick xmlns:r="http://schemas.openxmlformats.org/officeDocument/2006/relationships" r:id="rId2" tooltip="Click to return to Summary page"/>
          <a:extLst>
            <a:ext uri="{FF2B5EF4-FFF2-40B4-BE49-F238E27FC236}">
              <a16:creationId xmlns:a16="http://schemas.microsoft.com/office/drawing/2014/main" id="{77683A7D-E41A-4743-80CF-98B62B11FF30}"/>
            </a:ext>
          </a:extLst>
        </xdr:cNvPr>
        <xdr:cNvSpPr/>
      </xdr:nvSpPr>
      <xdr:spPr>
        <a:xfrm>
          <a:off x="53340" y="3810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60960</xdr:rowOff>
    </xdr:from>
    <xdr:to>
      <xdr:col>0</xdr:col>
      <xdr:colOff>274320</xdr:colOff>
      <xdr:row>0</xdr:row>
      <xdr:rowOff>297180</xdr:rowOff>
    </xdr:to>
    <xdr:sp macro="" textlink="">
      <xdr:nvSpPr>
        <xdr:cNvPr id="2" name="Arrow: Left 1">
          <a:hlinkClick xmlns:r="http://schemas.openxmlformats.org/officeDocument/2006/relationships" r:id="rId1" tooltip="Click to return to Summary page"/>
          <a:extLst>
            <a:ext uri="{FF2B5EF4-FFF2-40B4-BE49-F238E27FC236}">
              <a16:creationId xmlns:a16="http://schemas.microsoft.com/office/drawing/2014/main" id="{E0FBE7C3-894F-49ED-91CD-9E8E6DB4AF1B}"/>
            </a:ext>
          </a:extLst>
        </xdr:cNvPr>
        <xdr:cNvSpPr/>
      </xdr:nvSpPr>
      <xdr:spPr>
        <a:xfrm>
          <a:off x="53340" y="60960"/>
          <a:ext cx="220980" cy="236220"/>
        </a:xfrm>
        <a:prstGeom prst="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8D4EF8-E095-4172-9ACE-AFC56380B82F}" autoFormatId="16" applyNumberFormats="0" applyBorderFormats="0" applyFontFormats="0" applyPatternFormats="0" applyAlignmentFormats="0" applyWidthHeightFormats="0">
  <queryTableRefresh nextId="21">
    <queryTableFields count="20">
      <queryTableField id="1" name="match_id" tableColumnId="1"/>
      <queryTableField id="2" name="date" tableColumnId="2"/>
      <queryTableField id="3" name="venue" tableColumnId="3"/>
      <queryTableField id="4" name="team1" tableColumnId="4"/>
      <queryTableField id="5" name="team2" tableColumnId="5"/>
      <queryTableField id="6" name="stage" tableColumnId="6"/>
      <queryTableField id="7" name="toss_winner" tableColumnId="7"/>
      <queryTableField id="8" name="toss_decision" tableColumnId="8"/>
      <queryTableField id="9" name="first_ings_score" tableColumnId="9"/>
      <queryTableField id="10" name="first_ings_wkts" tableColumnId="10"/>
      <queryTableField id="11" name="second_ings_score" tableColumnId="11"/>
      <queryTableField id="12" name="second_ings_wkts" tableColumnId="12"/>
      <queryTableField id="13" name="match_winner" tableColumnId="13"/>
      <queryTableField id="14" name="won_by" tableColumnId="14"/>
      <queryTableField id="15" name="margin" tableColumnId="15"/>
      <queryTableField id="16" name="player_of_the_match" tableColumnId="16"/>
      <queryTableField id="17" name="top_scorer" tableColumnId="17"/>
      <queryTableField id="18" name="highscore" tableColumnId="18"/>
      <queryTableField id="19" name="best_bowling" tableColumnId="19"/>
      <queryTableField id="20" name="best_bowling_figur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D3D10-F32C-4563-A396-CE9E501F95EA}" name="IPL_2022_Dataset" displayName="IPL_2022_Dataset" ref="A1:T75" tableType="queryTable" headerRowDxfId="59" dataDxfId="58" totalsRowDxfId="57">
  <autoFilter ref="A1:T75" xr:uid="{C3AD3D10-F32C-4563-A396-CE9E501F95EA}"/>
  <tableColumns count="20">
    <tableColumn id="1" xr3:uid="{30405FC7-55AB-4050-BCAA-680855F908F9}" uniqueName="1" name="match_id" totalsRowLabel="Total" queryTableFieldId="1" dataDxfId="56"/>
    <tableColumn id="2" xr3:uid="{A8C36268-0038-419A-8FF1-B148F8B8C8BE}" uniqueName="2" name="date" queryTableFieldId="2" dataDxfId="55" totalsRowDxfId="54"/>
    <tableColumn id="3" xr3:uid="{EEA6E6D7-4D6D-47AA-A736-D7FC2C4870A0}" uniqueName="3" name="venue" queryTableFieldId="3" dataDxfId="53" totalsRowDxfId="52"/>
    <tableColumn id="4" xr3:uid="{37C65A59-CAE1-40DE-964C-FEE0427C2216}" uniqueName="4" name="team1" queryTableFieldId="4" dataDxfId="51" totalsRowDxfId="50"/>
    <tableColumn id="5" xr3:uid="{D24A71ED-C108-4420-B663-823ACF58C3D8}" uniqueName="5" name="team2" queryTableFieldId="5" dataDxfId="49" totalsRowDxfId="48"/>
    <tableColumn id="6" xr3:uid="{D78EECFF-3949-49EC-88DA-5FBD6E481939}" uniqueName="6" name="stage" queryTableFieldId="6" dataDxfId="47" totalsRowDxfId="46"/>
    <tableColumn id="7" xr3:uid="{36C18255-8ECC-49D9-9F62-0EA9C3055610}" uniqueName="7" name="toss_winner" queryTableFieldId="7" dataDxfId="45" totalsRowDxfId="44"/>
    <tableColumn id="8" xr3:uid="{0599362A-E67E-4341-BB95-5052CCA69E73}" uniqueName="8" name="toss_decision" queryTableFieldId="8" dataDxfId="43" totalsRowDxfId="42"/>
    <tableColumn id="9" xr3:uid="{DF39C070-12D3-40C4-A605-1EE33E577B27}" uniqueName="9" name="first_ings_score" queryTableFieldId="9" dataDxfId="41"/>
    <tableColumn id="10" xr3:uid="{C0166E3B-5CF2-40E8-ABEC-D5EC60519FF7}" uniqueName="10" name="first_ings_wkts" queryTableFieldId="10" dataDxfId="40"/>
    <tableColumn id="11" xr3:uid="{981847F0-F944-4B0B-98F4-8AFEB67CDA4D}" uniqueName="11" name="second_ings_score" queryTableFieldId="11" dataDxfId="39"/>
    <tableColumn id="12" xr3:uid="{82107430-AD0B-4BC0-9198-DD2D9F5412D7}" uniqueName="12" name="second_ings_wkts" queryTableFieldId="12" dataDxfId="38"/>
    <tableColumn id="13" xr3:uid="{152B3447-3CE9-4461-A338-CA68EBEDE2B6}" uniqueName="13" name="match_winner" queryTableFieldId="13" dataDxfId="37" totalsRowDxfId="36"/>
    <tableColumn id="14" xr3:uid="{B8C954FD-2FAC-4CFF-AE29-E92C6F29740C}" uniqueName="14" name="won_by" queryTableFieldId="14" dataDxfId="35" totalsRowDxfId="34"/>
    <tableColumn id="15" xr3:uid="{532C9B87-7329-4787-BB41-2454D42DD9B3}" uniqueName="15" name="margin" queryTableFieldId="15" dataDxfId="33"/>
    <tableColumn id="16" xr3:uid="{4193823F-9F5C-4F06-8E93-B169D4A59D43}" uniqueName="16" name="player_of_the_match" queryTableFieldId="16" dataDxfId="32" totalsRowDxfId="31"/>
    <tableColumn id="17" xr3:uid="{B59E4AC6-EFD5-48DF-9037-8F276263957B}" uniqueName="17" name="top_scorer" queryTableFieldId="17" dataDxfId="30" totalsRowDxfId="29"/>
    <tableColumn id="18" xr3:uid="{DB632719-7795-46DD-87C7-332F589030ED}" uniqueName="18" name="highscore" queryTableFieldId="18" dataDxfId="28"/>
    <tableColumn id="19" xr3:uid="{9FEB5B75-76F7-4C18-9BDE-65074D121171}" uniqueName="19" name="best_bowling" queryTableFieldId="19" dataDxfId="27" totalsRowDxfId="26"/>
    <tableColumn id="20" xr3:uid="{3B56A4C2-B747-4039-8321-833B02B14262}" uniqueName="20" name="best_bowling_figure" totalsRowFunction="count" queryTableFieldId="20" dataDxfId="25" totalsRow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4AD6C-B1B5-40AB-A6EA-C223CB77263B}" name="Table3" displayName="Table3" ref="A2:D10" totalsRowShown="0" headerRowDxfId="23" dataDxfId="21" headerRowBorderDxfId="22" tableBorderDxfId="20" totalsRowBorderDxfId="19">
  <tableColumns count="4">
    <tableColumn id="1" xr3:uid="{0B5362E6-426C-4B17-860E-8BACB104F985}" name="Insight No" dataDxfId="18"/>
    <tableColumn id="2" xr3:uid="{8574FEA9-1C40-48FC-8314-031F0D417434}" name="Description" dataDxfId="17"/>
    <tableColumn id="3" xr3:uid="{45FC3F0D-AE93-48E6-8069-45FDC092BF43}" name="Top Result" dataDxfId="16"/>
    <tableColumn id="4" xr3:uid="{A40942CB-0779-49BE-9DA4-7D6172D4D333}" name="Supporting_Insight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18EF1-0295-4023-9274-241166F4C757}" name="Team_ranking" displayName="Team_ranking" ref="A2:C12" totalsRowShown="0" headerRowDxfId="14" dataDxfId="12" headerRowBorderDxfId="13" tableBorderDxfId="11" totalsRowBorderDxfId="10">
  <autoFilter ref="A2:C12" xr:uid="{E0318EF1-0295-4023-9274-241166F4C757}">
    <filterColumn colId="0" hiddenButton="1"/>
    <filterColumn colId="1" hiddenButton="1"/>
    <filterColumn colId="2" hiddenButton="1"/>
  </autoFilter>
  <tableColumns count="3">
    <tableColumn id="1" xr3:uid="{28C7B0A7-0205-47C8-A6CE-5715B061FDFA}" name="Team_Name" dataDxfId="9"/>
    <tableColumn id="2" xr3:uid="{54F80C80-5ECA-4C00-86EB-FF4EE19401AF}" name="Ranking" dataDxfId="8"/>
    <tableColumn id="3" xr3:uid="{688C2764-CD50-47FF-8BF1-D82A4455E91D}" name="Badge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FE0A11-80C2-48F2-8297-27080DDF7B71}" name="Table4" displayName="Table4" ref="A2:B76" totalsRowShown="0" headerRowBorderDxfId="6" tableBorderDxfId="5" totalsRowBorderDxfId="4">
  <autoFilter ref="A2:B76" xr:uid="{E1FE0A11-80C2-48F2-8297-27080DDF7B71}"/>
  <tableColumns count="2">
    <tableColumn id="1" xr3:uid="{3619E66D-93D8-40EB-BDFF-F653B24E69D3}" name="Players_Name" dataDxfId="3"/>
    <tableColumn id="2" xr3:uid="{C2622A93-D795-4F68-97F7-677575BBE853}" name="Best_Bowling_Figu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91DAF87-7DE1-4536-9FB3-E4B9FBF54099}">
  <we:reference id="wa200007447" version="1.0.0.0" store="en-US" storeType="OMEX"/>
  <we:alternateReferences>
    <we:reference id="WA200007447" version="1.0.0.0" store="" storeType="OMEX"/>
  </we:alternateReferences>
  <we:properties>
    <we:property name="hello" value="{&quot;name&quot;:&quot;hello&quot;,&quot;code&quot;:&quot;def hello(name):\n    \&quot;\&quot;\&quot; Returns a greeting. \&quot;\&quot;\&quot;\n    return f\&quot;Hello {name}!\&quot;\n\n\n   \n\&quot;\&quot;\&quot;\n👈 Drag task pane open for space\n💾 Save to create Excel function\n▶️ Run in Excel: =HELLO(\&quot;World\&quot;)\n✨ Create a function using AI\n\n\nClick Run▶️ below to try =HELLO!\n\&quot;\&quot;\&quot;&quot;,&quot;options&quot;:{},&quot;signature&quot;:&quot;HELLO(name)&quot;,&quot;description&quot;:&quot;Returns a greeting.&quot;,&quot;resultLine&quot;:&quot;\n\nresult = hello(**{k: v for k, v in [(\&quot;name\&quot;, arg1 if arg1 != \&quot;__OMITTED__\&quot; else None)] if v is not None})&quot;,&quot;formula&quot;:&quot;=LAMBDA(name, BOARDFLARE.EXEC(\&quot;hello\&quot;,name))&quot;,&quot;execFormula&quot;:&quot;=BOARDFLARE.EXEC(\&quot;hello\&quot;, arg1)&quot;,&quot;timestamp&quot;:&quot;2025-07-21T13:49:36.043Z&quot;,&quot;uid&quot;:&quot;anonymous&quot;,&quot;parameters&quot;:[{&quot;name&quot;:&quot;name&quot;}],&quot;imports&quot;:[],&quot;external_packages&quot;:[],&quot;noName&quot;:fals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5A47-CBF9-431F-AA41-EF8625CECA64}">
  <sheetPr codeName="Sheet1"/>
  <dimension ref="A1:T75"/>
  <sheetViews>
    <sheetView workbookViewId="0">
      <pane ySplit="1" topLeftCell="A2" activePane="bottomLeft" state="frozen"/>
      <selection pane="bottomLeft" activeCell="A2" sqref="A2"/>
    </sheetView>
  </sheetViews>
  <sheetFormatPr defaultRowHeight="16.05" customHeight="1" x14ac:dyDescent="0.3"/>
  <cols>
    <col min="1" max="1" width="13.33203125" bestFit="1" customWidth="1"/>
    <col min="2" max="2" width="10.33203125" style="1" bestFit="1" customWidth="1"/>
    <col min="3" max="3" width="39.5546875" bestFit="1" customWidth="1"/>
    <col min="4" max="5" width="10.77734375" bestFit="1" customWidth="1"/>
    <col min="6" max="6" width="9.88671875" bestFit="1" customWidth="1"/>
    <col min="7" max="7" width="15.5546875" bestFit="1" customWidth="1"/>
    <col min="8" max="8" width="16.6640625" bestFit="1" customWidth="1"/>
    <col min="9" max="9" width="18.5546875" bestFit="1" customWidth="1"/>
    <col min="10" max="10" width="18" bestFit="1" customWidth="1"/>
    <col min="11" max="11" width="21.33203125" bestFit="1" customWidth="1"/>
    <col min="12" max="12" width="20.77734375" bestFit="1" customWidth="1"/>
    <col min="13" max="13" width="17.6640625" bestFit="1" customWidth="1"/>
    <col min="14" max="14" width="12.21875" bestFit="1" customWidth="1"/>
    <col min="15" max="15" width="11.33203125" bestFit="1" customWidth="1"/>
    <col min="16" max="16" width="23.77734375" bestFit="1" customWidth="1"/>
    <col min="17" max="17" width="17.77734375" bestFit="1" customWidth="1"/>
    <col min="18" max="18" width="13.5546875" bestFit="1" customWidth="1"/>
    <col min="19" max="19" width="18.77734375" bestFit="1" customWidth="1"/>
    <col min="20" max="20" width="22.77734375" bestFit="1" customWidth="1"/>
  </cols>
  <sheetData>
    <row r="1" spans="1:20" s="4" customFormat="1" ht="16.0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t="16.05" customHeight="1" x14ac:dyDescent="0.3">
      <c r="A2" s="2">
        <v>1</v>
      </c>
      <c r="B2" s="3">
        <v>44646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22</v>
      </c>
      <c r="H2" s="2" t="s">
        <v>24</v>
      </c>
      <c r="I2" s="2">
        <v>131</v>
      </c>
      <c r="J2" s="2">
        <v>5</v>
      </c>
      <c r="K2" s="2">
        <v>133</v>
      </c>
      <c r="L2" s="2">
        <v>4</v>
      </c>
      <c r="M2" s="2" t="s">
        <v>22</v>
      </c>
      <c r="N2" s="2" t="s">
        <v>25</v>
      </c>
      <c r="O2" s="2">
        <v>6</v>
      </c>
      <c r="P2" s="2" t="s">
        <v>26</v>
      </c>
      <c r="Q2" s="2" t="s">
        <v>27</v>
      </c>
      <c r="R2" s="2">
        <v>50</v>
      </c>
      <c r="S2" s="2" t="s">
        <v>28</v>
      </c>
      <c r="T2" s="2" t="s">
        <v>29</v>
      </c>
    </row>
    <row r="3" spans="1:20" ht="16.05" customHeight="1" x14ac:dyDescent="0.3">
      <c r="A3" s="2">
        <v>2</v>
      </c>
      <c r="B3" s="3">
        <v>44647</v>
      </c>
      <c r="C3" s="2" t="s">
        <v>30</v>
      </c>
      <c r="D3" s="2" t="s">
        <v>31</v>
      </c>
      <c r="E3" s="2" t="s">
        <v>32</v>
      </c>
      <c r="F3" s="2" t="s">
        <v>23</v>
      </c>
      <c r="G3" s="2" t="s">
        <v>31</v>
      </c>
      <c r="H3" s="2" t="s">
        <v>24</v>
      </c>
      <c r="I3" s="2">
        <v>177</v>
      </c>
      <c r="J3" s="2">
        <v>5</v>
      </c>
      <c r="K3" s="2">
        <v>179</v>
      </c>
      <c r="L3" s="2">
        <v>6</v>
      </c>
      <c r="M3" s="2" t="s">
        <v>31</v>
      </c>
      <c r="N3" s="2" t="s">
        <v>25</v>
      </c>
      <c r="O3" s="2">
        <v>4</v>
      </c>
      <c r="P3" s="2" t="s">
        <v>33</v>
      </c>
      <c r="Q3" s="2" t="s">
        <v>34</v>
      </c>
      <c r="R3" s="2">
        <v>81</v>
      </c>
      <c r="S3" s="2" t="s">
        <v>33</v>
      </c>
      <c r="T3" s="2" t="s">
        <v>35</v>
      </c>
    </row>
    <row r="4" spans="1:20" ht="16.05" customHeight="1" x14ac:dyDescent="0.3">
      <c r="A4" s="2">
        <v>3</v>
      </c>
      <c r="B4" s="3">
        <v>44647</v>
      </c>
      <c r="C4" s="2" t="s">
        <v>36</v>
      </c>
      <c r="D4" s="2" t="s">
        <v>37</v>
      </c>
      <c r="E4" s="2" t="s">
        <v>38</v>
      </c>
      <c r="F4" s="2" t="s">
        <v>23</v>
      </c>
      <c r="G4" s="2" t="s">
        <v>38</v>
      </c>
      <c r="H4" s="2" t="s">
        <v>24</v>
      </c>
      <c r="I4" s="2">
        <v>205</v>
      </c>
      <c r="J4" s="2">
        <v>2</v>
      </c>
      <c r="K4" s="2">
        <v>208</v>
      </c>
      <c r="L4" s="2">
        <v>5</v>
      </c>
      <c r="M4" s="2" t="s">
        <v>38</v>
      </c>
      <c r="N4" s="2" t="s">
        <v>25</v>
      </c>
      <c r="O4" s="2">
        <v>5</v>
      </c>
      <c r="P4" s="2" t="s">
        <v>39</v>
      </c>
      <c r="Q4" s="2" t="s">
        <v>40</v>
      </c>
      <c r="R4" s="2">
        <v>88</v>
      </c>
      <c r="S4" s="2" t="s">
        <v>41</v>
      </c>
      <c r="T4" s="2" t="s">
        <v>42</v>
      </c>
    </row>
    <row r="5" spans="1:20" ht="16.05" customHeight="1" x14ac:dyDescent="0.3">
      <c r="A5" s="2">
        <v>4</v>
      </c>
      <c r="B5" s="3">
        <v>44648</v>
      </c>
      <c r="C5" s="2" t="s">
        <v>20</v>
      </c>
      <c r="D5" s="2" t="s">
        <v>43</v>
      </c>
      <c r="E5" s="2" t="s">
        <v>44</v>
      </c>
      <c r="F5" s="2" t="s">
        <v>23</v>
      </c>
      <c r="G5" s="2" t="s">
        <v>43</v>
      </c>
      <c r="H5" s="2" t="s">
        <v>24</v>
      </c>
      <c r="I5" s="2">
        <v>158</v>
      </c>
      <c r="J5" s="2">
        <v>6</v>
      </c>
      <c r="K5" s="2">
        <v>161</v>
      </c>
      <c r="L5" s="2">
        <v>5</v>
      </c>
      <c r="M5" s="2" t="s">
        <v>43</v>
      </c>
      <c r="N5" s="2" t="s">
        <v>25</v>
      </c>
      <c r="O5" s="2">
        <v>5</v>
      </c>
      <c r="P5" s="2" t="s">
        <v>45</v>
      </c>
      <c r="Q5" s="2" t="s">
        <v>46</v>
      </c>
      <c r="R5" s="2">
        <v>55</v>
      </c>
      <c r="S5" s="2" t="s">
        <v>45</v>
      </c>
      <c r="T5" s="2" t="s">
        <v>47</v>
      </c>
    </row>
    <row r="6" spans="1:20" ht="16.05" customHeight="1" x14ac:dyDescent="0.3">
      <c r="A6" s="2">
        <v>5</v>
      </c>
      <c r="B6" s="3">
        <v>44649</v>
      </c>
      <c r="C6" s="2" t="s">
        <v>48</v>
      </c>
      <c r="D6" s="2" t="s">
        <v>49</v>
      </c>
      <c r="E6" s="2" t="s">
        <v>50</v>
      </c>
      <c r="F6" s="2" t="s">
        <v>23</v>
      </c>
      <c r="G6" s="2" t="s">
        <v>49</v>
      </c>
      <c r="H6" s="2" t="s">
        <v>24</v>
      </c>
      <c r="I6" s="2">
        <v>210</v>
      </c>
      <c r="J6" s="2">
        <v>6</v>
      </c>
      <c r="K6" s="2">
        <v>149</v>
      </c>
      <c r="L6" s="2">
        <v>7</v>
      </c>
      <c r="M6" s="2" t="s">
        <v>50</v>
      </c>
      <c r="N6" s="2" t="s">
        <v>51</v>
      </c>
      <c r="O6" s="2">
        <v>61</v>
      </c>
      <c r="P6" s="2" t="s">
        <v>52</v>
      </c>
      <c r="Q6" s="2" t="s">
        <v>53</v>
      </c>
      <c r="R6" s="2">
        <v>57</v>
      </c>
      <c r="S6" s="2" t="s">
        <v>54</v>
      </c>
      <c r="T6" s="2" t="s">
        <v>55</v>
      </c>
    </row>
    <row r="7" spans="1:20" ht="16.05" customHeight="1" x14ac:dyDescent="0.3">
      <c r="A7" s="2">
        <v>6</v>
      </c>
      <c r="B7" s="3">
        <v>44650</v>
      </c>
      <c r="C7" s="2" t="s">
        <v>36</v>
      </c>
      <c r="D7" s="2" t="s">
        <v>37</v>
      </c>
      <c r="E7" s="2" t="s">
        <v>22</v>
      </c>
      <c r="F7" s="2" t="s">
        <v>23</v>
      </c>
      <c r="G7" s="2" t="s">
        <v>37</v>
      </c>
      <c r="H7" s="2" t="s">
        <v>24</v>
      </c>
      <c r="I7" s="2">
        <v>128</v>
      </c>
      <c r="J7" s="2">
        <v>10</v>
      </c>
      <c r="K7" s="2">
        <v>132</v>
      </c>
      <c r="L7" s="2">
        <v>7</v>
      </c>
      <c r="M7" s="2" t="s">
        <v>37</v>
      </c>
      <c r="N7" s="2" t="s">
        <v>25</v>
      </c>
      <c r="O7" s="2">
        <v>3</v>
      </c>
      <c r="P7" s="2" t="s">
        <v>56</v>
      </c>
      <c r="Q7" s="2" t="s">
        <v>57</v>
      </c>
      <c r="R7" s="2">
        <v>28</v>
      </c>
      <c r="S7" s="2" t="s">
        <v>56</v>
      </c>
      <c r="T7" s="2" t="s">
        <v>58</v>
      </c>
    </row>
    <row r="8" spans="1:20" ht="16.05" customHeight="1" x14ac:dyDescent="0.3">
      <c r="A8" s="2">
        <v>7</v>
      </c>
      <c r="B8" s="3">
        <v>44651</v>
      </c>
      <c r="C8" s="2" t="s">
        <v>30</v>
      </c>
      <c r="D8" s="2" t="s">
        <v>21</v>
      </c>
      <c r="E8" s="2" t="s">
        <v>44</v>
      </c>
      <c r="F8" s="2" t="s">
        <v>23</v>
      </c>
      <c r="G8" s="2" t="s">
        <v>44</v>
      </c>
      <c r="H8" s="2" t="s">
        <v>24</v>
      </c>
      <c r="I8" s="2">
        <v>210</v>
      </c>
      <c r="J8" s="2">
        <v>7</v>
      </c>
      <c r="K8" s="2">
        <v>211</v>
      </c>
      <c r="L8" s="2">
        <v>4</v>
      </c>
      <c r="M8" s="2" t="s">
        <v>44</v>
      </c>
      <c r="N8" s="2" t="s">
        <v>25</v>
      </c>
      <c r="O8" s="2">
        <v>6</v>
      </c>
      <c r="P8" s="2" t="s">
        <v>59</v>
      </c>
      <c r="Q8" s="2" t="s">
        <v>60</v>
      </c>
      <c r="R8" s="2">
        <v>61</v>
      </c>
      <c r="S8" s="2" t="s">
        <v>61</v>
      </c>
      <c r="T8" s="2" t="s">
        <v>62</v>
      </c>
    </row>
    <row r="9" spans="1:20" ht="16.05" customHeight="1" x14ac:dyDescent="0.3">
      <c r="A9" s="2">
        <v>8</v>
      </c>
      <c r="B9" s="3">
        <v>44652</v>
      </c>
      <c r="C9" s="2" t="s">
        <v>20</v>
      </c>
      <c r="D9" s="2" t="s">
        <v>22</v>
      </c>
      <c r="E9" s="2" t="s">
        <v>38</v>
      </c>
      <c r="F9" s="2" t="s">
        <v>23</v>
      </c>
      <c r="G9" s="2" t="s">
        <v>22</v>
      </c>
      <c r="H9" s="2" t="s">
        <v>24</v>
      </c>
      <c r="I9" s="2">
        <v>137</v>
      </c>
      <c r="J9" s="2">
        <v>10</v>
      </c>
      <c r="K9" s="2">
        <v>141</v>
      </c>
      <c r="L9" s="2">
        <v>4</v>
      </c>
      <c r="M9" s="2" t="s">
        <v>22</v>
      </c>
      <c r="N9" s="2" t="s">
        <v>25</v>
      </c>
      <c r="O9" s="2">
        <v>6</v>
      </c>
      <c r="P9" s="2" t="s">
        <v>26</v>
      </c>
      <c r="Q9" s="2" t="s">
        <v>63</v>
      </c>
      <c r="R9" s="2">
        <v>70</v>
      </c>
      <c r="S9" s="2" t="s">
        <v>26</v>
      </c>
      <c r="T9" s="2" t="s">
        <v>64</v>
      </c>
    </row>
    <row r="10" spans="1:20" ht="16.05" customHeight="1" x14ac:dyDescent="0.3">
      <c r="A10" s="2">
        <v>9</v>
      </c>
      <c r="B10" s="3">
        <v>44653</v>
      </c>
      <c r="C10" s="2" t="s">
        <v>36</v>
      </c>
      <c r="D10" s="2" t="s">
        <v>32</v>
      </c>
      <c r="E10" s="2" t="s">
        <v>50</v>
      </c>
      <c r="F10" s="2" t="s">
        <v>23</v>
      </c>
      <c r="G10" s="2" t="s">
        <v>32</v>
      </c>
      <c r="H10" s="2" t="s">
        <v>24</v>
      </c>
      <c r="I10" s="2">
        <v>193</v>
      </c>
      <c r="J10" s="2">
        <v>8</v>
      </c>
      <c r="K10" s="2">
        <v>170</v>
      </c>
      <c r="L10" s="2">
        <v>8</v>
      </c>
      <c r="M10" s="2" t="s">
        <v>50</v>
      </c>
      <c r="N10" s="2" t="s">
        <v>51</v>
      </c>
      <c r="O10" s="2">
        <v>23</v>
      </c>
      <c r="P10" s="2" t="s">
        <v>65</v>
      </c>
      <c r="Q10" s="2" t="s">
        <v>65</v>
      </c>
      <c r="R10" s="2">
        <v>100</v>
      </c>
      <c r="S10" s="2" t="s">
        <v>66</v>
      </c>
      <c r="T10" s="2" t="s">
        <v>67</v>
      </c>
    </row>
    <row r="11" spans="1:20" ht="16.05" customHeight="1" x14ac:dyDescent="0.3">
      <c r="A11" s="2">
        <v>10</v>
      </c>
      <c r="B11" s="3">
        <v>44653</v>
      </c>
      <c r="C11" s="2" t="s">
        <v>48</v>
      </c>
      <c r="D11" s="2" t="s">
        <v>31</v>
      </c>
      <c r="E11" s="2" t="s">
        <v>43</v>
      </c>
      <c r="F11" s="2" t="s">
        <v>23</v>
      </c>
      <c r="G11" s="2" t="s">
        <v>31</v>
      </c>
      <c r="H11" s="2" t="s">
        <v>24</v>
      </c>
      <c r="I11" s="2">
        <v>171</v>
      </c>
      <c r="J11" s="2">
        <v>6</v>
      </c>
      <c r="K11" s="2">
        <v>157</v>
      </c>
      <c r="L11" s="2">
        <v>9</v>
      </c>
      <c r="M11" s="2" t="s">
        <v>43</v>
      </c>
      <c r="N11" s="2" t="s">
        <v>51</v>
      </c>
      <c r="O11" s="2">
        <v>14</v>
      </c>
      <c r="P11" s="2" t="s">
        <v>68</v>
      </c>
      <c r="Q11" s="2" t="s">
        <v>69</v>
      </c>
      <c r="R11" s="2">
        <v>84</v>
      </c>
      <c r="S11" s="2" t="s">
        <v>68</v>
      </c>
      <c r="T11" s="2" t="s">
        <v>70</v>
      </c>
    </row>
    <row r="12" spans="1:20" ht="16.05" customHeight="1" x14ac:dyDescent="0.3">
      <c r="A12" s="2">
        <v>11</v>
      </c>
      <c r="B12" s="3">
        <v>44654</v>
      </c>
      <c r="C12" s="2" t="s">
        <v>30</v>
      </c>
      <c r="D12" s="2" t="s">
        <v>21</v>
      </c>
      <c r="E12" s="2" t="s">
        <v>38</v>
      </c>
      <c r="F12" s="2" t="s">
        <v>23</v>
      </c>
      <c r="G12" s="2" t="s">
        <v>21</v>
      </c>
      <c r="H12" s="2" t="s">
        <v>24</v>
      </c>
      <c r="I12" s="2">
        <v>180</v>
      </c>
      <c r="J12" s="2">
        <v>8</v>
      </c>
      <c r="K12" s="2">
        <v>126</v>
      </c>
      <c r="L12" s="2">
        <v>10</v>
      </c>
      <c r="M12" s="2" t="s">
        <v>38</v>
      </c>
      <c r="N12" s="2" t="s">
        <v>51</v>
      </c>
      <c r="O12" s="2">
        <v>54</v>
      </c>
      <c r="P12" s="2" t="s">
        <v>71</v>
      </c>
      <c r="Q12" s="2" t="s">
        <v>71</v>
      </c>
      <c r="R12" s="2">
        <v>60</v>
      </c>
      <c r="S12" s="2" t="s">
        <v>72</v>
      </c>
      <c r="T12" s="2" t="s">
        <v>47</v>
      </c>
    </row>
    <row r="13" spans="1:20" ht="16.05" customHeight="1" x14ac:dyDescent="0.3">
      <c r="A13" s="2">
        <v>12</v>
      </c>
      <c r="B13" s="3">
        <v>44655</v>
      </c>
      <c r="C13" s="2" t="s">
        <v>36</v>
      </c>
      <c r="D13" s="2" t="s">
        <v>49</v>
      </c>
      <c r="E13" s="2" t="s">
        <v>44</v>
      </c>
      <c r="F13" s="2" t="s">
        <v>23</v>
      </c>
      <c r="G13" s="2" t="s">
        <v>49</v>
      </c>
      <c r="H13" s="2" t="s">
        <v>24</v>
      </c>
      <c r="I13" s="2">
        <v>169</v>
      </c>
      <c r="J13" s="2">
        <v>7</v>
      </c>
      <c r="K13" s="2">
        <v>157</v>
      </c>
      <c r="L13" s="2">
        <v>9</v>
      </c>
      <c r="M13" s="2" t="s">
        <v>44</v>
      </c>
      <c r="N13" s="2" t="s">
        <v>51</v>
      </c>
      <c r="O13" s="2">
        <v>12</v>
      </c>
      <c r="P13" s="2" t="s">
        <v>73</v>
      </c>
      <c r="Q13" s="2" t="s">
        <v>74</v>
      </c>
      <c r="R13" s="2">
        <v>68</v>
      </c>
      <c r="S13" s="2" t="s">
        <v>73</v>
      </c>
      <c r="T13" s="2" t="s">
        <v>75</v>
      </c>
    </row>
    <row r="14" spans="1:20" ht="16.05" customHeight="1" x14ac:dyDescent="0.3">
      <c r="A14" s="2">
        <v>13</v>
      </c>
      <c r="B14" s="3">
        <v>44656</v>
      </c>
      <c r="C14" s="2" t="s">
        <v>20</v>
      </c>
      <c r="D14" s="2" t="s">
        <v>37</v>
      </c>
      <c r="E14" s="2" t="s">
        <v>50</v>
      </c>
      <c r="F14" s="2" t="s">
        <v>23</v>
      </c>
      <c r="G14" s="2" t="s">
        <v>37</v>
      </c>
      <c r="H14" s="2" t="s">
        <v>24</v>
      </c>
      <c r="I14" s="2">
        <v>169</v>
      </c>
      <c r="J14" s="2">
        <v>3</v>
      </c>
      <c r="K14" s="2">
        <v>173</v>
      </c>
      <c r="L14" s="2">
        <v>6</v>
      </c>
      <c r="M14" s="2" t="s">
        <v>37</v>
      </c>
      <c r="N14" s="2" t="s">
        <v>25</v>
      </c>
      <c r="O14" s="2">
        <v>4</v>
      </c>
      <c r="P14" s="2" t="s">
        <v>76</v>
      </c>
      <c r="Q14" s="2" t="s">
        <v>65</v>
      </c>
      <c r="R14" s="2">
        <v>70</v>
      </c>
      <c r="S14" s="2" t="s">
        <v>54</v>
      </c>
      <c r="T14" s="2" t="s">
        <v>77</v>
      </c>
    </row>
    <row r="15" spans="1:20" ht="16.05" customHeight="1" x14ac:dyDescent="0.3">
      <c r="A15" s="2">
        <v>14</v>
      </c>
      <c r="B15" s="3">
        <v>44657</v>
      </c>
      <c r="C15" s="2" t="s">
        <v>48</v>
      </c>
      <c r="D15" s="2" t="s">
        <v>22</v>
      </c>
      <c r="E15" s="2" t="s">
        <v>32</v>
      </c>
      <c r="F15" s="2" t="s">
        <v>23</v>
      </c>
      <c r="G15" s="2" t="s">
        <v>22</v>
      </c>
      <c r="H15" s="2" t="s">
        <v>24</v>
      </c>
      <c r="I15" s="2">
        <v>161</v>
      </c>
      <c r="J15" s="2">
        <v>4</v>
      </c>
      <c r="K15" s="2">
        <v>162</v>
      </c>
      <c r="L15" s="2">
        <v>5</v>
      </c>
      <c r="M15" s="2" t="s">
        <v>22</v>
      </c>
      <c r="N15" s="2" t="s">
        <v>25</v>
      </c>
      <c r="O15" s="2">
        <v>5</v>
      </c>
      <c r="P15" s="2" t="s">
        <v>78</v>
      </c>
      <c r="Q15" s="2" t="s">
        <v>78</v>
      </c>
      <c r="R15" s="2">
        <v>56</v>
      </c>
      <c r="S15" s="2" t="s">
        <v>79</v>
      </c>
      <c r="T15" s="2" t="s">
        <v>80</v>
      </c>
    </row>
    <row r="16" spans="1:20" ht="16.05" customHeight="1" x14ac:dyDescent="0.3">
      <c r="A16" s="2">
        <v>15</v>
      </c>
      <c r="B16" s="3">
        <v>44658</v>
      </c>
      <c r="C16" s="2" t="s">
        <v>36</v>
      </c>
      <c r="D16" s="2" t="s">
        <v>31</v>
      </c>
      <c r="E16" s="2" t="s">
        <v>44</v>
      </c>
      <c r="F16" s="2" t="s">
        <v>23</v>
      </c>
      <c r="G16" s="2" t="s">
        <v>44</v>
      </c>
      <c r="H16" s="2" t="s">
        <v>24</v>
      </c>
      <c r="I16" s="2">
        <v>149</v>
      </c>
      <c r="J16" s="2">
        <v>3</v>
      </c>
      <c r="K16" s="2">
        <v>155</v>
      </c>
      <c r="L16" s="2">
        <v>4</v>
      </c>
      <c r="M16" s="2" t="s">
        <v>44</v>
      </c>
      <c r="N16" s="2" t="s">
        <v>25</v>
      </c>
      <c r="O16" s="2">
        <v>6</v>
      </c>
      <c r="P16" s="2" t="s">
        <v>60</v>
      </c>
      <c r="Q16" s="2" t="s">
        <v>60</v>
      </c>
      <c r="R16" s="2">
        <v>80</v>
      </c>
      <c r="S16" s="2" t="s">
        <v>61</v>
      </c>
      <c r="T16" s="2" t="s">
        <v>81</v>
      </c>
    </row>
    <row r="17" spans="1:20" ht="16.05" customHeight="1" x14ac:dyDescent="0.3">
      <c r="A17" s="2">
        <v>16</v>
      </c>
      <c r="B17" s="3">
        <v>44659</v>
      </c>
      <c r="C17" s="2" t="s">
        <v>30</v>
      </c>
      <c r="D17" s="2" t="s">
        <v>43</v>
      </c>
      <c r="E17" s="2" t="s">
        <v>38</v>
      </c>
      <c r="F17" s="2" t="s">
        <v>23</v>
      </c>
      <c r="G17" s="2" t="s">
        <v>43</v>
      </c>
      <c r="H17" s="2" t="s">
        <v>24</v>
      </c>
      <c r="I17" s="2">
        <v>189</v>
      </c>
      <c r="J17" s="2">
        <v>9</v>
      </c>
      <c r="K17" s="2">
        <v>190</v>
      </c>
      <c r="L17" s="2">
        <v>4</v>
      </c>
      <c r="M17" s="2" t="s">
        <v>43</v>
      </c>
      <c r="N17" s="2" t="s">
        <v>25</v>
      </c>
      <c r="O17" s="2">
        <v>6</v>
      </c>
      <c r="P17" s="2" t="s">
        <v>69</v>
      </c>
      <c r="Q17" s="2" t="s">
        <v>69</v>
      </c>
      <c r="R17" s="2">
        <v>96</v>
      </c>
      <c r="S17" s="2" t="s">
        <v>82</v>
      </c>
      <c r="T17" s="2" t="s">
        <v>55</v>
      </c>
    </row>
    <row r="18" spans="1:20" ht="16.05" customHeight="1" x14ac:dyDescent="0.3">
      <c r="A18" s="2">
        <v>17</v>
      </c>
      <c r="B18" s="3">
        <v>44660</v>
      </c>
      <c r="C18" s="2" t="s">
        <v>36</v>
      </c>
      <c r="D18" s="2" t="s">
        <v>21</v>
      </c>
      <c r="E18" s="2" t="s">
        <v>49</v>
      </c>
      <c r="F18" s="2" t="s">
        <v>23</v>
      </c>
      <c r="G18" s="2" t="s">
        <v>49</v>
      </c>
      <c r="H18" s="2" t="s">
        <v>24</v>
      </c>
      <c r="I18" s="2">
        <v>154</v>
      </c>
      <c r="J18" s="2">
        <v>7</v>
      </c>
      <c r="K18" s="2">
        <v>155</v>
      </c>
      <c r="L18" s="2">
        <v>2</v>
      </c>
      <c r="M18" s="2" t="s">
        <v>49</v>
      </c>
      <c r="N18" s="2" t="s">
        <v>25</v>
      </c>
      <c r="O18" s="2">
        <v>8</v>
      </c>
      <c r="P18" s="2" t="s">
        <v>83</v>
      </c>
      <c r="Q18" s="2" t="s">
        <v>83</v>
      </c>
      <c r="R18" s="2">
        <v>75</v>
      </c>
      <c r="S18" s="2" t="s">
        <v>84</v>
      </c>
      <c r="T18" s="2" t="s">
        <v>85</v>
      </c>
    </row>
    <row r="19" spans="1:20" ht="16.05" customHeight="1" x14ac:dyDescent="0.3">
      <c r="A19" s="2">
        <v>18</v>
      </c>
      <c r="B19" s="3">
        <v>44660</v>
      </c>
      <c r="C19" s="2" t="s">
        <v>48</v>
      </c>
      <c r="D19" s="2" t="s">
        <v>37</v>
      </c>
      <c r="E19" s="2" t="s">
        <v>32</v>
      </c>
      <c r="F19" s="2" t="s">
        <v>23</v>
      </c>
      <c r="G19" s="2" t="s">
        <v>37</v>
      </c>
      <c r="H19" s="2" t="s">
        <v>24</v>
      </c>
      <c r="I19" s="2">
        <v>151</v>
      </c>
      <c r="J19" s="2">
        <v>6</v>
      </c>
      <c r="K19" s="2">
        <v>152</v>
      </c>
      <c r="L19" s="2">
        <v>3</v>
      </c>
      <c r="M19" s="2" t="s">
        <v>37</v>
      </c>
      <c r="N19" s="2" t="s">
        <v>25</v>
      </c>
      <c r="O19" s="2">
        <v>7</v>
      </c>
      <c r="P19" s="2" t="s">
        <v>86</v>
      </c>
      <c r="Q19" s="2" t="s">
        <v>87</v>
      </c>
      <c r="R19" s="2">
        <v>68</v>
      </c>
      <c r="S19" s="2" t="s">
        <v>88</v>
      </c>
      <c r="T19" s="2" t="s">
        <v>89</v>
      </c>
    </row>
    <row r="20" spans="1:20" ht="16.05" customHeight="1" x14ac:dyDescent="0.3">
      <c r="A20" s="2">
        <v>19</v>
      </c>
      <c r="B20" s="3">
        <v>44661</v>
      </c>
      <c r="C20" s="2" t="s">
        <v>30</v>
      </c>
      <c r="D20" s="2" t="s">
        <v>31</v>
      </c>
      <c r="E20" s="2" t="s">
        <v>22</v>
      </c>
      <c r="F20" s="2" t="s">
        <v>23</v>
      </c>
      <c r="G20" s="2" t="s">
        <v>22</v>
      </c>
      <c r="H20" s="2" t="s">
        <v>24</v>
      </c>
      <c r="I20" s="2">
        <v>215</v>
      </c>
      <c r="J20" s="2">
        <v>5</v>
      </c>
      <c r="K20" s="2">
        <v>171</v>
      </c>
      <c r="L20" s="2">
        <v>10</v>
      </c>
      <c r="M20" s="2" t="s">
        <v>31</v>
      </c>
      <c r="N20" s="2" t="s">
        <v>51</v>
      </c>
      <c r="O20" s="2">
        <v>44</v>
      </c>
      <c r="P20" s="2" t="s">
        <v>33</v>
      </c>
      <c r="Q20" s="2" t="s">
        <v>90</v>
      </c>
      <c r="R20" s="2">
        <v>61</v>
      </c>
      <c r="S20" s="2" t="s">
        <v>33</v>
      </c>
      <c r="T20" s="2" t="s">
        <v>91</v>
      </c>
    </row>
    <row r="21" spans="1:20" ht="16.05" customHeight="1" x14ac:dyDescent="0.3">
      <c r="A21" s="2">
        <v>20</v>
      </c>
      <c r="B21" s="3">
        <v>44661</v>
      </c>
      <c r="C21" s="2" t="s">
        <v>20</v>
      </c>
      <c r="D21" s="2" t="s">
        <v>44</v>
      </c>
      <c r="E21" s="2" t="s">
        <v>50</v>
      </c>
      <c r="F21" s="2" t="s">
        <v>23</v>
      </c>
      <c r="G21" s="2" t="s">
        <v>44</v>
      </c>
      <c r="H21" s="2" t="s">
        <v>24</v>
      </c>
      <c r="I21" s="2">
        <v>165</v>
      </c>
      <c r="J21" s="2">
        <v>6</v>
      </c>
      <c r="K21" s="2">
        <v>162</v>
      </c>
      <c r="L21" s="2">
        <v>8</v>
      </c>
      <c r="M21" s="2" t="s">
        <v>50</v>
      </c>
      <c r="N21" s="2" t="s">
        <v>51</v>
      </c>
      <c r="O21" s="2">
        <v>3</v>
      </c>
      <c r="P21" s="2" t="s">
        <v>54</v>
      </c>
      <c r="Q21" s="2" t="s">
        <v>92</v>
      </c>
      <c r="R21" s="2">
        <v>59</v>
      </c>
      <c r="S21" s="2" t="s">
        <v>54</v>
      </c>
      <c r="T21" s="2" t="s">
        <v>93</v>
      </c>
    </row>
    <row r="22" spans="1:20" ht="16.05" customHeight="1" x14ac:dyDescent="0.3">
      <c r="A22" s="2">
        <v>21</v>
      </c>
      <c r="B22" s="3">
        <v>44662</v>
      </c>
      <c r="C22" s="2" t="s">
        <v>36</v>
      </c>
      <c r="D22" s="2" t="s">
        <v>43</v>
      </c>
      <c r="E22" s="2" t="s">
        <v>49</v>
      </c>
      <c r="F22" s="2" t="s">
        <v>23</v>
      </c>
      <c r="G22" s="2" t="s">
        <v>49</v>
      </c>
      <c r="H22" s="2" t="s">
        <v>24</v>
      </c>
      <c r="I22" s="2">
        <v>162</v>
      </c>
      <c r="J22" s="2">
        <v>7</v>
      </c>
      <c r="K22" s="2">
        <v>168</v>
      </c>
      <c r="L22" s="2">
        <v>2</v>
      </c>
      <c r="M22" s="2" t="s">
        <v>49</v>
      </c>
      <c r="N22" s="2" t="s">
        <v>25</v>
      </c>
      <c r="O22" s="2">
        <v>8</v>
      </c>
      <c r="P22" s="2" t="s">
        <v>94</v>
      </c>
      <c r="Q22" s="2" t="s">
        <v>94</v>
      </c>
      <c r="R22" s="2">
        <v>57</v>
      </c>
      <c r="S22" s="2" t="s">
        <v>95</v>
      </c>
      <c r="T22" s="2" t="s">
        <v>96</v>
      </c>
    </row>
    <row r="23" spans="1:20" ht="16.05" customHeight="1" x14ac:dyDescent="0.3">
      <c r="A23" s="2">
        <v>22</v>
      </c>
      <c r="B23" s="3">
        <v>44663</v>
      </c>
      <c r="C23" s="2" t="s">
        <v>36</v>
      </c>
      <c r="D23" s="2" t="s">
        <v>37</v>
      </c>
      <c r="E23" s="2" t="s">
        <v>21</v>
      </c>
      <c r="F23" s="2" t="s">
        <v>23</v>
      </c>
      <c r="G23" s="2" t="s">
        <v>37</v>
      </c>
      <c r="H23" s="2" t="s">
        <v>24</v>
      </c>
      <c r="I23" s="2">
        <v>216</v>
      </c>
      <c r="J23" s="2">
        <v>4</v>
      </c>
      <c r="K23" s="2">
        <v>193</v>
      </c>
      <c r="L23" s="2">
        <v>9</v>
      </c>
      <c r="M23" s="2" t="s">
        <v>21</v>
      </c>
      <c r="N23" s="2" t="s">
        <v>51</v>
      </c>
      <c r="O23" s="2">
        <v>23</v>
      </c>
      <c r="P23" s="2" t="s">
        <v>97</v>
      </c>
      <c r="Q23" s="2" t="s">
        <v>97</v>
      </c>
      <c r="R23" s="2">
        <v>95</v>
      </c>
      <c r="S23" s="2" t="s">
        <v>98</v>
      </c>
      <c r="T23" s="2" t="s">
        <v>99</v>
      </c>
    </row>
    <row r="24" spans="1:20" ht="16.05" customHeight="1" x14ac:dyDescent="0.3">
      <c r="A24" s="2">
        <v>23</v>
      </c>
      <c r="B24" s="3">
        <v>44664</v>
      </c>
      <c r="C24" s="2" t="s">
        <v>48</v>
      </c>
      <c r="D24" s="2" t="s">
        <v>32</v>
      </c>
      <c r="E24" s="2" t="s">
        <v>38</v>
      </c>
      <c r="F24" s="2" t="s">
        <v>23</v>
      </c>
      <c r="G24" s="2" t="s">
        <v>32</v>
      </c>
      <c r="H24" s="2" t="s">
        <v>24</v>
      </c>
      <c r="I24" s="2">
        <v>198</v>
      </c>
      <c r="J24" s="2">
        <v>5</v>
      </c>
      <c r="K24" s="2">
        <v>186</v>
      </c>
      <c r="L24" s="2">
        <v>9</v>
      </c>
      <c r="M24" s="2" t="s">
        <v>38</v>
      </c>
      <c r="N24" s="2" t="s">
        <v>51</v>
      </c>
      <c r="O24" s="2">
        <v>12</v>
      </c>
      <c r="P24" s="2" t="s">
        <v>100</v>
      </c>
      <c r="Q24" s="2" t="s">
        <v>101</v>
      </c>
      <c r="R24" s="2">
        <v>70</v>
      </c>
      <c r="S24" s="2" t="s">
        <v>39</v>
      </c>
      <c r="T24" s="2" t="s">
        <v>102</v>
      </c>
    </row>
    <row r="25" spans="1:20" ht="16.05" customHeight="1" x14ac:dyDescent="0.3">
      <c r="A25" s="2">
        <v>24</v>
      </c>
      <c r="B25" s="3">
        <v>44665</v>
      </c>
      <c r="C25" s="2" t="s">
        <v>36</v>
      </c>
      <c r="D25" s="2" t="s">
        <v>43</v>
      </c>
      <c r="E25" s="2" t="s">
        <v>50</v>
      </c>
      <c r="F25" s="2" t="s">
        <v>23</v>
      </c>
      <c r="G25" s="2" t="s">
        <v>50</v>
      </c>
      <c r="H25" s="2" t="s">
        <v>24</v>
      </c>
      <c r="I25" s="2">
        <v>192</v>
      </c>
      <c r="J25" s="2">
        <v>4</v>
      </c>
      <c r="K25" s="2">
        <v>155</v>
      </c>
      <c r="L25" s="2">
        <v>9</v>
      </c>
      <c r="M25" s="2" t="s">
        <v>43</v>
      </c>
      <c r="N25" s="2" t="s">
        <v>51</v>
      </c>
      <c r="O25" s="2">
        <v>37</v>
      </c>
      <c r="P25" s="2" t="s">
        <v>103</v>
      </c>
      <c r="Q25" s="2" t="s">
        <v>103</v>
      </c>
      <c r="R25" s="2">
        <v>87</v>
      </c>
      <c r="S25" s="2" t="s">
        <v>68</v>
      </c>
      <c r="T25" s="2" t="s">
        <v>104</v>
      </c>
    </row>
    <row r="26" spans="1:20" ht="16.05" customHeight="1" x14ac:dyDescent="0.3">
      <c r="A26" s="2">
        <v>25</v>
      </c>
      <c r="B26" s="3">
        <v>44666</v>
      </c>
      <c r="C26" s="2" t="s">
        <v>30</v>
      </c>
      <c r="D26" s="2" t="s">
        <v>49</v>
      </c>
      <c r="E26" s="2" t="s">
        <v>22</v>
      </c>
      <c r="F26" s="2" t="s">
        <v>23</v>
      </c>
      <c r="G26" s="2" t="s">
        <v>49</v>
      </c>
      <c r="H26" s="2" t="s">
        <v>24</v>
      </c>
      <c r="I26" s="2">
        <v>175</v>
      </c>
      <c r="J26" s="2">
        <v>8</v>
      </c>
      <c r="K26" s="2">
        <v>176</v>
      </c>
      <c r="L26" s="2">
        <v>3</v>
      </c>
      <c r="M26" s="2" t="s">
        <v>49</v>
      </c>
      <c r="N26" s="2" t="s">
        <v>25</v>
      </c>
      <c r="O26" s="2">
        <v>7</v>
      </c>
      <c r="P26" s="2" t="s">
        <v>105</v>
      </c>
      <c r="Q26" s="2" t="s">
        <v>105</v>
      </c>
      <c r="R26" s="2">
        <v>71</v>
      </c>
      <c r="S26" s="2" t="s">
        <v>95</v>
      </c>
      <c r="T26" s="2" t="s">
        <v>106</v>
      </c>
    </row>
    <row r="27" spans="1:20" ht="16.05" customHeight="1" x14ac:dyDescent="0.3">
      <c r="A27" s="2">
        <v>26</v>
      </c>
      <c r="B27" s="3">
        <v>44667</v>
      </c>
      <c r="C27" s="2" t="s">
        <v>30</v>
      </c>
      <c r="D27" s="2" t="s">
        <v>44</v>
      </c>
      <c r="E27" s="2" t="s">
        <v>32</v>
      </c>
      <c r="F27" s="2" t="s">
        <v>23</v>
      </c>
      <c r="G27" s="2" t="s">
        <v>32</v>
      </c>
      <c r="H27" s="2" t="s">
        <v>24</v>
      </c>
      <c r="I27" s="2">
        <v>199</v>
      </c>
      <c r="J27" s="2">
        <v>4</v>
      </c>
      <c r="K27" s="2">
        <v>181</v>
      </c>
      <c r="L27" s="2">
        <v>9</v>
      </c>
      <c r="M27" s="2" t="s">
        <v>44</v>
      </c>
      <c r="N27" s="2" t="s">
        <v>51</v>
      </c>
      <c r="O27" s="2">
        <v>18</v>
      </c>
      <c r="P27" s="2" t="s">
        <v>74</v>
      </c>
      <c r="Q27" s="2" t="s">
        <v>74</v>
      </c>
      <c r="R27" s="2">
        <v>103</v>
      </c>
      <c r="S27" s="2" t="s">
        <v>73</v>
      </c>
      <c r="T27" s="2" t="s">
        <v>107</v>
      </c>
    </row>
    <row r="28" spans="1:20" ht="16.05" customHeight="1" x14ac:dyDescent="0.3">
      <c r="A28" s="2">
        <v>27</v>
      </c>
      <c r="B28" s="3">
        <v>44667</v>
      </c>
      <c r="C28" s="2" t="s">
        <v>20</v>
      </c>
      <c r="D28" s="2" t="s">
        <v>37</v>
      </c>
      <c r="E28" s="2" t="s">
        <v>31</v>
      </c>
      <c r="F28" s="2" t="s">
        <v>23</v>
      </c>
      <c r="G28" s="2" t="s">
        <v>31</v>
      </c>
      <c r="H28" s="2" t="s">
        <v>24</v>
      </c>
      <c r="I28" s="2">
        <v>189</v>
      </c>
      <c r="J28" s="2">
        <v>5</v>
      </c>
      <c r="K28" s="2">
        <v>173</v>
      </c>
      <c r="L28" s="2">
        <v>7</v>
      </c>
      <c r="M28" s="2" t="s">
        <v>37</v>
      </c>
      <c r="N28" s="2" t="s">
        <v>51</v>
      </c>
      <c r="O28" s="2">
        <v>16</v>
      </c>
      <c r="P28" s="2" t="s">
        <v>76</v>
      </c>
      <c r="Q28" s="2" t="s">
        <v>76</v>
      </c>
      <c r="R28" s="2">
        <v>66</v>
      </c>
      <c r="S28" s="2" t="s">
        <v>108</v>
      </c>
      <c r="T28" s="2" t="s">
        <v>109</v>
      </c>
    </row>
    <row r="29" spans="1:20" ht="16.05" customHeight="1" x14ac:dyDescent="0.3">
      <c r="A29" s="2">
        <v>28</v>
      </c>
      <c r="B29" s="3">
        <v>44668</v>
      </c>
      <c r="C29" s="2" t="s">
        <v>36</v>
      </c>
      <c r="D29" s="2" t="s">
        <v>49</v>
      </c>
      <c r="E29" s="2" t="s">
        <v>38</v>
      </c>
      <c r="F29" s="2" t="s">
        <v>23</v>
      </c>
      <c r="G29" s="2" t="s">
        <v>49</v>
      </c>
      <c r="H29" s="2" t="s">
        <v>24</v>
      </c>
      <c r="I29" s="2">
        <v>151</v>
      </c>
      <c r="J29" s="2">
        <v>10</v>
      </c>
      <c r="K29" s="2">
        <v>152</v>
      </c>
      <c r="L29" s="2">
        <v>3</v>
      </c>
      <c r="M29" s="2" t="s">
        <v>49</v>
      </c>
      <c r="N29" s="2" t="s">
        <v>25</v>
      </c>
      <c r="O29" s="2">
        <v>7</v>
      </c>
      <c r="P29" s="2" t="s">
        <v>110</v>
      </c>
      <c r="Q29" s="2" t="s">
        <v>71</v>
      </c>
      <c r="R29" s="2">
        <v>60</v>
      </c>
      <c r="S29" s="2" t="s">
        <v>110</v>
      </c>
      <c r="T29" s="2" t="s">
        <v>70</v>
      </c>
    </row>
    <row r="30" spans="1:20" ht="16.05" customHeight="1" x14ac:dyDescent="0.3">
      <c r="A30" s="2">
        <v>29</v>
      </c>
      <c r="B30" s="3">
        <v>44668</v>
      </c>
      <c r="C30" s="2" t="s">
        <v>48</v>
      </c>
      <c r="D30" s="2" t="s">
        <v>21</v>
      </c>
      <c r="E30" s="2" t="s">
        <v>43</v>
      </c>
      <c r="F30" s="2" t="s">
        <v>23</v>
      </c>
      <c r="G30" s="2" t="s">
        <v>43</v>
      </c>
      <c r="H30" s="2" t="s">
        <v>24</v>
      </c>
      <c r="I30" s="2">
        <v>169</v>
      </c>
      <c r="J30" s="2">
        <v>5</v>
      </c>
      <c r="K30" s="2">
        <v>170</v>
      </c>
      <c r="L30" s="2">
        <v>7</v>
      </c>
      <c r="M30" s="2" t="s">
        <v>43</v>
      </c>
      <c r="N30" s="2" t="s">
        <v>25</v>
      </c>
      <c r="O30" s="2">
        <v>3</v>
      </c>
      <c r="P30" s="2" t="s">
        <v>111</v>
      </c>
      <c r="Q30" s="2" t="s">
        <v>111</v>
      </c>
      <c r="R30" s="2">
        <v>94</v>
      </c>
      <c r="S30" s="2" t="s">
        <v>28</v>
      </c>
      <c r="T30" s="2" t="s">
        <v>104</v>
      </c>
    </row>
    <row r="31" spans="1:20" ht="16.05" customHeight="1" x14ac:dyDescent="0.3">
      <c r="A31" s="2">
        <v>30</v>
      </c>
      <c r="B31" s="3">
        <v>44669</v>
      </c>
      <c r="C31" s="2" t="s">
        <v>30</v>
      </c>
      <c r="D31" s="2" t="s">
        <v>22</v>
      </c>
      <c r="E31" s="2" t="s">
        <v>50</v>
      </c>
      <c r="F31" s="2" t="s">
        <v>23</v>
      </c>
      <c r="G31" s="2" t="s">
        <v>22</v>
      </c>
      <c r="H31" s="2" t="s">
        <v>24</v>
      </c>
      <c r="I31" s="2">
        <v>217</v>
      </c>
      <c r="J31" s="2">
        <v>5</v>
      </c>
      <c r="K31" s="2">
        <v>210</v>
      </c>
      <c r="L31" s="2">
        <v>10</v>
      </c>
      <c r="M31" s="2" t="s">
        <v>50</v>
      </c>
      <c r="N31" s="2" t="s">
        <v>51</v>
      </c>
      <c r="O31" s="2">
        <v>7</v>
      </c>
      <c r="P31" s="2" t="s">
        <v>54</v>
      </c>
      <c r="Q31" s="2" t="s">
        <v>65</v>
      </c>
      <c r="R31" s="2">
        <v>103</v>
      </c>
      <c r="S31" s="2" t="s">
        <v>54</v>
      </c>
      <c r="T31" s="2" t="s">
        <v>112</v>
      </c>
    </row>
    <row r="32" spans="1:20" ht="16.05" customHeight="1" x14ac:dyDescent="0.3">
      <c r="A32" s="2">
        <v>31</v>
      </c>
      <c r="B32" s="3">
        <v>44670</v>
      </c>
      <c r="C32" s="2" t="s">
        <v>36</v>
      </c>
      <c r="D32" s="2" t="s">
        <v>37</v>
      </c>
      <c r="E32" s="2" t="s">
        <v>44</v>
      </c>
      <c r="F32" s="2" t="s">
        <v>23</v>
      </c>
      <c r="G32" s="2" t="s">
        <v>44</v>
      </c>
      <c r="H32" s="2" t="s">
        <v>24</v>
      </c>
      <c r="I32" s="2">
        <v>181</v>
      </c>
      <c r="J32" s="2">
        <v>6</v>
      </c>
      <c r="K32" s="2">
        <v>163</v>
      </c>
      <c r="L32" s="2">
        <v>8</v>
      </c>
      <c r="M32" s="2" t="s">
        <v>37</v>
      </c>
      <c r="N32" s="2" t="s">
        <v>51</v>
      </c>
      <c r="O32" s="2">
        <v>18</v>
      </c>
      <c r="P32" s="2" t="s">
        <v>40</v>
      </c>
      <c r="Q32" s="2" t="s">
        <v>40</v>
      </c>
      <c r="R32" s="2">
        <v>96</v>
      </c>
      <c r="S32" s="2" t="s">
        <v>108</v>
      </c>
      <c r="T32" s="2" t="s">
        <v>113</v>
      </c>
    </row>
    <row r="33" spans="1:20" ht="16.05" customHeight="1" x14ac:dyDescent="0.3">
      <c r="A33" s="2">
        <v>32</v>
      </c>
      <c r="B33" s="3">
        <v>44671</v>
      </c>
      <c r="C33" s="2" t="s">
        <v>30</v>
      </c>
      <c r="D33" s="2" t="s">
        <v>31</v>
      </c>
      <c r="E33" s="2" t="s">
        <v>38</v>
      </c>
      <c r="F33" s="2" t="s">
        <v>23</v>
      </c>
      <c r="G33" s="2" t="s">
        <v>31</v>
      </c>
      <c r="H33" s="2" t="s">
        <v>24</v>
      </c>
      <c r="I33" s="2">
        <v>115</v>
      </c>
      <c r="J33" s="2">
        <v>10</v>
      </c>
      <c r="K33" s="2">
        <v>119</v>
      </c>
      <c r="L33" s="2">
        <v>1</v>
      </c>
      <c r="M33" s="2" t="s">
        <v>31</v>
      </c>
      <c r="N33" s="2" t="s">
        <v>25</v>
      </c>
      <c r="O33" s="2">
        <v>9</v>
      </c>
      <c r="P33" s="2" t="s">
        <v>33</v>
      </c>
      <c r="Q33" s="2" t="s">
        <v>90</v>
      </c>
      <c r="R33" s="2">
        <v>60</v>
      </c>
      <c r="S33" s="2" t="s">
        <v>114</v>
      </c>
      <c r="T33" s="2" t="s">
        <v>115</v>
      </c>
    </row>
    <row r="34" spans="1:20" ht="16.05" customHeight="1" x14ac:dyDescent="0.3">
      <c r="A34" s="2">
        <v>33</v>
      </c>
      <c r="B34" s="3">
        <v>44672</v>
      </c>
      <c r="C34" s="2" t="s">
        <v>36</v>
      </c>
      <c r="D34" s="2" t="s">
        <v>21</v>
      </c>
      <c r="E34" s="2" t="s">
        <v>32</v>
      </c>
      <c r="F34" s="2" t="s">
        <v>23</v>
      </c>
      <c r="G34" s="2" t="s">
        <v>21</v>
      </c>
      <c r="H34" s="2" t="s">
        <v>24</v>
      </c>
      <c r="I34" s="2">
        <v>155</v>
      </c>
      <c r="J34" s="2">
        <v>7</v>
      </c>
      <c r="K34" s="2">
        <v>156</v>
      </c>
      <c r="L34" s="2">
        <v>7</v>
      </c>
      <c r="M34" s="2" t="s">
        <v>21</v>
      </c>
      <c r="N34" s="2" t="s">
        <v>25</v>
      </c>
      <c r="O34" s="2">
        <v>3</v>
      </c>
      <c r="P34" s="2" t="s">
        <v>116</v>
      </c>
      <c r="Q34" s="2" t="s">
        <v>117</v>
      </c>
      <c r="R34" s="2">
        <v>51</v>
      </c>
      <c r="S34" s="2" t="s">
        <v>118</v>
      </c>
      <c r="T34" s="2" t="s">
        <v>102</v>
      </c>
    </row>
    <row r="35" spans="1:20" ht="16.05" customHeight="1" x14ac:dyDescent="0.3">
      <c r="A35" s="2">
        <v>34</v>
      </c>
      <c r="B35" s="3">
        <v>44673</v>
      </c>
      <c r="C35" s="2" t="s">
        <v>20</v>
      </c>
      <c r="D35" s="2" t="s">
        <v>31</v>
      </c>
      <c r="E35" s="2" t="s">
        <v>50</v>
      </c>
      <c r="F35" s="2" t="s">
        <v>23</v>
      </c>
      <c r="G35" s="2" t="s">
        <v>31</v>
      </c>
      <c r="H35" s="2" t="s">
        <v>24</v>
      </c>
      <c r="I35" s="2">
        <v>222</v>
      </c>
      <c r="J35" s="2">
        <v>2</v>
      </c>
      <c r="K35" s="2">
        <v>207</v>
      </c>
      <c r="L35" s="2">
        <v>8</v>
      </c>
      <c r="M35" s="2" t="s">
        <v>50</v>
      </c>
      <c r="N35" s="2" t="s">
        <v>51</v>
      </c>
      <c r="O35" s="2">
        <v>15</v>
      </c>
      <c r="P35" s="2" t="s">
        <v>65</v>
      </c>
      <c r="Q35" s="2" t="s">
        <v>65</v>
      </c>
      <c r="R35" s="2">
        <v>116</v>
      </c>
      <c r="S35" s="2" t="s">
        <v>119</v>
      </c>
      <c r="T35" s="2" t="s">
        <v>55</v>
      </c>
    </row>
    <row r="36" spans="1:20" ht="16.05" customHeight="1" x14ac:dyDescent="0.3">
      <c r="A36" s="2">
        <v>35</v>
      </c>
      <c r="B36" s="3">
        <v>44674</v>
      </c>
      <c r="C36" s="2" t="s">
        <v>36</v>
      </c>
      <c r="D36" s="2" t="s">
        <v>43</v>
      </c>
      <c r="E36" s="2" t="s">
        <v>22</v>
      </c>
      <c r="F36" s="2" t="s">
        <v>23</v>
      </c>
      <c r="G36" s="2" t="s">
        <v>43</v>
      </c>
      <c r="H36" s="2" t="s">
        <v>120</v>
      </c>
      <c r="I36" s="2">
        <v>156</v>
      </c>
      <c r="J36" s="2">
        <v>9</v>
      </c>
      <c r="K36" s="2">
        <v>148</v>
      </c>
      <c r="L36" s="2">
        <v>8</v>
      </c>
      <c r="M36" s="2" t="s">
        <v>43</v>
      </c>
      <c r="N36" s="2" t="s">
        <v>51</v>
      </c>
      <c r="O36" s="2">
        <v>8</v>
      </c>
      <c r="P36" s="2" t="s">
        <v>82</v>
      </c>
      <c r="Q36" s="2" t="s">
        <v>103</v>
      </c>
      <c r="R36" s="2">
        <v>67</v>
      </c>
      <c r="S36" s="2" t="s">
        <v>63</v>
      </c>
      <c r="T36" s="2" t="s">
        <v>121</v>
      </c>
    </row>
    <row r="37" spans="1:20" ht="16.05" customHeight="1" x14ac:dyDescent="0.3">
      <c r="A37" s="2">
        <v>36</v>
      </c>
      <c r="B37" s="3">
        <v>44674</v>
      </c>
      <c r="C37" s="2" t="s">
        <v>30</v>
      </c>
      <c r="D37" s="2" t="s">
        <v>37</v>
      </c>
      <c r="E37" s="2" t="s">
        <v>49</v>
      </c>
      <c r="F37" s="2" t="s">
        <v>23</v>
      </c>
      <c r="G37" s="2" t="s">
        <v>49</v>
      </c>
      <c r="H37" s="2" t="s">
        <v>24</v>
      </c>
      <c r="I37" s="2">
        <v>68</v>
      </c>
      <c r="J37" s="2">
        <v>10</v>
      </c>
      <c r="K37" s="2">
        <v>72</v>
      </c>
      <c r="L37" s="2">
        <v>1</v>
      </c>
      <c r="M37" s="2" t="s">
        <v>49</v>
      </c>
      <c r="N37" s="2" t="s">
        <v>25</v>
      </c>
      <c r="O37" s="2">
        <v>9</v>
      </c>
      <c r="P37" s="2" t="s">
        <v>122</v>
      </c>
      <c r="Q37" s="2" t="s">
        <v>83</v>
      </c>
      <c r="R37" s="2">
        <v>47</v>
      </c>
      <c r="S37" s="2" t="s">
        <v>95</v>
      </c>
      <c r="T37" s="2" t="s">
        <v>123</v>
      </c>
    </row>
    <row r="38" spans="1:20" ht="16.05" customHeight="1" x14ac:dyDescent="0.3">
      <c r="A38" s="2">
        <v>37</v>
      </c>
      <c r="B38" s="3">
        <v>44675</v>
      </c>
      <c r="C38" s="2" t="s">
        <v>20</v>
      </c>
      <c r="D38" s="2" t="s">
        <v>44</v>
      </c>
      <c r="E38" s="2" t="s">
        <v>32</v>
      </c>
      <c r="F38" s="2" t="s">
        <v>23</v>
      </c>
      <c r="G38" s="2" t="s">
        <v>32</v>
      </c>
      <c r="H38" s="2" t="s">
        <v>24</v>
      </c>
      <c r="I38" s="2">
        <v>168</v>
      </c>
      <c r="J38" s="2">
        <v>6</v>
      </c>
      <c r="K38" s="2">
        <v>132</v>
      </c>
      <c r="L38" s="2">
        <v>8</v>
      </c>
      <c r="M38" s="2" t="s">
        <v>44</v>
      </c>
      <c r="N38" s="2" t="s">
        <v>51</v>
      </c>
      <c r="O38" s="2">
        <v>36</v>
      </c>
      <c r="P38" s="2" t="s">
        <v>74</v>
      </c>
      <c r="Q38" s="2" t="s">
        <v>74</v>
      </c>
      <c r="R38" s="2">
        <v>103</v>
      </c>
      <c r="S38" s="2" t="s">
        <v>124</v>
      </c>
      <c r="T38" s="2" t="s">
        <v>125</v>
      </c>
    </row>
    <row r="39" spans="1:20" ht="16.05" customHeight="1" x14ac:dyDescent="0.3">
      <c r="A39" s="2">
        <v>38</v>
      </c>
      <c r="B39" s="3">
        <v>44676</v>
      </c>
      <c r="C39" s="2" t="s">
        <v>20</v>
      </c>
      <c r="D39" s="2" t="s">
        <v>21</v>
      </c>
      <c r="E39" s="2" t="s">
        <v>38</v>
      </c>
      <c r="F39" s="2" t="s">
        <v>23</v>
      </c>
      <c r="G39" s="2" t="s">
        <v>21</v>
      </c>
      <c r="H39" s="2" t="s">
        <v>24</v>
      </c>
      <c r="I39" s="2">
        <v>187</v>
      </c>
      <c r="J39" s="2">
        <v>4</v>
      </c>
      <c r="K39" s="2">
        <v>176</v>
      </c>
      <c r="L39" s="2">
        <v>6</v>
      </c>
      <c r="M39" s="2" t="s">
        <v>38</v>
      </c>
      <c r="N39" s="2" t="s">
        <v>51</v>
      </c>
      <c r="O39" s="2">
        <v>11</v>
      </c>
      <c r="P39" s="2" t="s">
        <v>101</v>
      </c>
      <c r="Q39" s="2" t="s">
        <v>101</v>
      </c>
      <c r="R39" s="2">
        <v>88</v>
      </c>
      <c r="S39" s="2" t="s">
        <v>126</v>
      </c>
      <c r="T39" s="2" t="s">
        <v>89</v>
      </c>
    </row>
    <row r="40" spans="1:20" ht="16.05" customHeight="1" x14ac:dyDescent="0.3">
      <c r="A40" s="2">
        <v>39</v>
      </c>
      <c r="B40" s="3">
        <v>44677</v>
      </c>
      <c r="C40" s="2" t="s">
        <v>48</v>
      </c>
      <c r="D40" s="2" t="s">
        <v>37</v>
      </c>
      <c r="E40" s="2" t="s">
        <v>50</v>
      </c>
      <c r="F40" s="2" t="s">
        <v>23</v>
      </c>
      <c r="G40" s="2" t="s">
        <v>37</v>
      </c>
      <c r="H40" s="2" t="s">
        <v>24</v>
      </c>
      <c r="I40" s="2">
        <v>144</v>
      </c>
      <c r="J40" s="2">
        <v>8</v>
      </c>
      <c r="K40" s="2">
        <v>115</v>
      </c>
      <c r="L40" s="2">
        <v>10</v>
      </c>
      <c r="M40" s="2" t="s">
        <v>50</v>
      </c>
      <c r="N40" s="2" t="s">
        <v>51</v>
      </c>
      <c r="O40" s="2">
        <v>29</v>
      </c>
      <c r="P40" s="2" t="s">
        <v>127</v>
      </c>
      <c r="Q40" s="2" t="s">
        <v>127</v>
      </c>
      <c r="R40" s="2">
        <v>56</v>
      </c>
      <c r="S40" s="2" t="s">
        <v>128</v>
      </c>
      <c r="T40" s="2" t="s">
        <v>58</v>
      </c>
    </row>
    <row r="41" spans="1:20" ht="16.05" customHeight="1" x14ac:dyDescent="0.3">
      <c r="A41" s="2">
        <v>40</v>
      </c>
      <c r="B41" s="3">
        <v>44678</v>
      </c>
      <c r="C41" s="2" t="s">
        <v>20</v>
      </c>
      <c r="D41" s="2" t="s">
        <v>43</v>
      </c>
      <c r="E41" s="2" t="s">
        <v>49</v>
      </c>
      <c r="F41" s="2" t="s">
        <v>23</v>
      </c>
      <c r="G41" s="2" t="s">
        <v>43</v>
      </c>
      <c r="H41" s="2" t="s">
        <v>24</v>
      </c>
      <c r="I41" s="2">
        <v>195</v>
      </c>
      <c r="J41" s="2">
        <v>6</v>
      </c>
      <c r="K41" s="2">
        <v>199</v>
      </c>
      <c r="L41" s="2">
        <v>5</v>
      </c>
      <c r="M41" s="2" t="s">
        <v>43</v>
      </c>
      <c r="N41" s="2" t="s">
        <v>25</v>
      </c>
      <c r="O41" s="2">
        <v>5</v>
      </c>
      <c r="P41" s="2" t="s">
        <v>110</v>
      </c>
      <c r="Q41" s="2" t="s">
        <v>129</v>
      </c>
      <c r="R41" s="2">
        <v>68</v>
      </c>
      <c r="S41" s="2" t="s">
        <v>110</v>
      </c>
      <c r="T41" s="2" t="s">
        <v>130</v>
      </c>
    </row>
    <row r="42" spans="1:20" ht="16.05" customHeight="1" x14ac:dyDescent="0.3">
      <c r="A42" s="2">
        <v>41</v>
      </c>
      <c r="B42" s="3">
        <v>44679</v>
      </c>
      <c r="C42" s="2" t="s">
        <v>20</v>
      </c>
      <c r="D42" s="2" t="s">
        <v>31</v>
      </c>
      <c r="E42" s="2" t="s">
        <v>22</v>
      </c>
      <c r="F42" s="2" t="s">
        <v>23</v>
      </c>
      <c r="G42" s="2" t="s">
        <v>31</v>
      </c>
      <c r="H42" s="2" t="s">
        <v>24</v>
      </c>
      <c r="I42" s="2">
        <v>146</v>
      </c>
      <c r="J42" s="2">
        <v>9</v>
      </c>
      <c r="K42" s="2">
        <v>150</v>
      </c>
      <c r="L42" s="2">
        <v>6</v>
      </c>
      <c r="M42" s="2" t="s">
        <v>31</v>
      </c>
      <c r="N42" s="2" t="s">
        <v>25</v>
      </c>
      <c r="O42" s="2">
        <v>4</v>
      </c>
      <c r="P42" s="2" t="s">
        <v>33</v>
      </c>
      <c r="Q42" s="2" t="s">
        <v>131</v>
      </c>
      <c r="R42" s="2">
        <v>57</v>
      </c>
      <c r="S42" s="2" t="s">
        <v>33</v>
      </c>
      <c r="T42" s="2" t="s">
        <v>132</v>
      </c>
    </row>
    <row r="43" spans="1:20" ht="16.05" customHeight="1" x14ac:dyDescent="0.3">
      <c r="A43" s="2">
        <v>42</v>
      </c>
      <c r="B43" s="3">
        <v>44680</v>
      </c>
      <c r="C43" s="2" t="s">
        <v>48</v>
      </c>
      <c r="D43" s="2" t="s">
        <v>44</v>
      </c>
      <c r="E43" s="2" t="s">
        <v>38</v>
      </c>
      <c r="F43" s="2" t="s">
        <v>23</v>
      </c>
      <c r="G43" s="2" t="s">
        <v>38</v>
      </c>
      <c r="H43" s="2" t="s">
        <v>24</v>
      </c>
      <c r="I43" s="2">
        <v>153</v>
      </c>
      <c r="J43" s="2">
        <v>8</v>
      </c>
      <c r="K43" s="2">
        <v>133</v>
      </c>
      <c r="L43" s="2">
        <v>8</v>
      </c>
      <c r="M43" s="2" t="s">
        <v>44</v>
      </c>
      <c r="N43" s="2" t="s">
        <v>51</v>
      </c>
      <c r="O43" s="2">
        <v>20</v>
      </c>
      <c r="P43" s="2" t="s">
        <v>124</v>
      </c>
      <c r="Q43" s="2" t="s">
        <v>60</v>
      </c>
      <c r="R43" s="2">
        <v>46</v>
      </c>
      <c r="S43" s="2" t="s">
        <v>126</v>
      </c>
      <c r="T43" s="2" t="s">
        <v>133</v>
      </c>
    </row>
    <row r="44" spans="1:20" ht="16.05" customHeight="1" x14ac:dyDescent="0.3">
      <c r="A44" s="2">
        <v>43</v>
      </c>
      <c r="B44" s="3">
        <v>44681</v>
      </c>
      <c r="C44" s="2" t="s">
        <v>30</v>
      </c>
      <c r="D44" s="2" t="s">
        <v>37</v>
      </c>
      <c r="E44" s="2" t="s">
        <v>43</v>
      </c>
      <c r="F44" s="2" t="s">
        <v>23</v>
      </c>
      <c r="G44" s="2" t="s">
        <v>37</v>
      </c>
      <c r="H44" s="2" t="s">
        <v>120</v>
      </c>
      <c r="I44" s="2">
        <v>170</v>
      </c>
      <c r="J44" s="2">
        <v>6</v>
      </c>
      <c r="K44" s="2">
        <v>174</v>
      </c>
      <c r="L44" s="2">
        <v>4</v>
      </c>
      <c r="M44" s="2" t="s">
        <v>43</v>
      </c>
      <c r="N44" s="2" t="s">
        <v>25</v>
      </c>
      <c r="O44" s="2">
        <v>6</v>
      </c>
      <c r="P44" s="2" t="s">
        <v>134</v>
      </c>
      <c r="Q44" s="2" t="s">
        <v>135</v>
      </c>
      <c r="R44" s="2">
        <v>58</v>
      </c>
      <c r="S44" s="2" t="s">
        <v>136</v>
      </c>
      <c r="T44" s="2" t="s">
        <v>137</v>
      </c>
    </row>
    <row r="45" spans="1:20" ht="16.05" customHeight="1" x14ac:dyDescent="0.3">
      <c r="A45" s="2">
        <v>44</v>
      </c>
      <c r="B45" s="3">
        <v>44681</v>
      </c>
      <c r="C45" s="2" t="s">
        <v>36</v>
      </c>
      <c r="D45" s="2" t="s">
        <v>32</v>
      </c>
      <c r="E45" s="2" t="s">
        <v>50</v>
      </c>
      <c r="F45" s="2" t="s">
        <v>23</v>
      </c>
      <c r="G45" s="2" t="s">
        <v>32</v>
      </c>
      <c r="H45" s="2" t="s">
        <v>24</v>
      </c>
      <c r="I45" s="2">
        <v>158</v>
      </c>
      <c r="J45" s="2">
        <v>6</v>
      </c>
      <c r="K45" s="2">
        <v>161</v>
      </c>
      <c r="L45" s="2">
        <v>5</v>
      </c>
      <c r="M45" s="2" t="s">
        <v>32</v>
      </c>
      <c r="N45" s="2" t="s">
        <v>25</v>
      </c>
      <c r="O45" s="2">
        <v>5</v>
      </c>
      <c r="P45" s="2" t="s">
        <v>87</v>
      </c>
      <c r="Q45" s="2" t="s">
        <v>65</v>
      </c>
      <c r="R45" s="2">
        <v>67</v>
      </c>
      <c r="S45" s="2" t="s">
        <v>138</v>
      </c>
      <c r="T45" s="2" t="s">
        <v>62</v>
      </c>
    </row>
    <row r="46" spans="1:20" ht="16.05" customHeight="1" x14ac:dyDescent="0.3">
      <c r="A46" s="2">
        <v>45</v>
      </c>
      <c r="B46" s="3">
        <v>44682</v>
      </c>
      <c r="C46" s="2" t="s">
        <v>20</v>
      </c>
      <c r="D46" s="2" t="s">
        <v>31</v>
      </c>
      <c r="E46" s="2" t="s">
        <v>44</v>
      </c>
      <c r="F46" s="2" t="s">
        <v>23</v>
      </c>
      <c r="G46" s="2" t="s">
        <v>44</v>
      </c>
      <c r="H46" s="2" t="s">
        <v>120</v>
      </c>
      <c r="I46" s="2">
        <v>195</v>
      </c>
      <c r="J46" s="2">
        <v>3</v>
      </c>
      <c r="K46" s="2">
        <v>189</v>
      </c>
      <c r="L46" s="2">
        <v>7</v>
      </c>
      <c r="M46" s="2" t="s">
        <v>44</v>
      </c>
      <c r="N46" s="2" t="s">
        <v>51</v>
      </c>
      <c r="O46" s="2">
        <v>6</v>
      </c>
      <c r="P46" s="2" t="s">
        <v>139</v>
      </c>
      <c r="Q46" s="2" t="s">
        <v>74</v>
      </c>
      <c r="R46" s="2">
        <v>77</v>
      </c>
      <c r="S46" s="2" t="s">
        <v>139</v>
      </c>
      <c r="T46" s="2" t="s">
        <v>140</v>
      </c>
    </row>
    <row r="47" spans="1:20" ht="16.05" customHeight="1" x14ac:dyDescent="0.3">
      <c r="A47" s="2">
        <v>46</v>
      </c>
      <c r="B47" s="3">
        <v>44682</v>
      </c>
      <c r="C47" s="2" t="s">
        <v>48</v>
      </c>
      <c r="D47" s="2" t="s">
        <v>21</v>
      </c>
      <c r="E47" s="2" t="s">
        <v>49</v>
      </c>
      <c r="F47" s="2" t="s">
        <v>23</v>
      </c>
      <c r="G47" s="2" t="s">
        <v>49</v>
      </c>
      <c r="H47" s="2" t="s">
        <v>24</v>
      </c>
      <c r="I47" s="2">
        <v>202</v>
      </c>
      <c r="J47" s="2">
        <v>2</v>
      </c>
      <c r="K47" s="2">
        <v>189</v>
      </c>
      <c r="L47" s="2">
        <v>6</v>
      </c>
      <c r="M47" s="2" t="s">
        <v>21</v>
      </c>
      <c r="N47" s="2" t="s">
        <v>51</v>
      </c>
      <c r="O47" s="2">
        <v>13</v>
      </c>
      <c r="P47" s="2" t="s">
        <v>141</v>
      </c>
      <c r="Q47" s="2" t="s">
        <v>141</v>
      </c>
      <c r="R47" s="2">
        <v>99</v>
      </c>
      <c r="S47" s="2" t="s">
        <v>116</v>
      </c>
      <c r="T47" s="2" t="s">
        <v>142</v>
      </c>
    </row>
    <row r="48" spans="1:20" ht="16.05" customHeight="1" x14ac:dyDescent="0.3">
      <c r="A48" s="2">
        <v>47</v>
      </c>
      <c r="B48" s="3">
        <v>44683</v>
      </c>
      <c r="C48" s="2" t="s">
        <v>20</v>
      </c>
      <c r="D48" s="2" t="s">
        <v>22</v>
      </c>
      <c r="E48" s="2" t="s">
        <v>50</v>
      </c>
      <c r="F48" s="2" t="s">
        <v>23</v>
      </c>
      <c r="G48" s="2" t="s">
        <v>22</v>
      </c>
      <c r="H48" s="2" t="s">
        <v>24</v>
      </c>
      <c r="I48" s="2">
        <v>152</v>
      </c>
      <c r="J48" s="2">
        <v>5</v>
      </c>
      <c r="K48" s="2">
        <v>158</v>
      </c>
      <c r="L48" s="2">
        <v>3</v>
      </c>
      <c r="M48" s="2" t="s">
        <v>22</v>
      </c>
      <c r="N48" s="2" t="s">
        <v>25</v>
      </c>
      <c r="O48" s="2">
        <v>7</v>
      </c>
      <c r="P48" s="2" t="s">
        <v>143</v>
      </c>
      <c r="Q48" s="2" t="s">
        <v>52</v>
      </c>
      <c r="R48" s="2">
        <v>54</v>
      </c>
      <c r="S48" s="2" t="s">
        <v>144</v>
      </c>
      <c r="T48" s="2" t="s">
        <v>145</v>
      </c>
    </row>
    <row r="49" spans="1:20" ht="16.05" customHeight="1" x14ac:dyDescent="0.3">
      <c r="A49" s="2">
        <v>48</v>
      </c>
      <c r="B49" s="3">
        <v>44684</v>
      </c>
      <c r="C49" s="2" t="s">
        <v>36</v>
      </c>
      <c r="D49" s="2" t="s">
        <v>43</v>
      </c>
      <c r="E49" s="2" t="s">
        <v>38</v>
      </c>
      <c r="F49" s="2" t="s">
        <v>23</v>
      </c>
      <c r="G49" s="2" t="s">
        <v>43</v>
      </c>
      <c r="H49" s="2" t="s">
        <v>120</v>
      </c>
      <c r="I49" s="2">
        <v>143</v>
      </c>
      <c r="J49" s="2">
        <v>8</v>
      </c>
      <c r="K49" s="2">
        <v>145</v>
      </c>
      <c r="L49" s="2">
        <v>2</v>
      </c>
      <c r="M49" s="2" t="s">
        <v>38</v>
      </c>
      <c r="N49" s="2" t="s">
        <v>25</v>
      </c>
      <c r="O49" s="2">
        <v>8</v>
      </c>
      <c r="P49" s="2" t="s">
        <v>126</v>
      </c>
      <c r="Q49" s="2" t="s">
        <v>146</v>
      </c>
      <c r="R49" s="2">
        <v>65</v>
      </c>
      <c r="S49" s="2" t="s">
        <v>126</v>
      </c>
      <c r="T49" s="2" t="s">
        <v>99</v>
      </c>
    </row>
    <row r="50" spans="1:20" ht="16.05" customHeight="1" x14ac:dyDescent="0.3">
      <c r="A50" s="2">
        <v>49</v>
      </c>
      <c r="B50" s="3">
        <v>44685</v>
      </c>
      <c r="C50" s="2" t="s">
        <v>48</v>
      </c>
      <c r="D50" s="2" t="s">
        <v>37</v>
      </c>
      <c r="E50" s="2" t="s">
        <v>21</v>
      </c>
      <c r="F50" s="2" t="s">
        <v>23</v>
      </c>
      <c r="G50" s="2" t="s">
        <v>21</v>
      </c>
      <c r="H50" s="2" t="s">
        <v>24</v>
      </c>
      <c r="I50" s="2">
        <v>173</v>
      </c>
      <c r="J50" s="2">
        <v>8</v>
      </c>
      <c r="K50" s="2">
        <v>160</v>
      </c>
      <c r="L50" s="2">
        <v>8</v>
      </c>
      <c r="M50" s="2" t="s">
        <v>37</v>
      </c>
      <c r="N50" s="2" t="s">
        <v>51</v>
      </c>
      <c r="O50" s="2">
        <v>13</v>
      </c>
      <c r="P50" s="2" t="s">
        <v>88</v>
      </c>
      <c r="Q50" s="2" t="s">
        <v>147</v>
      </c>
      <c r="R50" s="2">
        <v>56</v>
      </c>
      <c r="S50" s="2" t="s">
        <v>98</v>
      </c>
      <c r="T50" s="2" t="s">
        <v>148</v>
      </c>
    </row>
    <row r="51" spans="1:20" ht="16.05" customHeight="1" x14ac:dyDescent="0.3">
      <c r="A51" s="2">
        <v>50</v>
      </c>
      <c r="B51" s="3">
        <v>44686</v>
      </c>
      <c r="C51" s="2" t="s">
        <v>30</v>
      </c>
      <c r="D51" s="2" t="s">
        <v>31</v>
      </c>
      <c r="E51" s="2" t="s">
        <v>49</v>
      </c>
      <c r="F51" s="2" t="s">
        <v>23</v>
      </c>
      <c r="G51" s="2" t="s">
        <v>49</v>
      </c>
      <c r="H51" s="2" t="s">
        <v>24</v>
      </c>
      <c r="I51" s="2">
        <v>207</v>
      </c>
      <c r="J51" s="2">
        <v>3</v>
      </c>
      <c r="K51" s="2">
        <v>186</v>
      </c>
      <c r="L51" s="2">
        <v>8</v>
      </c>
      <c r="M51" s="2" t="s">
        <v>31</v>
      </c>
      <c r="N51" s="2" t="s">
        <v>51</v>
      </c>
      <c r="O51" s="2">
        <v>21</v>
      </c>
      <c r="P51" s="2" t="s">
        <v>90</v>
      </c>
      <c r="Q51" s="2" t="s">
        <v>90</v>
      </c>
      <c r="R51" s="2">
        <v>92</v>
      </c>
      <c r="S51" s="2" t="s">
        <v>149</v>
      </c>
      <c r="T51" s="2" t="s">
        <v>107</v>
      </c>
    </row>
    <row r="52" spans="1:20" ht="16.05" customHeight="1" x14ac:dyDescent="0.3">
      <c r="A52" s="2">
        <v>51</v>
      </c>
      <c r="B52" s="3">
        <v>44687</v>
      </c>
      <c r="C52" s="2" t="s">
        <v>30</v>
      </c>
      <c r="D52" s="2" t="s">
        <v>43</v>
      </c>
      <c r="E52" s="2" t="s">
        <v>32</v>
      </c>
      <c r="F52" s="2" t="s">
        <v>23</v>
      </c>
      <c r="G52" s="2" t="s">
        <v>43</v>
      </c>
      <c r="H52" s="2" t="s">
        <v>24</v>
      </c>
      <c r="I52" s="2">
        <v>177</v>
      </c>
      <c r="J52" s="2">
        <v>6</v>
      </c>
      <c r="K52" s="2">
        <v>172</v>
      </c>
      <c r="L52" s="2">
        <v>5</v>
      </c>
      <c r="M52" s="2" t="s">
        <v>32</v>
      </c>
      <c r="N52" s="2" t="s">
        <v>51</v>
      </c>
      <c r="O52" s="2">
        <v>5</v>
      </c>
      <c r="P52" s="2" t="s">
        <v>150</v>
      </c>
      <c r="Q52" s="2" t="s">
        <v>129</v>
      </c>
      <c r="R52" s="2">
        <v>55</v>
      </c>
      <c r="S52" s="2" t="s">
        <v>82</v>
      </c>
      <c r="T52" s="2" t="s">
        <v>62</v>
      </c>
    </row>
    <row r="53" spans="1:20" ht="16.05" customHeight="1" x14ac:dyDescent="0.3">
      <c r="A53" s="2">
        <v>52</v>
      </c>
      <c r="B53" s="3">
        <v>44688</v>
      </c>
      <c r="C53" s="2" t="s">
        <v>20</v>
      </c>
      <c r="D53" s="2" t="s">
        <v>38</v>
      </c>
      <c r="E53" s="2" t="s">
        <v>50</v>
      </c>
      <c r="F53" s="2" t="s">
        <v>23</v>
      </c>
      <c r="G53" s="2" t="s">
        <v>38</v>
      </c>
      <c r="H53" s="2" t="s">
        <v>120</v>
      </c>
      <c r="I53" s="2">
        <v>189</v>
      </c>
      <c r="J53" s="2">
        <v>5</v>
      </c>
      <c r="K53" s="2">
        <v>190</v>
      </c>
      <c r="L53" s="2">
        <v>4</v>
      </c>
      <c r="M53" s="2" t="s">
        <v>50</v>
      </c>
      <c r="N53" s="2" t="s">
        <v>25</v>
      </c>
      <c r="O53" s="2">
        <v>6</v>
      </c>
      <c r="P53" s="2" t="s">
        <v>151</v>
      </c>
      <c r="Q53" s="2" t="s">
        <v>151</v>
      </c>
      <c r="R53" s="2">
        <v>68</v>
      </c>
      <c r="S53" s="2" t="s">
        <v>54</v>
      </c>
      <c r="T53" s="2" t="s">
        <v>109</v>
      </c>
    </row>
    <row r="54" spans="1:20" ht="16.05" customHeight="1" x14ac:dyDescent="0.3">
      <c r="A54" s="2">
        <v>53</v>
      </c>
      <c r="B54" s="3">
        <v>44688</v>
      </c>
      <c r="C54" s="2" t="s">
        <v>48</v>
      </c>
      <c r="D54" s="2" t="s">
        <v>22</v>
      </c>
      <c r="E54" s="2" t="s">
        <v>44</v>
      </c>
      <c r="F54" s="2" t="s">
        <v>23</v>
      </c>
      <c r="G54" s="2" t="s">
        <v>22</v>
      </c>
      <c r="H54" s="2" t="s">
        <v>24</v>
      </c>
      <c r="I54" s="2">
        <v>176</v>
      </c>
      <c r="J54" s="2">
        <v>7</v>
      </c>
      <c r="K54" s="2">
        <v>101</v>
      </c>
      <c r="L54" s="2">
        <v>10</v>
      </c>
      <c r="M54" s="2" t="s">
        <v>44</v>
      </c>
      <c r="N54" s="2" t="s">
        <v>51</v>
      </c>
      <c r="O54" s="2">
        <v>75</v>
      </c>
      <c r="P54" s="2" t="s">
        <v>73</v>
      </c>
      <c r="Q54" s="2" t="s">
        <v>60</v>
      </c>
      <c r="R54" s="2">
        <v>50</v>
      </c>
      <c r="S54" s="2" t="s">
        <v>73</v>
      </c>
      <c r="T54" s="2" t="s">
        <v>125</v>
      </c>
    </row>
    <row r="55" spans="1:20" ht="16.05" customHeight="1" x14ac:dyDescent="0.3">
      <c r="A55" s="2">
        <v>54</v>
      </c>
      <c r="B55" s="3">
        <v>44689</v>
      </c>
      <c r="C55" s="2" t="s">
        <v>20</v>
      </c>
      <c r="D55" s="2" t="s">
        <v>37</v>
      </c>
      <c r="E55" s="2" t="s">
        <v>49</v>
      </c>
      <c r="F55" s="2" t="s">
        <v>23</v>
      </c>
      <c r="G55" s="2" t="s">
        <v>37</v>
      </c>
      <c r="H55" s="2" t="s">
        <v>120</v>
      </c>
      <c r="I55" s="2">
        <v>192</v>
      </c>
      <c r="J55" s="2">
        <v>3</v>
      </c>
      <c r="K55" s="2">
        <v>125</v>
      </c>
      <c r="L55" s="2">
        <v>10</v>
      </c>
      <c r="M55" s="2" t="s">
        <v>37</v>
      </c>
      <c r="N55" s="2" t="s">
        <v>51</v>
      </c>
      <c r="O55" s="2">
        <v>67</v>
      </c>
      <c r="P55" s="2" t="s">
        <v>56</v>
      </c>
      <c r="Q55" s="2" t="s">
        <v>40</v>
      </c>
      <c r="R55" s="2">
        <v>73</v>
      </c>
      <c r="S55" s="2" t="s">
        <v>56</v>
      </c>
      <c r="T55" s="2" t="s">
        <v>152</v>
      </c>
    </row>
    <row r="56" spans="1:20" ht="16.05" customHeight="1" x14ac:dyDescent="0.3">
      <c r="A56" s="2">
        <v>55</v>
      </c>
      <c r="B56" s="3">
        <v>44689</v>
      </c>
      <c r="C56" s="2" t="s">
        <v>36</v>
      </c>
      <c r="D56" s="2" t="s">
        <v>21</v>
      </c>
      <c r="E56" s="2" t="s">
        <v>31</v>
      </c>
      <c r="F56" s="2" t="s">
        <v>23</v>
      </c>
      <c r="G56" s="2" t="s">
        <v>31</v>
      </c>
      <c r="H56" s="2" t="s">
        <v>24</v>
      </c>
      <c r="I56" s="2">
        <v>208</v>
      </c>
      <c r="J56" s="2">
        <v>6</v>
      </c>
      <c r="K56" s="2">
        <v>117</v>
      </c>
      <c r="L56" s="2">
        <v>10</v>
      </c>
      <c r="M56" s="2" t="s">
        <v>21</v>
      </c>
      <c r="N56" s="2" t="s">
        <v>51</v>
      </c>
      <c r="O56" s="2">
        <v>91</v>
      </c>
      <c r="P56" s="2" t="s">
        <v>147</v>
      </c>
      <c r="Q56" s="2" t="s">
        <v>147</v>
      </c>
      <c r="R56" s="2">
        <v>87</v>
      </c>
      <c r="S56" s="2" t="s">
        <v>153</v>
      </c>
      <c r="T56" s="2" t="s">
        <v>154</v>
      </c>
    </row>
    <row r="57" spans="1:20" ht="16.05" customHeight="1" x14ac:dyDescent="0.3">
      <c r="A57" s="2">
        <v>56</v>
      </c>
      <c r="B57" s="3">
        <v>44690</v>
      </c>
      <c r="C57" s="2" t="s">
        <v>36</v>
      </c>
      <c r="D57" s="2" t="s">
        <v>22</v>
      </c>
      <c r="E57" s="2" t="s">
        <v>32</v>
      </c>
      <c r="F57" s="2" t="s">
        <v>23</v>
      </c>
      <c r="G57" s="2" t="s">
        <v>32</v>
      </c>
      <c r="H57" s="2" t="s">
        <v>24</v>
      </c>
      <c r="I57" s="2">
        <v>165</v>
      </c>
      <c r="J57" s="2">
        <v>9</v>
      </c>
      <c r="K57" s="2">
        <v>113</v>
      </c>
      <c r="L57" s="2">
        <v>10</v>
      </c>
      <c r="M57" s="2" t="s">
        <v>22</v>
      </c>
      <c r="N57" s="2" t="s">
        <v>51</v>
      </c>
      <c r="O57" s="2">
        <v>52</v>
      </c>
      <c r="P57" s="2" t="s">
        <v>66</v>
      </c>
      <c r="Q57" s="2" t="s">
        <v>34</v>
      </c>
      <c r="R57" s="2">
        <v>51</v>
      </c>
      <c r="S57" s="2" t="s">
        <v>66</v>
      </c>
      <c r="T57" s="2" t="s">
        <v>155</v>
      </c>
    </row>
    <row r="58" spans="1:20" ht="16.05" customHeight="1" x14ac:dyDescent="0.3">
      <c r="A58" s="2">
        <v>57</v>
      </c>
      <c r="B58" s="3">
        <v>44691</v>
      </c>
      <c r="C58" s="2" t="s">
        <v>48</v>
      </c>
      <c r="D58" s="2" t="s">
        <v>44</v>
      </c>
      <c r="E58" s="2" t="s">
        <v>43</v>
      </c>
      <c r="F58" s="2" t="s">
        <v>23</v>
      </c>
      <c r="G58" s="2" t="s">
        <v>43</v>
      </c>
      <c r="H58" s="2" t="s">
        <v>120</v>
      </c>
      <c r="I58" s="2">
        <v>144</v>
      </c>
      <c r="J58" s="2">
        <v>4</v>
      </c>
      <c r="K58" s="2">
        <v>82</v>
      </c>
      <c r="L58" s="2">
        <v>10</v>
      </c>
      <c r="M58" s="2" t="s">
        <v>43</v>
      </c>
      <c r="N58" s="2" t="s">
        <v>51</v>
      </c>
      <c r="O58" s="2">
        <v>62</v>
      </c>
      <c r="P58" s="2" t="s">
        <v>69</v>
      </c>
      <c r="Q58" s="2" t="s">
        <v>69</v>
      </c>
      <c r="R58" s="2">
        <v>63</v>
      </c>
      <c r="S58" s="2" t="s">
        <v>82</v>
      </c>
      <c r="T58" s="2" t="s">
        <v>75</v>
      </c>
    </row>
    <row r="59" spans="1:20" ht="16.05" customHeight="1" x14ac:dyDescent="0.3">
      <c r="A59" s="2">
        <v>58</v>
      </c>
      <c r="B59" s="3">
        <v>44692</v>
      </c>
      <c r="C59" s="2" t="s">
        <v>36</v>
      </c>
      <c r="D59" s="2" t="s">
        <v>31</v>
      </c>
      <c r="E59" s="2" t="s">
        <v>50</v>
      </c>
      <c r="F59" s="2" t="s">
        <v>23</v>
      </c>
      <c r="G59" s="2" t="s">
        <v>31</v>
      </c>
      <c r="H59" s="2" t="s">
        <v>24</v>
      </c>
      <c r="I59" s="2">
        <v>160</v>
      </c>
      <c r="J59" s="2">
        <v>6</v>
      </c>
      <c r="K59" s="2">
        <v>161</v>
      </c>
      <c r="L59" s="2">
        <v>2</v>
      </c>
      <c r="M59" s="2" t="s">
        <v>31</v>
      </c>
      <c r="N59" s="2" t="s">
        <v>25</v>
      </c>
      <c r="O59" s="2">
        <v>8</v>
      </c>
      <c r="P59" s="2" t="s">
        <v>156</v>
      </c>
      <c r="Q59" s="2" t="s">
        <v>156</v>
      </c>
      <c r="R59" s="2">
        <v>89</v>
      </c>
      <c r="S59" s="2" t="s">
        <v>157</v>
      </c>
      <c r="T59" s="2" t="s">
        <v>89</v>
      </c>
    </row>
    <row r="60" spans="1:20" ht="16.05" customHeight="1" x14ac:dyDescent="0.3">
      <c r="A60" s="2">
        <v>59</v>
      </c>
      <c r="B60" s="3">
        <v>44693</v>
      </c>
      <c r="C60" s="2" t="s">
        <v>20</v>
      </c>
      <c r="D60" s="2" t="s">
        <v>21</v>
      </c>
      <c r="E60" s="2" t="s">
        <v>32</v>
      </c>
      <c r="F60" s="2" t="s">
        <v>23</v>
      </c>
      <c r="G60" s="2" t="s">
        <v>32</v>
      </c>
      <c r="H60" s="2" t="s">
        <v>24</v>
      </c>
      <c r="I60" s="2">
        <v>97</v>
      </c>
      <c r="J60" s="2">
        <v>10</v>
      </c>
      <c r="K60" s="2">
        <v>103</v>
      </c>
      <c r="L60" s="2">
        <v>5</v>
      </c>
      <c r="M60" s="2" t="s">
        <v>32</v>
      </c>
      <c r="N60" s="2" t="s">
        <v>25</v>
      </c>
      <c r="O60" s="2">
        <v>5</v>
      </c>
      <c r="P60" s="2" t="s">
        <v>118</v>
      </c>
      <c r="Q60" s="2" t="s">
        <v>27</v>
      </c>
      <c r="R60" s="2">
        <v>36</v>
      </c>
      <c r="S60" s="2" t="s">
        <v>118</v>
      </c>
      <c r="T60" s="2" t="s">
        <v>158</v>
      </c>
    </row>
    <row r="61" spans="1:20" ht="16.05" customHeight="1" x14ac:dyDescent="0.3">
      <c r="A61" s="2">
        <v>60</v>
      </c>
      <c r="B61" s="3">
        <v>44694</v>
      </c>
      <c r="C61" s="2" t="s">
        <v>30</v>
      </c>
      <c r="D61" s="2" t="s">
        <v>37</v>
      </c>
      <c r="E61" s="2" t="s">
        <v>38</v>
      </c>
      <c r="F61" s="2" t="s">
        <v>23</v>
      </c>
      <c r="G61" s="2" t="s">
        <v>37</v>
      </c>
      <c r="H61" s="2" t="s">
        <v>24</v>
      </c>
      <c r="I61" s="2">
        <v>209</v>
      </c>
      <c r="J61" s="2">
        <v>9</v>
      </c>
      <c r="K61" s="2">
        <v>155</v>
      </c>
      <c r="L61" s="2">
        <v>9</v>
      </c>
      <c r="M61" s="2" t="s">
        <v>38</v>
      </c>
      <c r="N61" s="2" t="s">
        <v>51</v>
      </c>
      <c r="O61" s="2">
        <v>54</v>
      </c>
      <c r="P61" s="2" t="s">
        <v>159</v>
      </c>
      <c r="Q61" s="2" t="s">
        <v>71</v>
      </c>
      <c r="R61" s="2">
        <v>70</v>
      </c>
      <c r="S61" s="2" t="s">
        <v>88</v>
      </c>
      <c r="T61" s="2" t="s">
        <v>160</v>
      </c>
    </row>
    <row r="62" spans="1:20" ht="16.05" customHeight="1" x14ac:dyDescent="0.3">
      <c r="A62" s="2">
        <v>61</v>
      </c>
      <c r="B62" s="3">
        <v>44695</v>
      </c>
      <c r="C62" s="2" t="s">
        <v>48</v>
      </c>
      <c r="D62" s="2" t="s">
        <v>49</v>
      </c>
      <c r="E62" s="2" t="s">
        <v>22</v>
      </c>
      <c r="F62" s="2" t="s">
        <v>23</v>
      </c>
      <c r="G62" s="2" t="s">
        <v>22</v>
      </c>
      <c r="H62" s="2" t="s">
        <v>120</v>
      </c>
      <c r="I62" s="2">
        <v>177</v>
      </c>
      <c r="J62" s="2">
        <v>6</v>
      </c>
      <c r="K62" s="2">
        <v>123</v>
      </c>
      <c r="L62" s="2">
        <v>8</v>
      </c>
      <c r="M62" s="2" t="s">
        <v>22</v>
      </c>
      <c r="N62" s="2" t="s">
        <v>51</v>
      </c>
      <c r="O62" s="2">
        <v>54</v>
      </c>
      <c r="P62" s="2" t="s">
        <v>63</v>
      </c>
      <c r="Q62" s="2" t="s">
        <v>63</v>
      </c>
      <c r="R62" s="2">
        <v>49</v>
      </c>
      <c r="S62" s="2" t="s">
        <v>63</v>
      </c>
      <c r="T62" s="2" t="s">
        <v>55</v>
      </c>
    </row>
    <row r="63" spans="1:20" ht="16.05" customHeight="1" x14ac:dyDescent="0.3">
      <c r="A63" s="2">
        <v>62</v>
      </c>
      <c r="B63" s="3">
        <v>44696</v>
      </c>
      <c r="C63" s="2" t="s">
        <v>20</v>
      </c>
      <c r="D63" s="2" t="s">
        <v>21</v>
      </c>
      <c r="E63" s="2" t="s">
        <v>43</v>
      </c>
      <c r="F63" s="2" t="s">
        <v>23</v>
      </c>
      <c r="G63" s="2" t="s">
        <v>21</v>
      </c>
      <c r="H63" s="2" t="s">
        <v>120</v>
      </c>
      <c r="I63" s="2">
        <v>133</v>
      </c>
      <c r="J63" s="2">
        <v>5</v>
      </c>
      <c r="K63" s="2">
        <v>137</v>
      </c>
      <c r="L63" s="2">
        <v>3</v>
      </c>
      <c r="M63" s="2" t="s">
        <v>43</v>
      </c>
      <c r="N63" s="2" t="s">
        <v>25</v>
      </c>
      <c r="O63" s="2">
        <v>7</v>
      </c>
      <c r="P63" s="2" t="s">
        <v>129</v>
      </c>
      <c r="Q63" s="2" t="s">
        <v>129</v>
      </c>
      <c r="R63" s="2">
        <v>67</v>
      </c>
      <c r="S63" s="2" t="s">
        <v>45</v>
      </c>
      <c r="T63" s="2" t="s">
        <v>137</v>
      </c>
    </row>
    <row r="64" spans="1:20" ht="16.05" customHeight="1" x14ac:dyDescent="0.3">
      <c r="A64" s="2">
        <v>63</v>
      </c>
      <c r="B64" s="3">
        <v>44696</v>
      </c>
      <c r="C64" s="2" t="s">
        <v>30</v>
      </c>
      <c r="D64" s="2" t="s">
        <v>44</v>
      </c>
      <c r="E64" s="2" t="s">
        <v>50</v>
      </c>
      <c r="F64" s="2" t="s">
        <v>23</v>
      </c>
      <c r="G64" s="2" t="s">
        <v>50</v>
      </c>
      <c r="H64" s="2" t="s">
        <v>120</v>
      </c>
      <c r="I64" s="2">
        <v>178</v>
      </c>
      <c r="J64" s="2">
        <v>6</v>
      </c>
      <c r="K64" s="2">
        <v>154</v>
      </c>
      <c r="L64" s="2">
        <v>8</v>
      </c>
      <c r="M64" s="2" t="s">
        <v>50</v>
      </c>
      <c r="N64" s="2" t="s">
        <v>51</v>
      </c>
      <c r="O64" s="2">
        <v>24</v>
      </c>
      <c r="P64" s="2" t="s">
        <v>161</v>
      </c>
      <c r="Q64" s="2" t="s">
        <v>46</v>
      </c>
      <c r="R64" s="2">
        <v>59</v>
      </c>
      <c r="S64" s="2" t="s">
        <v>161</v>
      </c>
      <c r="T64" s="2" t="s">
        <v>162</v>
      </c>
    </row>
    <row r="65" spans="1:20" ht="16.05" customHeight="1" x14ac:dyDescent="0.3">
      <c r="A65" s="2">
        <v>64</v>
      </c>
      <c r="B65" s="3">
        <v>44697</v>
      </c>
      <c r="C65" s="2" t="s">
        <v>36</v>
      </c>
      <c r="D65" s="2" t="s">
        <v>31</v>
      </c>
      <c r="E65" s="2" t="s">
        <v>38</v>
      </c>
      <c r="F65" s="2" t="s">
        <v>23</v>
      </c>
      <c r="G65" s="2" t="s">
        <v>38</v>
      </c>
      <c r="H65" s="2" t="s">
        <v>24</v>
      </c>
      <c r="I65" s="2">
        <v>159</v>
      </c>
      <c r="J65" s="2">
        <v>7</v>
      </c>
      <c r="K65" s="2">
        <v>142</v>
      </c>
      <c r="L65" s="2">
        <v>9</v>
      </c>
      <c r="M65" s="2" t="s">
        <v>31</v>
      </c>
      <c r="N65" s="2" t="s">
        <v>51</v>
      </c>
      <c r="O65" s="2">
        <v>17</v>
      </c>
      <c r="P65" s="2" t="s">
        <v>163</v>
      </c>
      <c r="Q65" s="2" t="s">
        <v>156</v>
      </c>
      <c r="R65" s="2">
        <v>63</v>
      </c>
      <c r="S65" s="2" t="s">
        <v>164</v>
      </c>
      <c r="T65" s="2" t="s">
        <v>165</v>
      </c>
    </row>
    <row r="66" spans="1:20" ht="16.05" customHeight="1" x14ac:dyDescent="0.3">
      <c r="A66" s="2">
        <v>65</v>
      </c>
      <c r="B66" s="3">
        <v>44698</v>
      </c>
      <c r="C66" s="2" t="s">
        <v>20</v>
      </c>
      <c r="D66" s="2" t="s">
        <v>49</v>
      </c>
      <c r="E66" s="2" t="s">
        <v>32</v>
      </c>
      <c r="F66" s="2" t="s">
        <v>23</v>
      </c>
      <c r="G66" s="2" t="s">
        <v>32</v>
      </c>
      <c r="H66" s="2" t="s">
        <v>24</v>
      </c>
      <c r="I66" s="2">
        <v>193</v>
      </c>
      <c r="J66" s="2">
        <v>6</v>
      </c>
      <c r="K66" s="2">
        <v>190</v>
      </c>
      <c r="L66" s="2">
        <v>7</v>
      </c>
      <c r="M66" s="2" t="s">
        <v>49</v>
      </c>
      <c r="N66" s="2" t="s">
        <v>51</v>
      </c>
      <c r="O66" s="2">
        <v>3</v>
      </c>
      <c r="P66" s="2" t="s">
        <v>105</v>
      </c>
      <c r="Q66" s="2" t="s">
        <v>105</v>
      </c>
      <c r="R66" s="2">
        <v>76</v>
      </c>
      <c r="S66" s="2" t="s">
        <v>166</v>
      </c>
      <c r="T66" s="2" t="s">
        <v>29</v>
      </c>
    </row>
    <row r="67" spans="1:20" ht="16.05" customHeight="1" x14ac:dyDescent="0.3">
      <c r="A67" s="2">
        <v>66</v>
      </c>
      <c r="B67" s="3">
        <v>44699</v>
      </c>
      <c r="C67" s="2" t="s">
        <v>36</v>
      </c>
      <c r="D67" s="2" t="s">
        <v>22</v>
      </c>
      <c r="E67" s="2" t="s">
        <v>44</v>
      </c>
      <c r="F67" s="2" t="s">
        <v>23</v>
      </c>
      <c r="G67" s="2" t="s">
        <v>44</v>
      </c>
      <c r="H67" s="2" t="s">
        <v>120</v>
      </c>
      <c r="I67" s="2">
        <v>210</v>
      </c>
      <c r="J67" s="2">
        <v>0</v>
      </c>
      <c r="K67" s="2">
        <v>208</v>
      </c>
      <c r="L67" s="2">
        <v>8</v>
      </c>
      <c r="M67" s="2" t="s">
        <v>44</v>
      </c>
      <c r="N67" s="2" t="s">
        <v>51</v>
      </c>
      <c r="O67" s="2">
        <v>2</v>
      </c>
      <c r="P67" s="2" t="s">
        <v>60</v>
      </c>
      <c r="Q67" s="2" t="s">
        <v>60</v>
      </c>
      <c r="R67" s="2">
        <v>140</v>
      </c>
      <c r="S67" s="2" t="s">
        <v>139</v>
      </c>
      <c r="T67" s="2" t="s">
        <v>29</v>
      </c>
    </row>
    <row r="68" spans="1:20" ht="16.05" customHeight="1" x14ac:dyDescent="0.3">
      <c r="A68" s="2">
        <v>67</v>
      </c>
      <c r="B68" s="3">
        <v>44700</v>
      </c>
      <c r="C68" s="2" t="s">
        <v>20</v>
      </c>
      <c r="D68" s="2" t="s">
        <v>37</v>
      </c>
      <c r="E68" s="2" t="s">
        <v>43</v>
      </c>
      <c r="F68" s="2" t="s">
        <v>23</v>
      </c>
      <c r="G68" s="2" t="s">
        <v>43</v>
      </c>
      <c r="H68" s="2" t="s">
        <v>120</v>
      </c>
      <c r="I68" s="2">
        <v>168</v>
      </c>
      <c r="J68" s="2">
        <v>5</v>
      </c>
      <c r="K68" s="2">
        <v>170</v>
      </c>
      <c r="L68" s="2">
        <v>2</v>
      </c>
      <c r="M68" s="2" t="s">
        <v>37</v>
      </c>
      <c r="N68" s="2" t="s">
        <v>25</v>
      </c>
      <c r="O68" s="2">
        <v>8</v>
      </c>
      <c r="P68" s="2" t="s">
        <v>135</v>
      </c>
      <c r="Q68" s="2" t="s">
        <v>135</v>
      </c>
      <c r="R68" s="2">
        <v>73</v>
      </c>
      <c r="S68" s="2" t="s">
        <v>82</v>
      </c>
      <c r="T68" s="2" t="s">
        <v>167</v>
      </c>
    </row>
    <row r="69" spans="1:20" ht="16.05" customHeight="1" x14ac:dyDescent="0.3">
      <c r="A69" s="2">
        <v>68</v>
      </c>
      <c r="B69" s="3">
        <v>44701</v>
      </c>
      <c r="C69" s="2" t="s">
        <v>30</v>
      </c>
      <c r="D69" s="2" t="s">
        <v>21</v>
      </c>
      <c r="E69" s="2" t="s">
        <v>50</v>
      </c>
      <c r="F69" s="2" t="s">
        <v>23</v>
      </c>
      <c r="G69" s="2" t="s">
        <v>21</v>
      </c>
      <c r="H69" s="2" t="s">
        <v>120</v>
      </c>
      <c r="I69" s="2">
        <v>150</v>
      </c>
      <c r="J69" s="2">
        <v>6</v>
      </c>
      <c r="K69" s="2">
        <v>151</v>
      </c>
      <c r="L69" s="2">
        <v>5</v>
      </c>
      <c r="M69" s="2" t="s">
        <v>50</v>
      </c>
      <c r="N69" s="2" t="s">
        <v>25</v>
      </c>
      <c r="O69" s="2">
        <v>5</v>
      </c>
      <c r="P69" s="2" t="s">
        <v>183</v>
      </c>
      <c r="Q69" s="2" t="s">
        <v>153</v>
      </c>
      <c r="R69" s="2">
        <v>93</v>
      </c>
      <c r="S69" s="2" t="s">
        <v>168</v>
      </c>
      <c r="T69" s="2" t="s">
        <v>169</v>
      </c>
    </row>
    <row r="70" spans="1:20" ht="16.05" customHeight="1" x14ac:dyDescent="0.3">
      <c r="A70" s="2">
        <v>69</v>
      </c>
      <c r="B70" s="3">
        <v>44702</v>
      </c>
      <c r="C70" s="2" t="s">
        <v>20</v>
      </c>
      <c r="D70" s="2" t="s">
        <v>31</v>
      </c>
      <c r="E70" s="2" t="s">
        <v>32</v>
      </c>
      <c r="F70" s="2" t="s">
        <v>23</v>
      </c>
      <c r="G70" s="2" t="s">
        <v>32</v>
      </c>
      <c r="H70" s="2" t="s">
        <v>24</v>
      </c>
      <c r="I70" s="2">
        <v>159</v>
      </c>
      <c r="J70" s="2">
        <v>7</v>
      </c>
      <c r="K70" s="2">
        <v>160</v>
      </c>
      <c r="L70" s="2">
        <v>5</v>
      </c>
      <c r="M70" s="2" t="s">
        <v>32</v>
      </c>
      <c r="N70" s="2" t="s">
        <v>25</v>
      </c>
      <c r="O70" s="2">
        <v>5</v>
      </c>
      <c r="P70" s="2" t="s">
        <v>66</v>
      </c>
      <c r="Q70" s="2" t="s">
        <v>34</v>
      </c>
      <c r="R70" s="2">
        <v>48</v>
      </c>
      <c r="S70" s="2" t="s">
        <v>66</v>
      </c>
      <c r="T70" s="2" t="s">
        <v>47</v>
      </c>
    </row>
    <row r="71" spans="1:20" ht="16.05" customHeight="1" x14ac:dyDescent="0.3">
      <c r="A71" s="2">
        <v>70</v>
      </c>
      <c r="B71" s="3">
        <v>44703</v>
      </c>
      <c r="C71" s="2" t="s">
        <v>20</v>
      </c>
      <c r="D71" s="2" t="s">
        <v>49</v>
      </c>
      <c r="E71" s="2" t="s">
        <v>38</v>
      </c>
      <c r="F71" s="2" t="s">
        <v>23</v>
      </c>
      <c r="G71" s="2" t="s">
        <v>49</v>
      </c>
      <c r="H71" s="2" t="s">
        <v>120</v>
      </c>
      <c r="I71" s="2">
        <v>157</v>
      </c>
      <c r="J71" s="2">
        <v>8</v>
      </c>
      <c r="K71" s="2">
        <v>160</v>
      </c>
      <c r="L71" s="2">
        <v>5</v>
      </c>
      <c r="M71" s="2" t="s">
        <v>38</v>
      </c>
      <c r="N71" s="2" t="s">
        <v>25</v>
      </c>
      <c r="O71" s="2">
        <v>5</v>
      </c>
      <c r="P71" s="2" t="s">
        <v>170</v>
      </c>
      <c r="Q71" s="2" t="s">
        <v>71</v>
      </c>
      <c r="R71" s="2">
        <v>49</v>
      </c>
      <c r="S71" s="2" t="s">
        <v>170</v>
      </c>
      <c r="T71" s="2" t="s">
        <v>171</v>
      </c>
    </row>
    <row r="72" spans="1:20" ht="16.05" customHeight="1" x14ac:dyDescent="0.3">
      <c r="A72" s="2">
        <v>71</v>
      </c>
      <c r="B72" s="3">
        <v>44705</v>
      </c>
      <c r="C72" s="2" t="s">
        <v>172</v>
      </c>
      <c r="D72" s="2" t="s">
        <v>43</v>
      </c>
      <c r="E72" s="2" t="s">
        <v>50</v>
      </c>
      <c r="F72" s="2" t="s">
        <v>173</v>
      </c>
      <c r="G72" s="2" t="s">
        <v>43</v>
      </c>
      <c r="H72" s="2" t="s">
        <v>24</v>
      </c>
      <c r="I72" s="2">
        <v>188</v>
      </c>
      <c r="J72" s="2">
        <v>6</v>
      </c>
      <c r="K72" s="2">
        <v>191</v>
      </c>
      <c r="L72" s="2">
        <v>3</v>
      </c>
      <c r="M72" s="2" t="s">
        <v>43</v>
      </c>
      <c r="N72" s="2" t="s">
        <v>25</v>
      </c>
      <c r="O72" s="2">
        <v>7</v>
      </c>
      <c r="P72" s="2" t="s">
        <v>111</v>
      </c>
      <c r="Q72" s="2" t="s">
        <v>65</v>
      </c>
      <c r="R72" s="2">
        <v>89</v>
      </c>
      <c r="S72" s="2" t="s">
        <v>103</v>
      </c>
      <c r="T72" s="2" t="s">
        <v>174</v>
      </c>
    </row>
    <row r="73" spans="1:20" ht="16.05" customHeight="1" x14ac:dyDescent="0.3">
      <c r="A73" s="2">
        <v>72</v>
      </c>
      <c r="B73" s="3">
        <v>44706</v>
      </c>
      <c r="C73" s="2" t="s">
        <v>172</v>
      </c>
      <c r="D73" s="2" t="s">
        <v>37</v>
      </c>
      <c r="E73" s="2" t="s">
        <v>44</v>
      </c>
      <c r="F73" s="2" t="s">
        <v>173</v>
      </c>
      <c r="G73" s="2" t="s">
        <v>44</v>
      </c>
      <c r="H73" s="2" t="s">
        <v>24</v>
      </c>
      <c r="I73" s="2">
        <v>207</v>
      </c>
      <c r="J73" s="2">
        <v>4</v>
      </c>
      <c r="K73" s="2">
        <v>193</v>
      </c>
      <c r="L73" s="2">
        <v>6</v>
      </c>
      <c r="M73" s="2" t="s">
        <v>37</v>
      </c>
      <c r="N73" s="2" t="s">
        <v>51</v>
      </c>
      <c r="O73" s="2">
        <v>14</v>
      </c>
      <c r="P73" s="2" t="s">
        <v>175</v>
      </c>
      <c r="Q73" s="2" t="s">
        <v>175</v>
      </c>
      <c r="R73" s="2">
        <v>112</v>
      </c>
      <c r="S73" s="2" t="s">
        <v>108</v>
      </c>
      <c r="T73" s="2" t="s">
        <v>176</v>
      </c>
    </row>
    <row r="74" spans="1:20" ht="16.05" customHeight="1" x14ac:dyDescent="0.3">
      <c r="A74" s="2">
        <v>73</v>
      </c>
      <c r="B74" s="3">
        <v>44708</v>
      </c>
      <c r="C74" s="2" t="s">
        <v>177</v>
      </c>
      <c r="D74" s="2" t="s">
        <v>37</v>
      </c>
      <c r="E74" s="2" t="s">
        <v>50</v>
      </c>
      <c r="F74" s="2" t="s">
        <v>173</v>
      </c>
      <c r="G74" s="2" t="s">
        <v>50</v>
      </c>
      <c r="H74" s="2" t="s">
        <v>24</v>
      </c>
      <c r="I74" s="2">
        <v>157</v>
      </c>
      <c r="J74" s="2">
        <v>8</v>
      </c>
      <c r="K74" s="2">
        <v>161</v>
      </c>
      <c r="L74" s="2">
        <v>3</v>
      </c>
      <c r="M74" s="2" t="s">
        <v>50</v>
      </c>
      <c r="N74" s="2" t="s">
        <v>25</v>
      </c>
      <c r="O74" s="2">
        <v>7</v>
      </c>
      <c r="P74" s="2" t="s">
        <v>65</v>
      </c>
      <c r="Q74" s="2" t="s">
        <v>65</v>
      </c>
      <c r="R74" s="2">
        <v>106</v>
      </c>
      <c r="S74" s="2" t="s">
        <v>119</v>
      </c>
      <c r="T74" s="2" t="s">
        <v>55</v>
      </c>
    </row>
    <row r="75" spans="1:20" ht="16.05" customHeight="1" x14ac:dyDescent="0.3">
      <c r="A75" s="2">
        <v>74</v>
      </c>
      <c r="B75" s="3">
        <v>44710</v>
      </c>
      <c r="C75" s="2" t="s">
        <v>177</v>
      </c>
      <c r="D75" s="2" t="s">
        <v>43</v>
      </c>
      <c r="E75" s="2" t="s">
        <v>50</v>
      </c>
      <c r="F75" s="2" t="s">
        <v>178</v>
      </c>
      <c r="G75" s="2" t="s">
        <v>50</v>
      </c>
      <c r="H75" s="2" t="s">
        <v>120</v>
      </c>
      <c r="I75" s="2">
        <v>130</v>
      </c>
      <c r="J75" s="2">
        <v>9</v>
      </c>
      <c r="K75" s="2">
        <v>133</v>
      </c>
      <c r="L75" s="2">
        <v>3</v>
      </c>
      <c r="M75" s="2" t="s">
        <v>43</v>
      </c>
      <c r="N75" s="2" t="s">
        <v>25</v>
      </c>
      <c r="O75" s="2">
        <v>7</v>
      </c>
      <c r="P75" s="2" t="s">
        <v>103</v>
      </c>
      <c r="Q75" s="2" t="s">
        <v>69</v>
      </c>
      <c r="R75" s="2">
        <v>45</v>
      </c>
      <c r="S75" s="2" t="s">
        <v>103</v>
      </c>
      <c r="T75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D9FD-464C-4E03-9C56-ED4F77436137}">
  <dimension ref="A1:Y76"/>
  <sheetViews>
    <sheetView tabSelected="1" workbookViewId="0">
      <selection activeCell="E6" sqref="E6"/>
    </sheetView>
  </sheetViews>
  <sheetFormatPr defaultRowHeight="14.4" x14ac:dyDescent="0.3"/>
  <cols>
    <col min="1" max="1" width="26" customWidth="1"/>
    <col min="2" max="2" width="31.21875" style="32" customWidth="1"/>
    <col min="3" max="3" width="11.44140625" style="32" customWidth="1"/>
    <col min="4" max="4" width="9" customWidth="1"/>
    <col min="6" max="6" width="8.44140625" customWidth="1"/>
    <col min="7" max="7" width="7.5546875" customWidth="1"/>
    <col min="8" max="8" width="7.44140625" customWidth="1"/>
    <col min="9" max="9" width="8.109375" customWidth="1"/>
    <col min="10" max="10" width="6.88671875" customWidth="1"/>
    <col min="11" max="55" width="5.33203125" bestFit="1" customWidth="1"/>
    <col min="56" max="56" width="4.33203125" bestFit="1" customWidth="1"/>
    <col min="57" max="60" width="5.33203125" bestFit="1" customWidth="1"/>
    <col min="61" max="61" width="10.77734375" bestFit="1" customWidth="1"/>
  </cols>
  <sheetData>
    <row r="1" spans="1:25" ht="25.8" x14ac:dyDescent="0.5">
      <c r="A1" s="42" t="s">
        <v>234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8" x14ac:dyDescent="0.35">
      <c r="A2" s="35" t="s">
        <v>235</v>
      </c>
      <c r="B2" s="36" t="s">
        <v>233</v>
      </c>
      <c r="C2"/>
    </row>
    <row r="3" spans="1:25" ht="15.6" x14ac:dyDescent="0.3">
      <c r="A3" s="12" t="s">
        <v>66</v>
      </c>
      <c r="B3" s="34" t="s">
        <v>155</v>
      </c>
      <c r="C3"/>
    </row>
    <row r="4" spans="1:25" ht="15.6" x14ac:dyDescent="0.3">
      <c r="A4" s="12" t="s">
        <v>56</v>
      </c>
      <c r="B4" s="34" t="s">
        <v>152</v>
      </c>
      <c r="C4"/>
      <c r="D4" s="33"/>
    </row>
    <row r="5" spans="1:25" ht="15.6" x14ac:dyDescent="0.3">
      <c r="A5" s="12" t="s">
        <v>110</v>
      </c>
      <c r="B5" s="34" t="s">
        <v>130</v>
      </c>
      <c r="C5"/>
    </row>
    <row r="6" spans="1:25" ht="15.6" x14ac:dyDescent="0.3">
      <c r="A6" s="12" t="s">
        <v>54</v>
      </c>
      <c r="B6" s="34" t="s">
        <v>112</v>
      </c>
      <c r="C6"/>
    </row>
    <row r="7" spans="1:25" ht="15.6" x14ac:dyDescent="0.3">
      <c r="A7" s="12" t="s">
        <v>63</v>
      </c>
      <c r="B7" s="34" t="s">
        <v>121</v>
      </c>
      <c r="C7"/>
    </row>
    <row r="8" spans="1:25" ht="15.6" x14ac:dyDescent="0.3">
      <c r="A8" s="12" t="s">
        <v>33</v>
      </c>
      <c r="B8" s="34" t="s">
        <v>132</v>
      </c>
      <c r="C8"/>
    </row>
    <row r="9" spans="1:25" ht="15.6" x14ac:dyDescent="0.3">
      <c r="A9" s="12" t="s">
        <v>139</v>
      </c>
      <c r="B9" s="34" t="s">
        <v>140</v>
      </c>
      <c r="C9"/>
    </row>
    <row r="10" spans="1:25" ht="15.6" x14ac:dyDescent="0.3">
      <c r="A10" s="12" t="s">
        <v>56</v>
      </c>
      <c r="B10" s="34" t="s">
        <v>58</v>
      </c>
      <c r="C10"/>
    </row>
    <row r="11" spans="1:25" ht="15.6" x14ac:dyDescent="0.3">
      <c r="A11" s="12" t="s">
        <v>128</v>
      </c>
      <c r="B11" s="34" t="s">
        <v>58</v>
      </c>
      <c r="C11"/>
    </row>
    <row r="12" spans="1:25" ht="15.6" x14ac:dyDescent="0.3">
      <c r="A12" s="12" t="s">
        <v>26</v>
      </c>
      <c r="B12" s="34" t="s">
        <v>64</v>
      </c>
      <c r="C12"/>
    </row>
    <row r="13" spans="1:25" ht="15.6" x14ac:dyDescent="0.3">
      <c r="A13" s="12" t="s">
        <v>73</v>
      </c>
      <c r="B13" s="34" t="s">
        <v>75</v>
      </c>
      <c r="C13"/>
    </row>
    <row r="14" spans="1:25" ht="15.6" x14ac:dyDescent="0.3">
      <c r="A14" s="12" t="s">
        <v>82</v>
      </c>
      <c r="B14" s="34" t="s">
        <v>75</v>
      </c>
      <c r="C14"/>
    </row>
    <row r="15" spans="1:25" ht="15.6" x14ac:dyDescent="0.3">
      <c r="A15" s="12" t="s">
        <v>108</v>
      </c>
      <c r="B15" s="34" t="s">
        <v>113</v>
      </c>
      <c r="C15"/>
    </row>
    <row r="16" spans="1:25" ht="15.6" x14ac:dyDescent="0.3">
      <c r="A16" s="12" t="s">
        <v>68</v>
      </c>
      <c r="B16" s="34" t="s">
        <v>70</v>
      </c>
      <c r="C16"/>
    </row>
    <row r="17" spans="1:3" ht="15.6" x14ac:dyDescent="0.3">
      <c r="A17" s="12" t="s">
        <v>110</v>
      </c>
      <c r="B17" s="34" t="s">
        <v>70</v>
      </c>
      <c r="C17"/>
    </row>
    <row r="18" spans="1:3" ht="15.6" x14ac:dyDescent="0.3">
      <c r="A18" s="12" t="s">
        <v>39</v>
      </c>
      <c r="B18" s="34" t="s">
        <v>102</v>
      </c>
      <c r="C18"/>
    </row>
    <row r="19" spans="1:3" ht="15.6" x14ac:dyDescent="0.3">
      <c r="A19" s="12" t="s">
        <v>118</v>
      </c>
      <c r="B19" s="34" t="s">
        <v>102</v>
      </c>
      <c r="C19"/>
    </row>
    <row r="20" spans="1:3" ht="15.6" x14ac:dyDescent="0.3">
      <c r="A20" s="12" t="s">
        <v>98</v>
      </c>
      <c r="B20" s="34" t="s">
        <v>99</v>
      </c>
      <c r="C20"/>
    </row>
    <row r="21" spans="1:3" ht="15.6" x14ac:dyDescent="0.3">
      <c r="A21" s="12" t="s">
        <v>126</v>
      </c>
      <c r="B21" s="34" t="s">
        <v>99</v>
      </c>
      <c r="C21"/>
    </row>
    <row r="22" spans="1:3" ht="15.6" x14ac:dyDescent="0.3">
      <c r="A22" s="12" t="s">
        <v>88</v>
      </c>
      <c r="B22" s="34" t="s">
        <v>160</v>
      </c>
      <c r="C22"/>
    </row>
    <row r="23" spans="1:3" ht="15.6" x14ac:dyDescent="0.3">
      <c r="A23" s="12" t="s">
        <v>33</v>
      </c>
      <c r="B23" s="34" t="s">
        <v>91</v>
      </c>
      <c r="C23"/>
    </row>
    <row r="24" spans="1:3" ht="15.6" x14ac:dyDescent="0.3">
      <c r="A24" s="12" t="s">
        <v>164</v>
      </c>
      <c r="B24" s="34" t="s">
        <v>165</v>
      </c>
      <c r="C24"/>
    </row>
    <row r="25" spans="1:3" ht="15.6" x14ac:dyDescent="0.3">
      <c r="A25" s="12" t="s">
        <v>126</v>
      </c>
      <c r="B25" s="34" t="s">
        <v>133</v>
      </c>
      <c r="C25"/>
    </row>
    <row r="26" spans="1:3" ht="15.6" x14ac:dyDescent="0.3">
      <c r="A26" s="12" t="s">
        <v>54</v>
      </c>
      <c r="B26" s="34" t="s">
        <v>93</v>
      </c>
      <c r="C26"/>
    </row>
    <row r="27" spans="1:3" ht="15.6" x14ac:dyDescent="0.3">
      <c r="A27" s="12" t="s">
        <v>116</v>
      </c>
      <c r="B27" s="34" t="s">
        <v>142</v>
      </c>
      <c r="C27"/>
    </row>
    <row r="28" spans="1:3" ht="15.6" x14ac:dyDescent="0.3">
      <c r="A28" s="12" t="s">
        <v>95</v>
      </c>
      <c r="B28" s="34" t="s">
        <v>123</v>
      </c>
      <c r="C28"/>
    </row>
    <row r="29" spans="1:3" ht="15.6" x14ac:dyDescent="0.3">
      <c r="A29" s="12" t="s">
        <v>153</v>
      </c>
      <c r="B29" s="34" t="s">
        <v>154</v>
      </c>
      <c r="C29"/>
    </row>
    <row r="30" spans="1:3" ht="15.6" x14ac:dyDescent="0.3">
      <c r="A30" s="12" t="s">
        <v>118</v>
      </c>
      <c r="B30" s="34" t="s">
        <v>158</v>
      </c>
      <c r="C30"/>
    </row>
    <row r="31" spans="1:3" ht="15.6" x14ac:dyDescent="0.3">
      <c r="A31" s="12" t="s">
        <v>66</v>
      </c>
      <c r="B31" s="34" t="s">
        <v>67</v>
      </c>
      <c r="C31"/>
    </row>
    <row r="32" spans="1:3" ht="15.6" x14ac:dyDescent="0.3">
      <c r="A32" s="12" t="s">
        <v>103</v>
      </c>
      <c r="B32" s="34" t="s">
        <v>67</v>
      </c>
      <c r="C32"/>
    </row>
    <row r="33" spans="1:3" ht="15.6" x14ac:dyDescent="0.3">
      <c r="A33" s="12" t="s">
        <v>33</v>
      </c>
      <c r="B33" s="34" t="s">
        <v>35</v>
      </c>
      <c r="C33"/>
    </row>
    <row r="34" spans="1:3" ht="15.6" x14ac:dyDescent="0.3">
      <c r="A34" s="12" t="s">
        <v>124</v>
      </c>
      <c r="B34" s="34" t="s">
        <v>125</v>
      </c>
      <c r="C34"/>
    </row>
    <row r="35" spans="1:3" ht="15.6" x14ac:dyDescent="0.3">
      <c r="A35" s="12" t="s">
        <v>73</v>
      </c>
      <c r="B35" s="34" t="s">
        <v>125</v>
      </c>
      <c r="C35"/>
    </row>
    <row r="36" spans="1:3" ht="15.6" x14ac:dyDescent="0.3">
      <c r="A36" s="12" t="s">
        <v>28</v>
      </c>
      <c r="B36" s="34" t="s">
        <v>29</v>
      </c>
      <c r="C36"/>
    </row>
    <row r="37" spans="1:3" ht="15.6" x14ac:dyDescent="0.3">
      <c r="A37" s="12" t="s">
        <v>166</v>
      </c>
      <c r="B37" s="34" t="s">
        <v>29</v>
      </c>
      <c r="C37"/>
    </row>
    <row r="38" spans="1:3" ht="15.6" x14ac:dyDescent="0.3">
      <c r="A38" s="12" t="s">
        <v>139</v>
      </c>
      <c r="B38" s="34" t="s">
        <v>29</v>
      </c>
      <c r="C38"/>
    </row>
    <row r="39" spans="1:3" ht="15.6" x14ac:dyDescent="0.3">
      <c r="A39" s="12" t="s">
        <v>54</v>
      </c>
      <c r="B39" s="34" t="s">
        <v>55</v>
      </c>
      <c r="C39"/>
    </row>
    <row r="40" spans="1:3" ht="15.6" x14ac:dyDescent="0.3">
      <c r="A40" s="12" t="s">
        <v>82</v>
      </c>
      <c r="B40" s="34" t="s">
        <v>55</v>
      </c>
      <c r="C40"/>
    </row>
    <row r="41" spans="1:3" ht="15.6" x14ac:dyDescent="0.3">
      <c r="A41" s="12" t="s">
        <v>119</v>
      </c>
      <c r="B41" s="34" t="s">
        <v>55</v>
      </c>
      <c r="C41"/>
    </row>
    <row r="42" spans="1:3" ht="15.6" x14ac:dyDescent="0.3">
      <c r="A42" s="12" t="s">
        <v>63</v>
      </c>
      <c r="B42" s="34" t="s">
        <v>55</v>
      </c>
      <c r="C42"/>
    </row>
    <row r="43" spans="1:3" ht="15.6" x14ac:dyDescent="0.3">
      <c r="A43" s="12" t="s">
        <v>119</v>
      </c>
      <c r="B43" s="34" t="s">
        <v>55</v>
      </c>
      <c r="C43"/>
    </row>
    <row r="44" spans="1:3" ht="15.6" x14ac:dyDescent="0.3">
      <c r="A44" s="12" t="s">
        <v>68</v>
      </c>
      <c r="B44" s="34" t="s">
        <v>104</v>
      </c>
      <c r="C44"/>
    </row>
    <row r="45" spans="1:3" ht="15.6" x14ac:dyDescent="0.3">
      <c r="A45" s="12" t="s">
        <v>28</v>
      </c>
      <c r="B45" s="34" t="s">
        <v>104</v>
      </c>
      <c r="C45"/>
    </row>
    <row r="46" spans="1:3" ht="15.6" x14ac:dyDescent="0.3">
      <c r="A46" s="12" t="s">
        <v>45</v>
      </c>
      <c r="B46" s="34" t="s">
        <v>47</v>
      </c>
      <c r="C46"/>
    </row>
    <row r="47" spans="1:3" ht="15.6" x14ac:dyDescent="0.3">
      <c r="A47" s="12" t="s">
        <v>72</v>
      </c>
      <c r="B47" s="34" t="s">
        <v>47</v>
      </c>
      <c r="C47"/>
    </row>
    <row r="48" spans="1:3" ht="15.6" x14ac:dyDescent="0.3">
      <c r="A48" s="12" t="s">
        <v>66</v>
      </c>
      <c r="B48" s="34" t="s">
        <v>47</v>
      </c>
      <c r="C48"/>
    </row>
    <row r="49" spans="1:3" ht="15.6" x14ac:dyDescent="0.3">
      <c r="A49" s="12" t="s">
        <v>170</v>
      </c>
      <c r="B49" s="34" t="s">
        <v>171</v>
      </c>
      <c r="C49"/>
    </row>
    <row r="50" spans="1:3" ht="15.6" x14ac:dyDescent="0.3">
      <c r="A50" s="12" t="s">
        <v>98</v>
      </c>
      <c r="B50" s="34" t="s">
        <v>148</v>
      </c>
      <c r="C50"/>
    </row>
    <row r="51" spans="1:3" ht="15.6" x14ac:dyDescent="0.3">
      <c r="A51" s="12" t="s">
        <v>108</v>
      </c>
      <c r="B51" s="34" t="s">
        <v>109</v>
      </c>
      <c r="C51"/>
    </row>
    <row r="52" spans="1:3" ht="15.6" x14ac:dyDescent="0.3">
      <c r="A52" s="12" t="s">
        <v>54</v>
      </c>
      <c r="B52" s="34" t="s">
        <v>109</v>
      </c>
      <c r="C52"/>
    </row>
    <row r="53" spans="1:3" ht="15.6" x14ac:dyDescent="0.3">
      <c r="A53" s="12" t="s">
        <v>73</v>
      </c>
      <c r="B53" s="34" t="s">
        <v>107</v>
      </c>
      <c r="C53"/>
    </row>
    <row r="54" spans="1:3" ht="15.6" x14ac:dyDescent="0.3">
      <c r="A54" s="12" t="s">
        <v>149</v>
      </c>
      <c r="B54" s="34" t="s">
        <v>107</v>
      </c>
      <c r="C54"/>
    </row>
    <row r="55" spans="1:3" ht="15.6" x14ac:dyDescent="0.3">
      <c r="A55" s="12" t="s">
        <v>95</v>
      </c>
      <c r="B55" s="34" t="s">
        <v>106</v>
      </c>
      <c r="C55"/>
    </row>
    <row r="56" spans="1:3" ht="15.6" x14ac:dyDescent="0.3">
      <c r="A56" s="12" t="s">
        <v>108</v>
      </c>
      <c r="B56" s="34" t="s">
        <v>176</v>
      </c>
      <c r="C56"/>
    </row>
    <row r="57" spans="1:3" ht="15.6" x14ac:dyDescent="0.3">
      <c r="A57" s="12" t="s">
        <v>114</v>
      </c>
      <c r="B57" s="34" t="s">
        <v>115</v>
      </c>
      <c r="C57"/>
    </row>
    <row r="58" spans="1:3" ht="15.6" x14ac:dyDescent="0.3">
      <c r="A58" s="12" t="s">
        <v>54</v>
      </c>
      <c r="B58" s="34" t="s">
        <v>77</v>
      </c>
      <c r="C58"/>
    </row>
    <row r="59" spans="1:3" ht="15.6" x14ac:dyDescent="0.3">
      <c r="A59" s="12" t="s">
        <v>161</v>
      </c>
      <c r="B59" s="34" t="s">
        <v>162</v>
      </c>
      <c r="C59"/>
    </row>
    <row r="60" spans="1:3" ht="15.6" x14ac:dyDescent="0.3">
      <c r="A60" s="12" t="s">
        <v>136</v>
      </c>
      <c r="B60" s="34" t="s">
        <v>137</v>
      </c>
      <c r="C60"/>
    </row>
    <row r="61" spans="1:3" ht="15.6" x14ac:dyDescent="0.3">
      <c r="A61" s="12" t="s">
        <v>45</v>
      </c>
      <c r="B61" s="34" t="s">
        <v>137</v>
      </c>
      <c r="C61"/>
    </row>
    <row r="62" spans="1:3" ht="15.6" x14ac:dyDescent="0.3">
      <c r="A62" s="12" t="s">
        <v>168</v>
      </c>
      <c r="B62" s="34" t="s">
        <v>169</v>
      </c>
      <c r="C62"/>
    </row>
    <row r="63" spans="1:3" ht="15.6" x14ac:dyDescent="0.3">
      <c r="A63" s="12" t="s">
        <v>84</v>
      </c>
      <c r="B63" s="34" t="s">
        <v>85</v>
      </c>
      <c r="C63"/>
    </row>
    <row r="64" spans="1:3" ht="15.6" x14ac:dyDescent="0.3">
      <c r="A64" s="12" t="s">
        <v>61</v>
      </c>
      <c r="B64" s="34" t="s">
        <v>81</v>
      </c>
      <c r="C64"/>
    </row>
    <row r="65" spans="1:3" ht="15.6" x14ac:dyDescent="0.3">
      <c r="A65" s="12" t="s">
        <v>88</v>
      </c>
      <c r="B65" s="34" t="s">
        <v>89</v>
      </c>
      <c r="C65"/>
    </row>
    <row r="66" spans="1:3" ht="15.6" x14ac:dyDescent="0.3">
      <c r="A66" s="12" t="s">
        <v>126</v>
      </c>
      <c r="B66" s="34" t="s">
        <v>89</v>
      </c>
      <c r="C66"/>
    </row>
    <row r="67" spans="1:3" ht="15.6" x14ac:dyDescent="0.3">
      <c r="A67" s="12" t="s">
        <v>157</v>
      </c>
      <c r="B67" s="34" t="s">
        <v>89</v>
      </c>
      <c r="C67"/>
    </row>
    <row r="68" spans="1:3" ht="15.6" x14ac:dyDescent="0.3">
      <c r="A68" s="12" t="s">
        <v>61</v>
      </c>
      <c r="B68" s="34" t="s">
        <v>62</v>
      </c>
      <c r="C68"/>
    </row>
    <row r="69" spans="1:3" ht="15.6" x14ac:dyDescent="0.3">
      <c r="A69" s="12" t="s">
        <v>138</v>
      </c>
      <c r="B69" s="34" t="s">
        <v>62</v>
      </c>
      <c r="C69"/>
    </row>
    <row r="70" spans="1:3" ht="15.6" x14ac:dyDescent="0.3">
      <c r="A70" s="12" t="s">
        <v>82</v>
      </c>
      <c r="B70" s="34" t="s">
        <v>62</v>
      </c>
      <c r="C70"/>
    </row>
    <row r="71" spans="1:3" ht="15.6" x14ac:dyDescent="0.3">
      <c r="A71" s="12" t="s">
        <v>79</v>
      </c>
      <c r="B71" s="34" t="s">
        <v>80</v>
      </c>
      <c r="C71"/>
    </row>
    <row r="72" spans="1:3" ht="15.6" x14ac:dyDescent="0.3">
      <c r="A72" s="12" t="s">
        <v>82</v>
      </c>
      <c r="B72" s="34" t="s">
        <v>167</v>
      </c>
      <c r="C72"/>
    </row>
    <row r="73" spans="1:3" ht="15.6" x14ac:dyDescent="0.3">
      <c r="A73" s="12" t="s">
        <v>95</v>
      </c>
      <c r="B73" s="34" t="s">
        <v>96</v>
      </c>
      <c r="C73"/>
    </row>
    <row r="74" spans="1:3" ht="15.6" x14ac:dyDescent="0.3">
      <c r="A74" s="12" t="s">
        <v>144</v>
      </c>
      <c r="B74" s="34" t="s">
        <v>145</v>
      </c>
      <c r="C74"/>
    </row>
    <row r="75" spans="1:3" ht="15.6" x14ac:dyDescent="0.3">
      <c r="A75" s="12" t="s">
        <v>41</v>
      </c>
      <c r="B75" s="34" t="s">
        <v>42</v>
      </c>
      <c r="C75"/>
    </row>
    <row r="76" spans="1:3" ht="15.6" x14ac:dyDescent="0.3">
      <c r="A76" s="14" t="s">
        <v>103</v>
      </c>
      <c r="B76" s="37" t="s">
        <v>174</v>
      </c>
      <c r="C76"/>
    </row>
  </sheetData>
  <mergeCells count="1">
    <mergeCell ref="A1:Y1"/>
  </mergeCells>
  <conditionalFormatting sqref="D4">
    <cfRule type="cellIs" dxfId="1" priority="1" operator="equal">
      <formula>"✅"</formula>
    </cfRule>
    <cfRule type="cellIs" dxfId="0" priority="2" operator="equal">
      <formula>"✅"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5C17-C8BF-4764-9AA7-59D55078B2D6}">
  <dimension ref="A1:G10"/>
  <sheetViews>
    <sheetView showGridLines="0" workbookViewId="0">
      <selection activeCell="B3" sqref="B3"/>
    </sheetView>
  </sheetViews>
  <sheetFormatPr defaultColWidth="34.21875" defaultRowHeight="14.4" x14ac:dyDescent="0.3"/>
  <cols>
    <col min="1" max="1" width="42" customWidth="1"/>
    <col min="2" max="2" width="57.44140625" customWidth="1"/>
    <col min="3" max="3" width="61.33203125" customWidth="1"/>
    <col min="4" max="4" width="45.33203125" customWidth="1"/>
  </cols>
  <sheetData>
    <row r="1" spans="1:7" ht="25.2" customHeight="1" x14ac:dyDescent="0.3">
      <c r="A1" s="38" t="s">
        <v>212</v>
      </c>
      <c r="B1" s="39"/>
      <c r="C1" s="39"/>
      <c r="D1" s="39"/>
    </row>
    <row r="2" spans="1:7" s="23" customFormat="1" ht="30" customHeight="1" x14ac:dyDescent="0.3">
      <c r="A2" s="20" t="s">
        <v>179</v>
      </c>
      <c r="B2" s="21" t="s">
        <v>180</v>
      </c>
      <c r="C2" s="21" t="s">
        <v>231</v>
      </c>
      <c r="D2" s="22" t="s">
        <v>181</v>
      </c>
    </row>
    <row r="3" spans="1:7" ht="30" customHeight="1" x14ac:dyDescent="0.3">
      <c r="A3" s="8">
        <v>1</v>
      </c>
      <c r="B3" s="9" t="s">
        <v>194</v>
      </c>
      <c r="C3" s="9" t="s">
        <v>184</v>
      </c>
      <c r="D3" s="7" t="s">
        <v>211</v>
      </c>
      <c r="G3" s="5"/>
    </row>
    <row r="4" spans="1:7" ht="30" customHeight="1" x14ac:dyDescent="0.3">
      <c r="A4" s="8">
        <v>2</v>
      </c>
      <c r="B4" s="9" t="s">
        <v>195</v>
      </c>
      <c r="C4" s="9" t="s">
        <v>200</v>
      </c>
      <c r="D4" s="7" t="s">
        <v>211</v>
      </c>
    </row>
    <row r="5" spans="1:7" ht="30" customHeight="1" x14ac:dyDescent="0.3">
      <c r="A5" s="8">
        <v>3</v>
      </c>
      <c r="B5" s="9" t="s">
        <v>196</v>
      </c>
      <c r="C5" s="9" t="s">
        <v>50</v>
      </c>
      <c r="D5" s="7" t="s">
        <v>211</v>
      </c>
    </row>
    <row r="6" spans="1:7" ht="30" customHeight="1" x14ac:dyDescent="0.3">
      <c r="A6" s="8">
        <v>4</v>
      </c>
      <c r="B6" s="9" t="s">
        <v>198</v>
      </c>
      <c r="C6" s="9" t="s">
        <v>201</v>
      </c>
      <c r="D6" s="7" t="s">
        <v>211</v>
      </c>
    </row>
    <row r="7" spans="1:7" ht="30" customHeight="1" x14ac:dyDescent="0.3">
      <c r="A7" s="8">
        <v>5</v>
      </c>
      <c r="B7" s="9" t="s">
        <v>199</v>
      </c>
      <c r="C7" s="9" t="s">
        <v>20</v>
      </c>
      <c r="D7" s="7" t="s">
        <v>211</v>
      </c>
    </row>
    <row r="8" spans="1:7" ht="30" customHeight="1" x14ac:dyDescent="0.3">
      <c r="A8" s="8">
        <v>6</v>
      </c>
      <c r="B8" s="9" t="s">
        <v>203</v>
      </c>
      <c r="C8" s="9" t="s">
        <v>33</v>
      </c>
      <c r="D8" s="7" t="s">
        <v>211</v>
      </c>
    </row>
    <row r="9" spans="1:7" ht="30" customHeight="1" x14ac:dyDescent="0.3">
      <c r="A9" s="8">
        <v>7</v>
      </c>
      <c r="B9" s="9" t="s">
        <v>204</v>
      </c>
      <c r="C9" s="9" t="s">
        <v>60</v>
      </c>
      <c r="D9" s="7" t="s">
        <v>211</v>
      </c>
    </row>
    <row r="10" spans="1:7" ht="30" customHeight="1" x14ac:dyDescent="0.3">
      <c r="A10" s="10">
        <v>8</v>
      </c>
      <c r="B10" s="11" t="s">
        <v>202</v>
      </c>
      <c r="C10" s="11" t="s">
        <v>66</v>
      </c>
      <c r="D10" s="7" t="s">
        <v>211</v>
      </c>
    </row>
  </sheetData>
  <mergeCells count="1">
    <mergeCell ref="A1:D1"/>
  </mergeCells>
  <hyperlinks>
    <hyperlink ref="D4" location="Insight_2!A1" display="Insight_2!A1" xr:uid="{D8A8B05E-E0F0-4F9D-9D31-F8AEE3CBDE5C}"/>
    <hyperlink ref="D5" location="Insight_3!A1" display="Insight_3!A1" xr:uid="{7E4F6541-84F3-49E9-B7E2-78A9C2D99105}"/>
    <hyperlink ref="D6" location="Insight_4!A1" display="Insight_4!A1" xr:uid="{32BFA5D2-A7CB-4720-8CD1-81C595DF3E17}"/>
    <hyperlink ref="D8" location="Insight_6!A1" display="Insight_6!A1" xr:uid="{1A88FC74-F5AE-4A4D-8AFB-7D2E47C4705C}"/>
    <hyperlink ref="D9" location="Insight_7!A1" display="Insight_7!A1" xr:uid="{469695A5-395C-4E3C-9394-5FF81E00A586}"/>
    <hyperlink ref="D10" location="Insight_8!A1" display="Insight_8!A1" xr:uid="{F38E30E1-2A5A-43C6-B909-34C254225234}"/>
    <hyperlink ref="D3" location="Insight_1!A1" display="View detailed insight here" xr:uid="{CD215450-EA0C-403D-A9F8-4F77D4869C92}"/>
    <hyperlink ref="D7" location="Insight_5!A1" display="View detailed insight here" xr:uid="{9072FB01-15B7-4944-BDFF-368DB858D4E7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BAA3-793D-4A89-9C66-929A6FA5C269}">
  <dimension ref="A1:G12"/>
  <sheetViews>
    <sheetView workbookViewId="0">
      <selection activeCell="B15" sqref="B15"/>
    </sheetView>
  </sheetViews>
  <sheetFormatPr defaultColWidth="31.5546875" defaultRowHeight="14.4" x14ac:dyDescent="0.3"/>
  <cols>
    <col min="1" max="1" width="68.109375" customWidth="1"/>
    <col min="2" max="2" width="90.6640625" customWidth="1"/>
    <col min="3" max="3" width="47.109375" customWidth="1"/>
  </cols>
  <sheetData>
    <row r="1" spans="1:7" ht="25.8" x14ac:dyDescent="0.5">
      <c r="A1" s="40" t="s">
        <v>213</v>
      </c>
      <c r="B1" s="40"/>
      <c r="C1" s="40"/>
      <c r="D1" s="27"/>
      <c r="E1" s="27"/>
      <c r="F1" s="27"/>
      <c r="G1" s="27"/>
    </row>
    <row r="2" spans="1:7" s="6" customFormat="1" ht="19.95" customHeight="1" x14ac:dyDescent="0.35">
      <c r="A2" s="17" t="s">
        <v>205</v>
      </c>
      <c r="B2" s="18" t="s">
        <v>214</v>
      </c>
      <c r="C2" s="19" t="s">
        <v>224</v>
      </c>
      <c r="G2"/>
    </row>
    <row r="3" spans="1:7" ht="19.95" customHeight="1" x14ac:dyDescent="0.3">
      <c r="A3" s="12" t="s">
        <v>184</v>
      </c>
      <c r="B3" s="13">
        <v>1</v>
      </c>
      <c r="C3" s="16" t="s">
        <v>223</v>
      </c>
    </row>
    <row r="4" spans="1:7" ht="19.95" customHeight="1" x14ac:dyDescent="0.3">
      <c r="A4" s="12" t="s">
        <v>185</v>
      </c>
      <c r="B4" s="13">
        <v>2</v>
      </c>
      <c r="C4" s="26" t="s">
        <v>226</v>
      </c>
    </row>
    <row r="5" spans="1:7" ht="19.95" customHeight="1" x14ac:dyDescent="0.3">
      <c r="A5" s="12" t="s">
        <v>193</v>
      </c>
      <c r="B5" s="13">
        <v>3</v>
      </c>
      <c r="C5" s="13" t="s">
        <v>215</v>
      </c>
    </row>
    <row r="6" spans="1:7" ht="19.95" customHeight="1" x14ac:dyDescent="0.3">
      <c r="A6" s="12" t="s">
        <v>187</v>
      </c>
      <c r="B6" s="13">
        <v>4</v>
      </c>
      <c r="C6" s="13" t="s">
        <v>216</v>
      </c>
    </row>
    <row r="7" spans="1:7" ht="19.95" customHeight="1" x14ac:dyDescent="0.3">
      <c r="A7" s="12" t="s">
        <v>192</v>
      </c>
      <c r="B7" s="13">
        <v>5</v>
      </c>
      <c r="C7" s="13" t="s">
        <v>217</v>
      </c>
    </row>
    <row r="8" spans="1:7" ht="19.95" customHeight="1" x14ac:dyDescent="0.3">
      <c r="A8" s="12" t="s">
        <v>191</v>
      </c>
      <c r="B8" s="13">
        <v>6</v>
      </c>
      <c r="C8" s="13" t="s">
        <v>218</v>
      </c>
    </row>
    <row r="9" spans="1:7" ht="19.95" customHeight="1" x14ac:dyDescent="0.3">
      <c r="A9" s="12" t="s">
        <v>186</v>
      </c>
      <c r="B9" s="13">
        <v>7</v>
      </c>
      <c r="C9" s="13" t="s">
        <v>219</v>
      </c>
    </row>
    <row r="10" spans="1:7" ht="19.95" customHeight="1" x14ac:dyDescent="0.3">
      <c r="A10" s="12" t="s">
        <v>188</v>
      </c>
      <c r="B10" s="13">
        <v>8</v>
      </c>
      <c r="C10" s="13" t="s">
        <v>220</v>
      </c>
    </row>
    <row r="11" spans="1:7" ht="19.95" customHeight="1" x14ac:dyDescent="0.3">
      <c r="A11" s="12" t="s">
        <v>189</v>
      </c>
      <c r="B11" s="13">
        <v>9</v>
      </c>
      <c r="C11" s="13" t="s">
        <v>221</v>
      </c>
    </row>
    <row r="12" spans="1:7" ht="19.95" customHeight="1" x14ac:dyDescent="0.3">
      <c r="A12" s="14" t="s">
        <v>190</v>
      </c>
      <c r="B12" s="15">
        <v>10</v>
      </c>
      <c r="C12" s="15" t="s">
        <v>222</v>
      </c>
    </row>
  </sheetData>
  <sortState xmlns:xlrd2="http://schemas.microsoft.com/office/spreadsheetml/2017/richdata2" ref="A3:B12">
    <sortCondition descending="1" ref="B3:B12"/>
  </sortState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6B3C-5158-457E-99A0-56171E8FA799}">
  <dimension ref="A1:T12"/>
  <sheetViews>
    <sheetView workbookViewId="0">
      <selection sqref="A1:T1"/>
    </sheetView>
  </sheetViews>
  <sheetFormatPr defaultColWidth="8.77734375" defaultRowHeight="14.4" x14ac:dyDescent="0.3"/>
  <cols>
    <col min="1" max="1" width="28.21875" customWidth="1"/>
    <col min="2" max="2" width="29.21875" customWidth="1"/>
    <col min="8" max="8" width="12.5546875" bestFit="1" customWidth="1"/>
    <col min="9" max="9" width="16.21875" bestFit="1" customWidth="1"/>
    <col min="10" max="10" width="9.44140625" customWidth="1"/>
    <col min="11" max="11" width="10.77734375" bestFit="1" customWidth="1"/>
  </cols>
  <sheetData>
    <row r="1" spans="1:20" ht="25.8" x14ac:dyDescent="0.5">
      <c r="A1" s="41" t="s">
        <v>225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25.05" customHeight="1" x14ac:dyDescent="0.35">
      <c r="A2" s="28" t="s">
        <v>205</v>
      </c>
      <c r="B2" s="28" t="s">
        <v>232</v>
      </c>
    </row>
    <row r="3" spans="1:20" ht="25.05" customHeight="1" x14ac:dyDescent="0.3">
      <c r="A3" s="9" t="s">
        <v>43</v>
      </c>
      <c r="B3" s="24">
        <v>10</v>
      </c>
    </row>
    <row r="4" spans="1:20" ht="25.05" customHeight="1" x14ac:dyDescent="0.3">
      <c r="A4" s="9" t="s">
        <v>49</v>
      </c>
      <c r="B4" s="24">
        <v>10</v>
      </c>
    </row>
    <row r="5" spans="1:20" ht="25.05" customHeight="1" x14ac:dyDescent="0.3">
      <c r="A5" s="9" t="s">
        <v>32</v>
      </c>
      <c r="B5" s="24">
        <v>9</v>
      </c>
    </row>
    <row r="6" spans="1:20" ht="25.05" customHeight="1" x14ac:dyDescent="0.3">
      <c r="A6" s="9" t="s">
        <v>22</v>
      </c>
      <c r="B6" s="24">
        <v>8</v>
      </c>
    </row>
    <row r="7" spans="1:20" ht="25.05" customHeight="1" x14ac:dyDescent="0.3">
      <c r="A7" s="9" t="s">
        <v>37</v>
      </c>
      <c r="B7" s="24">
        <v>8</v>
      </c>
    </row>
    <row r="8" spans="1:20" ht="25.05" customHeight="1" x14ac:dyDescent="0.3">
      <c r="A8" s="9" t="s">
        <v>31</v>
      </c>
      <c r="B8" s="24">
        <v>8</v>
      </c>
    </row>
    <row r="9" spans="1:20" ht="25.05" customHeight="1" x14ac:dyDescent="0.3">
      <c r="A9" s="9" t="s">
        <v>44</v>
      </c>
      <c r="B9" s="24">
        <v>7</v>
      </c>
    </row>
    <row r="10" spans="1:20" ht="25.05" customHeight="1" x14ac:dyDescent="0.3">
      <c r="A10" s="9" t="s">
        <v>21</v>
      </c>
      <c r="B10" s="24">
        <v>6</v>
      </c>
    </row>
    <row r="11" spans="1:20" ht="25.05" customHeight="1" x14ac:dyDescent="0.3">
      <c r="A11" s="9" t="s">
        <v>38</v>
      </c>
      <c r="B11" s="24">
        <v>4</v>
      </c>
    </row>
    <row r="12" spans="1:20" ht="25.05" customHeight="1" x14ac:dyDescent="0.3">
      <c r="A12" s="9" t="s">
        <v>50</v>
      </c>
      <c r="B12" s="24">
        <v>4</v>
      </c>
    </row>
  </sheetData>
  <sortState xmlns:xlrd2="http://schemas.microsoft.com/office/spreadsheetml/2017/richdata2" ref="A3:B12">
    <sortCondition descending="1" ref="B3:B12"/>
  </sortState>
  <mergeCells count="1">
    <mergeCell ref="A1:T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EF3-83AF-4564-BA95-CE24F68C2DB0}">
  <dimension ref="A1:R12"/>
  <sheetViews>
    <sheetView workbookViewId="0">
      <selection sqref="A1:R1"/>
    </sheetView>
  </sheetViews>
  <sheetFormatPr defaultRowHeight="14.4" x14ac:dyDescent="0.3"/>
  <cols>
    <col min="1" max="1" width="24.6640625" customWidth="1"/>
    <col min="2" max="2" width="25.6640625" customWidth="1"/>
    <col min="6" max="6" width="12.5546875" bestFit="1" customWidth="1"/>
    <col min="7" max="7" width="16.88671875" bestFit="1" customWidth="1"/>
  </cols>
  <sheetData>
    <row r="1" spans="1:18" ht="25.8" x14ac:dyDescent="0.5">
      <c r="A1" s="40" t="s">
        <v>236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25.05" customHeight="1" x14ac:dyDescent="0.35">
      <c r="A2" s="28" t="s">
        <v>205</v>
      </c>
      <c r="B2" s="28" t="s">
        <v>206</v>
      </c>
    </row>
    <row r="3" spans="1:18" ht="25.05" customHeight="1" x14ac:dyDescent="0.3">
      <c r="A3" s="9" t="s">
        <v>50</v>
      </c>
      <c r="B3" s="24">
        <v>2801</v>
      </c>
    </row>
    <row r="4" spans="1:18" ht="25.05" customHeight="1" x14ac:dyDescent="0.3">
      <c r="A4" s="9" t="s">
        <v>37</v>
      </c>
      <c r="B4" s="24">
        <v>2727</v>
      </c>
    </row>
    <row r="5" spans="1:18" ht="25.05" customHeight="1" x14ac:dyDescent="0.3">
      <c r="A5" s="9" t="s">
        <v>43</v>
      </c>
      <c r="B5" s="24">
        <v>2580</v>
      </c>
    </row>
    <row r="6" spans="1:18" ht="25.05" customHeight="1" x14ac:dyDescent="0.3">
      <c r="A6" s="9" t="s">
        <v>44</v>
      </c>
      <c r="B6" s="24">
        <v>2545</v>
      </c>
    </row>
    <row r="7" spans="1:18" ht="25.05" customHeight="1" x14ac:dyDescent="0.3">
      <c r="A7" s="9" t="s">
        <v>31</v>
      </c>
      <c r="B7" s="24">
        <v>2365</v>
      </c>
    </row>
    <row r="8" spans="1:18" ht="25.05" customHeight="1" x14ac:dyDescent="0.3">
      <c r="A8" s="9" t="s">
        <v>21</v>
      </c>
      <c r="B8" s="24">
        <v>2329</v>
      </c>
    </row>
    <row r="9" spans="1:18" ht="25.05" customHeight="1" x14ac:dyDescent="0.3">
      <c r="A9" s="9" t="s">
        <v>49</v>
      </c>
      <c r="B9" s="24">
        <v>2326</v>
      </c>
    </row>
    <row r="10" spans="1:18" ht="25.05" customHeight="1" x14ac:dyDescent="0.3">
      <c r="A10" s="9" t="s">
        <v>22</v>
      </c>
      <c r="B10" s="24">
        <v>2251</v>
      </c>
    </row>
    <row r="11" spans="1:18" ht="25.05" customHeight="1" x14ac:dyDescent="0.3">
      <c r="A11" s="9" t="s">
        <v>32</v>
      </c>
      <c r="B11" s="24">
        <v>2249</v>
      </c>
    </row>
    <row r="12" spans="1:18" ht="25.05" customHeight="1" x14ac:dyDescent="0.3">
      <c r="A12" s="9" t="s">
        <v>38</v>
      </c>
      <c r="B12" s="24">
        <v>2222</v>
      </c>
    </row>
  </sheetData>
  <mergeCells count="1">
    <mergeCell ref="A1: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9622-B125-439B-BABE-55B44A1C2841}">
  <dimension ref="A1:U12"/>
  <sheetViews>
    <sheetView workbookViewId="0">
      <selection sqref="A1:U1"/>
    </sheetView>
  </sheetViews>
  <sheetFormatPr defaultRowHeight="14.4" x14ac:dyDescent="0.3"/>
  <cols>
    <col min="1" max="1" width="25" customWidth="1"/>
    <col min="2" max="2" width="24.77734375" customWidth="1"/>
    <col min="9" max="9" width="12.5546875" bestFit="1" customWidth="1"/>
    <col min="10" max="10" width="19.44140625" bestFit="1" customWidth="1"/>
  </cols>
  <sheetData>
    <row r="1" spans="1:21" ht="25.8" x14ac:dyDescent="0.5">
      <c r="A1" s="40" t="s">
        <v>237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ht="25.05" customHeight="1" x14ac:dyDescent="0.35">
      <c r="A2" s="28" t="s">
        <v>205</v>
      </c>
      <c r="B2" s="28" t="s">
        <v>207</v>
      </c>
    </row>
    <row r="3" spans="1:21" ht="25.05" customHeight="1" x14ac:dyDescent="0.3">
      <c r="A3" s="9" t="s">
        <v>22</v>
      </c>
      <c r="B3" s="24">
        <v>102</v>
      </c>
    </row>
    <row r="4" spans="1:21" ht="25.05" customHeight="1" x14ac:dyDescent="0.3">
      <c r="A4" s="9" t="s">
        <v>38</v>
      </c>
      <c r="B4" s="24">
        <v>102</v>
      </c>
    </row>
    <row r="5" spans="1:21" ht="25.05" customHeight="1" x14ac:dyDescent="0.3">
      <c r="A5" s="9" t="s">
        <v>50</v>
      </c>
      <c r="B5" s="24">
        <v>99</v>
      </c>
    </row>
    <row r="6" spans="1:21" ht="25.05" customHeight="1" x14ac:dyDescent="0.3">
      <c r="A6" s="9" t="s">
        <v>37</v>
      </c>
      <c r="B6" s="24">
        <v>98</v>
      </c>
    </row>
    <row r="7" spans="1:21" ht="25.05" customHeight="1" x14ac:dyDescent="0.3">
      <c r="A7" s="9" t="s">
        <v>44</v>
      </c>
      <c r="B7" s="24">
        <v>94</v>
      </c>
    </row>
    <row r="8" spans="1:21" ht="25.05" customHeight="1" x14ac:dyDescent="0.3">
      <c r="A8" s="9" t="s">
        <v>32</v>
      </c>
      <c r="B8" s="24">
        <v>92</v>
      </c>
    </row>
    <row r="9" spans="1:21" ht="25.05" customHeight="1" x14ac:dyDescent="0.3">
      <c r="A9" s="9" t="s">
        <v>31</v>
      </c>
      <c r="B9" s="24">
        <v>86</v>
      </c>
    </row>
    <row r="10" spans="1:21" ht="25.05" customHeight="1" x14ac:dyDescent="0.3">
      <c r="A10" s="9" t="s">
        <v>21</v>
      </c>
      <c r="B10" s="24">
        <v>81</v>
      </c>
    </row>
    <row r="11" spans="1:21" ht="25.05" customHeight="1" x14ac:dyDescent="0.3">
      <c r="A11" s="9" t="s">
        <v>49</v>
      </c>
      <c r="B11" s="24">
        <v>80</v>
      </c>
    </row>
    <row r="12" spans="1:21" ht="25.05" customHeight="1" x14ac:dyDescent="0.3">
      <c r="A12" s="9" t="s">
        <v>43</v>
      </c>
      <c r="B12" s="24">
        <v>77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773-35DB-42C8-83DD-EE28D35CFC92}">
  <dimension ref="A1:M8"/>
  <sheetViews>
    <sheetView workbookViewId="0">
      <selection activeCell="A16" sqref="A16"/>
    </sheetView>
  </sheetViews>
  <sheetFormatPr defaultRowHeight="14.4" x14ac:dyDescent="0.3"/>
  <cols>
    <col min="1" max="1" width="46.6640625" customWidth="1"/>
    <col min="2" max="2" width="22.33203125" customWidth="1"/>
    <col min="8" max="8" width="39.5546875" bestFit="1" customWidth="1"/>
    <col min="9" max="9" width="20.109375" bestFit="1" customWidth="1"/>
  </cols>
  <sheetData>
    <row r="1" spans="1:13" ht="25.8" x14ac:dyDescent="0.5">
      <c r="A1" s="40" t="s">
        <v>227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25.05" customHeight="1" x14ac:dyDescent="0.35">
      <c r="A2" s="28" t="s">
        <v>197</v>
      </c>
      <c r="B2" s="28" t="s">
        <v>208</v>
      </c>
    </row>
    <row r="3" spans="1:13" ht="25.05" customHeight="1" x14ac:dyDescent="0.3">
      <c r="A3" s="9" t="s">
        <v>20</v>
      </c>
      <c r="B3" s="24">
        <v>21</v>
      </c>
    </row>
    <row r="4" spans="1:13" ht="25.05" customHeight="1" x14ac:dyDescent="0.3">
      <c r="A4" s="9" t="s">
        <v>36</v>
      </c>
      <c r="B4" s="24">
        <v>20</v>
      </c>
    </row>
    <row r="5" spans="1:13" ht="25.05" customHeight="1" x14ac:dyDescent="0.3">
      <c r="A5" s="9" t="s">
        <v>30</v>
      </c>
      <c r="B5" s="24">
        <v>16</v>
      </c>
    </row>
    <row r="6" spans="1:13" ht="25.05" customHeight="1" x14ac:dyDescent="0.3">
      <c r="A6" s="9" t="s">
        <v>48</v>
      </c>
      <c r="B6" s="24">
        <v>13</v>
      </c>
    </row>
    <row r="7" spans="1:13" ht="25.05" customHeight="1" x14ac:dyDescent="0.3">
      <c r="A7" s="9" t="s">
        <v>172</v>
      </c>
      <c r="B7" s="24">
        <v>2</v>
      </c>
    </row>
    <row r="8" spans="1:13" ht="25.05" customHeight="1" x14ac:dyDescent="0.3">
      <c r="A8" s="9" t="s">
        <v>177</v>
      </c>
      <c r="B8" s="24">
        <v>2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8B00-63BA-41C5-B54B-5273E1CB2694}">
  <dimension ref="A1:R58"/>
  <sheetViews>
    <sheetView workbookViewId="0">
      <selection activeCell="C11" sqref="C11"/>
    </sheetView>
  </sheetViews>
  <sheetFormatPr defaultRowHeight="14.4" x14ac:dyDescent="0.3"/>
  <cols>
    <col min="1" max="1" width="29.6640625" customWidth="1"/>
    <col min="2" max="2" width="33" bestFit="1" customWidth="1"/>
    <col min="5" max="5" width="17.44140625" bestFit="1" customWidth="1"/>
    <col min="6" max="6" width="33.21875" bestFit="1" customWidth="1"/>
  </cols>
  <sheetData>
    <row r="1" spans="1:18" ht="25.8" x14ac:dyDescent="0.5">
      <c r="A1" s="40" t="s">
        <v>228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9.95" customHeight="1" x14ac:dyDescent="0.35">
      <c r="A2" s="25" t="s">
        <v>209</v>
      </c>
      <c r="B2" s="25" t="s">
        <v>210</v>
      </c>
    </row>
    <row r="3" spans="1:18" ht="19.95" customHeight="1" x14ac:dyDescent="0.3">
      <c r="A3" s="9" t="s">
        <v>33</v>
      </c>
      <c r="B3" s="24">
        <f>COUNTIF(IPL_2022_Dataset[player_of_the_match],A3)</f>
        <v>4</v>
      </c>
    </row>
    <row r="4" spans="1:18" ht="19.95" customHeight="1" x14ac:dyDescent="0.3">
      <c r="A4" s="9" t="s">
        <v>65</v>
      </c>
      <c r="B4" s="24">
        <f>COUNTIF(IPL_2022_Dataset[player_of_the_match],A4)</f>
        <v>3</v>
      </c>
    </row>
    <row r="5" spans="1:18" ht="19.95" customHeight="1" x14ac:dyDescent="0.3">
      <c r="A5" s="9" t="s">
        <v>26</v>
      </c>
      <c r="B5" s="24">
        <f>COUNTIF(IPL_2022_Dataset[player_of_the_match],A5)</f>
        <v>2</v>
      </c>
    </row>
    <row r="6" spans="1:18" ht="19.95" customHeight="1" x14ac:dyDescent="0.3">
      <c r="A6" s="9" t="s">
        <v>56</v>
      </c>
      <c r="B6" s="24">
        <f>COUNTIF(IPL_2022_Dataset[player_of_the_match],A6)</f>
        <v>2</v>
      </c>
    </row>
    <row r="7" spans="1:18" ht="19.95" customHeight="1" x14ac:dyDescent="0.3">
      <c r="A7" s="9" t="s">
        <v>73</v>
      </c>
      <c r="B7" s="24">
        <f>COUNTIF(IPL_2022_Dataset[player_of_the_match],A7)</f>
        <v>2</v>
      </c>
    </row>
    <row r="8" spans="1:18" ht="19.95" customHeight="1" x14ac:dyDescent="0.3">
      <c r="A8" s="9" t="s">
        <v>76</v>
      </c>
      <c r="B8" s="24">
        <f>COUNTIF(IPL_2022_Dataset[player_of_the_match],A8)</f>
        <v>2</v>
      </c>
    </row>
    <row r="9" spans="1:18" ht="19.95" customHeight="1" x14ac:dyDescent="0.3">
      <c r="A9" s="9" t="s">
        <v>60</v>
      </c>
      <c r="B9" s="24">
        <f>COUNTIF(IPL_2022_Dataset[player_of_the_match],A9)</f>
        <v>2</v>
      </c>
    </row>
    <row r="10" spans="1:18" ht="19.95" customHeight="1" x14ac:dyDescent="0.3">
      <c r="A10" s="9" t="s">
        <v>69</v>
      </c>
      <c r="B10" s="24">
        <f>COUNTIF(IPL_2022_Dataset[player_of_the_match],A10)</f>
        <v>2</v>
      </c>
    </row>
    <row r="11" spans="1:18" ht="19.95" customHeight="1" x14ac:dyDescent="0.3">
      <c r="A11" s="9" t="s">
        <v>54</v>
      </c>
      <c r="B11" s="24">
        <f>COUNTIF(IPL_2022_Dataset[player_of_the_match],A11)</f>
        <v>2</v>
      </c>
    </row>
    <row r="12" spans="1:18" ht="19.95" customHeight="1" x14ac:dyDescent="0.3">
      <c r="A12" s="9" t="s">
        <v>103</v>
      </c>
      <c r="B12" s="24">
        <f>COUNTIF(IPL_2022_Dataset[player_of_the_match],A12)</f>
        <v>2</v>
      </c>
    </row>
    <row r="13" spans="1:18" ht="19.95" customHeight="1" x14ac:dyDescent="0.3">
      <c r="A13" s="9" t="s">
        <v>105</v>
      </c>
      <c r="B13" s="24">
        <f>COUNTIF(IPL_2022_Dataset[player_of_the_match],A13)</f>
        <v>2</v>
      </c>
    </row>
    <row r="14" spans="1:18" ht="19.95" customHeight="1" x14ac:dyDescent="0.3">
      <c r="A14" s="9" t="s">
        <v>74</v>
      </c>
      <c r="B14" s="24">
        <f>COUNTIF(IPL_2022_Dataset[player_of_the_match],A14)</f>
        <v>2</v>
      </c>
    </row>
    <row r="15" spans="1:18" ht="19.95" customHeight="1" x14ac:dyDescent="0.3">
      <c r="A15" s="9" t="s">
        <v>110</v>
      </c>
      <c r="B15" s="24">
        <f>COUNTIF(IPL_2022_Dataset[player_of_the_match],A15)</f>
        <v>2</v>
      </c>
    </row>
    <row r="16" spans="1:18" ht="19.95" customHeight="1" x14ac:dyDescent="0.3">
      <c r="A16" s="9" t="s">
        <v>111</v>
      </c>
      <c r="B16" s="24">
        <f>COUNTIF(IPL_2022_Dataset[player_of_the_match],A16)</f>
        <v>2</v>
      </c>
    </row>
    <row r="17" spans="1:2" ht="19.95" customHeight="1" x14ac:dyDescent="0.3">
      <c r="A17" s="9" t="s">
        <v>66</v>
      </c>
      <c r="B17" s="24">
        <f>COUNTIF(IPL_2022_Dataset[player_of_the_match],A17)</f>
        <v>2</v>
      </c>
    </row>
    <row r="18" spans="1:2" ht="19.95" customHeight="1" x14ac:dyDescent="0.3">
      <c r="A18" s="9" t="s">
        <v>39</v>
      </c>
      <c r="B18" s="24">
        <f>COUNTIF(IPL_2022_Dataset[player_of_the_match],A18)</f>
        <v>1</v>
      </c>
    </row>
    <row r="19" spans="1:2" ht="19.95" customHeight="1" x14ac:dyDescent="0.3">
      <c r="A19" s="9" t="s">
        <v>45</v>
      </c>
      <c r="B19" s="24">
        <f>COUNTIF(IPL_2022_Dataset[player_of_the_match],A19)</f>
        <v>1</v>
      </c>
    </row>
    <row r="20" spans="1:2" ht="19.95" customHeight="1" x14ac:dyDescent="0.3">
      <c r="A20" s="9" t="s">
        <v>52</v>
      </c>
      <c r="B20" s="24">
        <f>COUNTIF(IPL_2022_Dataset[player_of_the_match],A20)</f>
        <v>1</v>
      </c>
    </row>
    <row r="21" spans="1:2" ht="19.95" customHeight="1" x14ac:dyDescent="0.3">
      <c r="A21" s="9" t="s">
        <v>59</v>
      </c>
      <c r="B21" s="24">
        <f>COUNTIF(IPL_2022_Dataset[player_of_the_match],A21)</f>
        <v>1</v>
      </c>
    </row>
    <row r="22" spans="1:2" ht="19.95" customHeight="1" x14ac:dyDescent="0.3">
      <c r="A22" s="9" t="s">
        <v>68</v>
      </c>
      <c r="B22" s="24">
        <f>COUNTIF(IPL_2022_Dataset[player_of_the_match],A22)</f>
        <v>1</v>
      </c>
    </row>
    <row r="23" spans="1:2" ht="19.95" customHeight="1" x14ac:dyDescent="0.3">
      <c r="A23" s="9" t="s">
        <v>71</v>
      </c>
      <c r="B23" s="24">
        <f>COUNTIF(IPL_2022_Dataset[player_of_the_match],A23)</f>
        <v>1</v>
      </c>
    </row>
    <row r="24" spans="1:2" ht="19.95" customHeight="1" x14ac:dyDescent="0.3">
      <c r="A24" s="9" t="s">
        <v>78</v>
      </c>
      <c r="B24" s="24">
        <f>COUNTIF(IPL_2022_Dataset[player_of_the_match],A24)</f>
        <v>1</v>
      </c>
    </row>
    <row r="25" spans="1:2" ht="19.95" customHeight="1" x14ac:dyDescent="0.3">
      <c r="A25" s="9" t="s">
        <v>83</v>
      </c>
      <c r="B25" s="24">
        <f>COUNTIF(IPL_2022_Dataset[player_of_the_match],A25)</f>
        <v>1</v>
      </c>
    </row>
    <row r="26" spans="1:2" ht="19.95" customHeight="1" x14ac:dyDescent="0.3">
      <c r="A26" s="9" t="s">
        <v>86</v>
      </c>
      <c r="B26" s="24">
        <f>COUNTIF(IPL_2022_Dataset[player_of_the_match],A26)</f>
        <v>1</v>
      </c>
    </row>
    <row r="27" spans="1:2" ht="19.95" customHeight="1" x14ac:dyDescent="0.3">
      <c r="A27" s="9" t="s">
        <v>94</v>
      </c>
      <c r="B27" s="24">
        <f>COUNTIF(IPL_2022_Dataset[player_of_the_match],A27)</f>
        <v>1</v>
      </c>
    </row>
    <row r="28" spans="1:2" ht="19.95" customHeight="1" x14ac:dyDescent="0.3">
      <c r="A28" s="9" t="s">
        <v>97</v>
      </c>
      <c r="B28" s="24">
        <f>COUNTIF(IPL_2022_Dataset[player_of_the_match],A28)</f>
        <v>1</v>
      </c>
    </row>
    <row r="29" spans="1:2" ht="19.95" customHeight="1" x14ac:dyDescent="0.3">
      <c r="A29" s="9" t="s">
        <v>100</v>
      </c>
      <c r="B29" s="24">
        <f>COUNTIF(IPL_2022_Dataset[player_of_the_match],A29)</f>
        <v>1</v>
      </c>
    </row>
    <row r="30" spans="1:2" ht="19.95" customHeight="1" x14ac:dyDescent="0.3">
      <c r="A30" s="9" t="s">
        <v>40</v>
      </c>
      <c r="B30" s="24">
        <f>COUNTIF(IPL_2022_Dataset[player_of_the_match],A30)</f>
        <v>1</v>
      </c>
    </row>
    <row r="31" spans="1:2" ht="19.95" customHeight="1" x14ac:dyDescent="0.3">
      <c r="A31" s="9" t="s">
        <v>116</v>
      </c>
      <c r="B31" s="24">
        <f>COUNTIF(IPL_2022_Dataset[player_of_the_match],A31)</f>
        <v>1</v>
      </c>
    </row>
    <row r="32" spans="1:2" ht="19.95" customHeight="1" x14ac:dyDescent="0.3">
      <c r="A32" s="9" t="s">
        <v>82</v>
      </c>
      <c r="B32" s="24">
        <f>COUNTIF(IPL_2022_Dataset[player_of_the_match],A32)</f>
        <v>1</v>
      </c>
    </row>
    <row r="33" spans="1:2" ht="19.95" customHeight="1" x14ac:dyDescent="0.3">
      <c r="A33" s="9" t="s">
        <v>122</v>
      </c>
      <c r="B33" s="24">
        <f>COUNTIF(IPL_2022_Dataset[player_of_the_match],A33)</f>
        <v>1</v>
      </c>
    </row>
    <row r="34" spans="1:2" ht="19.95" customHeight="1" x14ac:dyDescent="0.3">
      <c r="A34" s="9" t="s">
        <v>101</v>
      </c>
      <c r="B34" s="24">
        <f>COUNTIF(IPL_2022_Dataset[player_of_the_match],A34)</f>
        <v>1</v>
      </c>
    </row>
    <row r="35" spans="1:2" ht="19.95" customHeight="1" x14ac:dyDescent="0.3">
      <c r="A35" s="9" t="s">
        <v>127</v>
      </c>
      <c r="B35" s="24">
        <f>COUNTIF(IPL_2022_Dataset[player_of_the_match],A35)</f>
        <v>1</v>
      </c>
    </row>
    <row r="36" spans="1:2" ht="19.95" customHeight="1" x14ac:dyDescent="0.3">
      <c r="A36" s="9" t="s">
        <v>124</v>
      </c>
      <c r="B36" s="24">
        <f>COUNTIF(IPL_2022_Dataset[player_of_the_match],A36)</f>
        <v>1</v>
      </c>
    </row>
    <row r="37" spans="1:2" ht="19.95" customHeight="1" x14ac:dyDescent="0.3">
      <c r="A37" s="9" t="s">
        <v>134</v>
      </c>
      <c r="B37" s="24">
        <f>COUNTIF(IPL_2022_Dataset[player_of_the_match],A37)</f>
        <v>1</v>
      </c>
    </row>
    <row r="38" spans="1:2" ht="19.95" customHeight="1" x14ac:dyDescent="0.3">
      <c r="A38" s="9" t="s">
        <v>87</v>
      </c>
      <c r="B38" s="24">
        <f>COUNTIF(IPL_2022_Dataset[player_of_the_match],A38)</f>
        <v>1</v>
      </c>
    </row>
    <row r="39" spans="1:2" ht="19.95" customHeight="1" x14ac:dyDescent="0.3">
      <c r="A39" s="9" t="s">
        <v>139</v>
      </c>
      <c r="B39" s="24">
        <f>COUNTIF(IPL_2022_Dataset[player_of_the_match],A39)</f>
        <v>1</v>
      </c>
    </row>
    <row r="40" spans="1:2" ht="19.95" customHeight="1" x14ac:dyDescent="0.3">
      <c r="A40" s="9" t="s">
        <v>141</v>
      </c>
      <c r="B40" s="24">
        <f>COUNTIF(IPL_2022_Dataset[player_of_the_match],A40)</f>
        <v>1</v>
      </c>
    </row>
    <row r="41" spans="1:2" ht="19.95" customHeight="1" x14ac:dyDescent="0.3">
      <c r="A41" s="9" t="s">
        <v>143</v>
      </c>
      <c r="B41" s="24">
        <f>COUNTIF(IPL_2022_Dataset[player_of_the_match],A41)</f>
        <v>1</v>
      </c>
    </row>
    <row r="42" spans="1:2" ht="19.95" customHeight="1" x14ac:dyDescent="0.3">
      <c r="A42" s="9" t="s">
        <v>126</v>
      </c>
      <c r="B42" s="24">
        <f>COUNTIF(IPL_2022_Dataset[player_of_the_match],A42)</f>
        <v>1</v>
      </c>
    </row>
    <row r="43" spans="1:2" ht="19.95" customHeight="1" x14ac:dyDescent="0.3">
      <c r="A43" s="9" t="s">
        <v>88</v>
      </c>
      <c r="B43" s="24">
        <f>COUNTIF(IPL_2022_Dataset[player_of_the_match],A43)</f>
        <v>1</v>
      </c>
    </row>
    <row r="44" spans="1:2" ht="19.95" customHeight="1" x14ac:dyDescent="0.3">
      <c r="A44" s="9" t="s">
        <v>90</v>
      </c>
      <c r="B44" s="24">
        <f>COUNTIF(IPL_2022_Dataset[player_of_the_match],A44)</f>
        <v>1</v>
      </c>
    </row>
    <row r="45" spans="1:2" ht="19.95" customHeight="1" x14ac:dyDescent="0.3">
      <c r="A45" s="9" t="s">
        <v>150</v>
      </c>
      <c r="B45" s="24">
        <f>COUNTIF(IPL_2022_Dataset[player_of_the_match],A45)</f>
        <v>1</v>
      </c>
    </row>
    <row r="46" spans="1:2" ht="19.95" customHeight="1" x14ac:dyDescent="0.3">
      <c r="A46" s="9" t="s">
        <v>151</v>
      </c>
      <c r="B46" s="24">
        <f>COUNTIF(IPL_2022_Dataset[player_of_the_match],A46)</f>
        <v>1</v>
      </c>
    </row>
    <row r="47" spans="1:2" ht="19.95" customHeight="1" x14ac:dyDescent="0.3">
      <c r="A47" s="9" t="s">
        <v>147</v>
      </c>
      <c r="B47" s="24">
        <f>COUNTIF(IPL_2022_Dataset[player_of_the_match],A47)</f>
        <v>1</v>
      </c>
    </row>
    <row r="48" spans="1:2" ht="19.95" customHeight="1" x14ac:dyDescent="0.3">
      <c r="A48" s="9" t="s">
        <v>156</v>
      </c>
      <c r="B48" s="24">
        <f>COUNTIF(IPL_2022_Dataset[player_of_the_match],A48)</f>
        <v>1</v>
      </c>
    </row>
    <row r="49" spans="1:2" ht="19.95" customHeight="1" x14ac:dyDescent="0.3">
      <c r="A49" s="9" t="s">
        <v>118</v>
      </c>
      <c r="B49" s="24">
        <f>COUNTIF(IPL_2022_Dataset[player_of_the_match],A49)</f>
        <v>1</v>
      </c>
    </row>
    <row r="50" spans="1:2" ht="19.95" customHeight="1" x14ac:dyDescent="0.3">
      <c r="A50" s="9" t="s">
        <v>159</v>
      </c>
      <c r="B50" s="24">
        <f>COUNTIF(IPL_2022_Dataset[player_of_the_match],A50)</f>
        <v>1</v>
      </c>
    </row>
    <row r="51" spans="1:2" ht="19.95" customHeight="1" x14ac:dyDescent="0.3">
      <c r="A51" s="9" t="s">
        <v>63</v>
      </c>
      <c r="B51" s="24">
        <f>COUNTIF(IPL_2022_Dataset[player_of_the_match],A51)</f>
        <v>1</v>
      </c>
    </row>
    <row r="52" spans="1:2" ht="19.95" customHeight="1" x14ac:dyDescent="0.3">
      <c r="A52" s="9" t="s">
        <v>129</v>
      </c>
      <c r="B52" s="24">
        <f>COUNTIF(IPL_2022_Dataset[player_of_the_match],A52)</f>
        <v>1</v>
      </c>
    </row>
    <row r="53" spans="1:2" ht="19.95" customHeight="1" x14ac:dyDescent="0.3">
      <c r="A53" s="9" t="s">
        <v>161</v>
      </c>
      <c r="B53" s="24">
        <f>COUNTIF(IPL_2022_Dataset[player_of_the_match],A53)</f>
        <v>1</v>
      </c>
    </row>
    <row r="54" spans="1:2" ht="19.95" customHeight="1" x14ac:dyDescent="0.3">
      <c r="A54" s="9" t="s">
        <v>163</v>
      </c>
      <c r="B54" s="24">
        <f>COUNTIF(IPL_2022_Dataset[player_of_the_match],A54)</f>
        <v>1</v>
      </c>
    </row>
    <row r="55" spans="1:2" ht="19.95" customHeight="1" x14ac:dyDescent="0.3">
      <c r="A55" s="9" t="s">
        <v>135</v>
      </c>
      <c r="B55" s="24">
        <f>COUNTIF(IPL_2022_Dataset[player_of_the_match],A55)</f>
        <v>1</v>
      </c>
    </row>
    <row r="56" spans="1:2" ht="19.95" customHeight="1" x14ac:dyDescent="0.3">
      <c r="A56" s="9" t="s">
        <v>183</v>
      </c>
      <c r="B56" s="24">
        <f>COUNTIF(IPL_2022_Dataset[player_of_the_match],A56)</f>
        <v>1</v>
      </c>
    </row>
    <row r="57" spans="1:2" ht="19.95" customHeight="1" x14ac:dyDescent="0.3">
      <c r="A57" s="9" t="s">
        <v>170</v>
      </c>
      <c r="B57" s="24">
        <f>COUNTIF(IPL_2022_Dataset[player_of_the_match],A57)</f>
        <v>1</v>
      </c>
    </row>
    <row r="58" spans="1:2" ht="19.95" customHeight="1" x14ac:dyDescent="0.3">
      <c r="A58" s="9" t="s">
        <v>175</v>
      </c>
      <c r="B58" s="24">
        <f>COUNTIF(IPL_2022_Dataset[player_of_the_match],A58)</f>
        <v>1</v>
      </c>
    </row>
  </sheetData>
  <mergeCells count="1">
    <mergeCell ref="A1:R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473B-CD15-43FA-A84C-22827F847D2F}">
  <dimension ref="A1:S76"/>
  <sheetViews>
    <sheetView workbookViewId="0">
      <selection activeCell="C12" sqref="C12"/>
    </sheetView>
  </sheetViews>
  <sheetFormatPr defaultRowHeight="14.4" x14ac:dyDescent="0.3"/>
  <cols>
    <col min="1" max="1" width="26.21875" customWidth="1"/>
    <col min="2" max="2" width="24.21875" style="31" customWidth="1"/>
    <col min="8" max="8" width="17.77734375" bestFit="1" customWidth="1"/>
    <col min="9" max="9" width="15.6640625" bestFit="1" customWidth="1"/>
  </cols>
  <sheetData>
    <row r="1" spans="1:19" ht="25.8" x14ac:dyDescent="0.5">
      <c r="A1" s="40" t="s">
        <v>230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 ht="18" x14ac:dyDescent="0.35">
      <c r="A2" s="30" t="s">
        <v>182</v>
      </c>
      <c r="B2" s="30" t="s">
        <v>229</v>
      </c>
    </row>
    <row r="3" spans="1:19" ht="15.6" x14ac:dyDescent="0.3">
      <c r="A3" s="29" t="s">
        <v>60</v>
      </c>
      <c r="B3" s="16">
        <v>140</v>
      </c>
    </row>
    <row r="4" spans="1:19" ht="15.6" x14ac:dyDescent="0.3">
      <c r="A4" s="29" t="s">
        <v>65</v>
      </c>
      <c r="B4" s="16">
        <v>116</v>
      </c>
    </row>
    <row r="5" spans="1:19" ht="15.6" x14ac:dyDescent="0.3">
      <c r="A5" s="29" t="s">
        <v>175</v>
      </c>
      <c r="B5" s="16">
        <v>112</v>
      </c>
    </row>
    <row r="6" spans="1:19" ht="15.6" x14ac:dyDescent="0.3">
      <c r="A6" s="29" t="s">
        <v>65</v>
      </c>
      <c r="B6" s="16">
        <v>106</v>
      </c>
    </row>
    <row r="7" spans="1:19" ht="15.6" x14ac:dyDescent="0.3">
      <c r="A7" s="29" t="s">
        <v>74</v>
      </c>
      <c r="B7" s="16">
        <v>103</v>
      </c>
    </row>
    <row r="8" spans="1:19" ht="15.6" x14ac:dyDescent="0.3">
      <c r="A8" s="29" t="s">
        <v>65</v>
      </c>
      <c r="B8" s="16">
        <v>103</v>
      </c>
    </row>
    <row r="9" spans="1:19" ht="15.6" x14ac:dyDescent="0.3">
      <c r="A9" s="29" t="s">
        <v>74</v>
      </c>
      <c r="B9" s="16">
        <v>103</v>
      </c>
    </row>
    <row r="10" spans="1:19" ht="15.6" x14ac:dyDescent="0.3">
      <c r="A10" s="29" t="s">
        <v>65</v>
      </c>
      <c r="B10" s="16">
        <v>100</v>
      </c>
    </row>
    <row r="11" spans="1:19" ht="15.6" x14ac:dyDescent="0.3">
      <c r="A11" s="29" t="s">
        <v>141</v>
      </c>
      <c r="B11" s="16">
        <v>99</v>
      </c>
    </row>
    <row r="12" spans="1:19" ht="15.6" x14ac:dyDescent="0.3">
      <c r="A12" s="29" t="s">
        <v>69</v>
      </c>
      <c r="B12" s="16">
        <v>96</v>
      </c>
    </row>
    <row r="13" spans="1:19" ht="15.6" x14ac:dyDescent="0.3">
      <c r="A13" s="29" t="s">
        <v>40</v>
      </c>
      <c r="B13" s="16">
        <v>96</v>
      </c>
    </row>
    <row r="14" spans="1:19" ht="15.6" x14ac:dyDescent="0.3">
      <c r="A14" s="29" t="s">
        <v>97</v>
      </c>
      <c r="B14" s="16">
        <v>95</v>
      </c>
    </row>
    <row r="15" spans="1:19" ht="15.6" x14ac:dyDescent="0.3">
      <c r="A15" s="29" t="s">
        <v>111</v>
      </c>
      <c r="B15" s="16">
        <v>94</v>
      </c>
    </row>
    <row r="16" spans="1:19" ht="15.6" x14ac:dyDescent="0.3">
      <c r="A16" s="29" t="s">
        <v>153</v>
      </c>
      <c r="B16" s="16">
        <v>93</v>
      </c>
    </row>
    <row r="17" spans="1:2" ht="15.6" x14ac:dyDescent="0.3">
      <c r="A17" s="29" t="s">
        <v>90</v>
      </c>
      <c r="B17" s="16">
        <v>92</v>
      </c>
    </row>
    <row r="18" spans="1:2" ht="15.6" x14ac:dyDescent="0.3">
      <c r="A18" s="29" t="s">
        <v>156</v>
      </c>
      <c r="B18" s="16">
        <v>89</v>
      </c>
    </row>
    <row r="19" spans="1:2" ht="15.6" x14ac:dyDescent="0.3">
      <c r="A19" s="29" t="s">
        <v>65</v>
      </c>
      <c r="B19" s="16">
        <v>89</v>
      </c>
    </row>
    <row r="20" spans="1:2" ht="15.6" x14ac:dyDescent="0.3">
      <c r="A20" s="29" t="s">
        <v>40</v>
      </c>
      <c r="B20" s="16">
        <v>88</v>
      </c>
    </row>
    <row r="21" spans="1:2" ht="15.6" x14ac:dyDescent="0.3">
      <c r="A21" s="29" t="s">
        <v>101</v>
      </c>
      <c r="B21" s="16">
        <v>88</v>
      </c>
    </row>
    <row r="22" spans="1:2" ht="15.6" x14ac:dyDescent="0.3">
      <c r="A22" s="29" t="s">
        <v>103</v>
      </c>
      <c r="B22" s="16">
        <v>87</v>
      </c>
    </row>
    <row r="23" spans="1:2" ht="15.6" x14ac:dyDescent="0.3">
      <c r="A23" s="29" t="s">
        <v>147</v>
      </c>
      <c r="B23" s="16">
        <v>87</v>
      </c>
    </row>
    <row r="24" spans="1:2" ht="15.6" x14ac:dyDescent="0.3">
      <c r="A24" s="29" t="s">
        <v>69</v>
      </c>
      <c r="B24" s="16">
        <v>84</v>
      </c>
    </row>
    <row r="25" spans="1:2" ht="15.6" x14ac:dyDescent="0.3">
      <c r="A25" s="29" t="s">
        <v>34</v>
      </c>
      <c r="B25" s="16">
        <v>81</v>
      </c>
    </row>
    <row r="26" spans="1:2" ht="15.6" x14ac:dyDescent="0.3">
      <c r="A26" s="29" t="s">
        <v>60</v>
      </c>
      <c r="B26" s="16">
        <v>80</v>
      </c>
    </row>
    <row r="27" spans="1:2" ht="15.6" x14ac:dyDescent="0.3">
      <c r="A27" s="29" t="s">
        <v>74</v>
      </c>
      <c r="B27" s="16">
        <v>77</v>
      </c>
    </row>
    <row r="28" spans="1:2" ht="15.6" x14ac:dyDescent="0.3">
      <c r="A28" s="29" t="s">
        <v>105</v>
      </c>
      <c r="B28" s="16">
        <v>76</v>
      </c>
    </row>
    <row r="29" spans="1:2" ht="15.6" x14ac:dyDescent="0.3">
      <c r="A29" s="29" t="s">
        <v>83</v>
      </c>
      <c r="B29" s="16">
        <v>75</v>
      </c>
    </row>
    <row r="30" spans="1:2" ht="15.6" x14ac:dyDescent="0.3">
      <c r="A30" s="29" t="s">
        <v>40</v>
      </c>
      <c r="B30" s="16">
        <v>73</v>
      </c>
    </row>
    <row r="31" spans="1:2" ht="15.6" x14ac:dyDescent="0.3">
      <c r="A31" s="29" t="s">
        <v>135</v>
      </c>
      <c r="B31" s="16">
        <v>73</v>
      </c>
    </row>
    <row r="32" spans="1:2" ht="15.6" x14ac:dyDescent="0.3">
      <c r="A32" s="29" t="s">
        <v>105</v>
      </c>
      <c r="B32" s="16">
        <v>71</v>
      </c>
    </row>
    <row r="33" spans="1:2" ht="15.6" x14ac:dyDescent="0.3">
      <c r="A33" s="29" t="s">
        <v>63</v>
      </c>
      <c r="B33" s="16">
        <v>70</v>
      </c>
    </row>
    <row r="34" spans="1:2" ht="15.6" x14ac:dyDescent="0.3">
      <c r="A34" s="29" t="s">
        <v>65</v>
      </c>
      <c r="B34" s="16">
        <v>70</v>
      </c>
    </row>
    <row r="35" spans="1:2" ht="15.6" x14ac:dyDescent="0.3">
      <c r="A35" s="29" t="s">
        <v>101</v>
      </c>
      <c r="B35" s="16">
        <v>70</v>
      </c>
    </row>
    <row r="36" spans="1:2" ht="15.6" x14ac:dyDescent="0.3">
      <c r="A36" s="29" t="s">
        <v>71</v>
      </c>
      <c r="B36" s="16">
        <v>70</v>
      </c>
    </row>
    <row r="37" spans="1:2" ht="15.6" x14ac:dyDescent="0.3">
      <c r="A37" s="29" t="s">
        <v>74</v>
      </c>
      <c r="B37" s="16">
        <v>68</v>
      </c>
    </row>
    <row r="38" spans="1:2" ht="15.6" x14ac:dyDescent="0.3">
      <c r="A38" s="29" t="s">
        <v>87</v>
      </c>
      <c r="B38" s="16">
        <v>68</v>
      </c>
    </row>
    <row r="39" spans="1:2" ht="15.6" x14ac:dyDescent="0.3">
      <c r="A39" s="29" t="s">
        <v>129</v>
      </c>
      <c r="B39" s="16">
        <v>68</v>
      </c>
    </row>
    <row r="40" spans="1:2" ht="15.6" x14ac:dyDescent="0.3">
      <c r="A40" s="29" t="s">
        <v>151</v>
      </c>
      <c r="B40" s="16">
        <v>68</v>
      </c>
    </row>
    <row r="41" spans="1:2" ht="15.6" x14ac:dyDescent="0.3">
      <c r="A41" s="29" t="s">
        <v>103</v>
      </c>
      <c r="B41" s="16">
        <v>67</v>
      </c>
    </row>
    <row r="42" spans="1:2" ht="15.6" x14ac:dyDescent="0.3">
      <c r="A42" s="29" t="s">
        <v>65</v>
      </c>
      <c r="B42" s="16">
        <v>67</v>
      </c>
    </row>
    <row r="43" spans="1:2" ht="15.6" x14ac:dyDescent="0.3">
      <c r="A43" s="29" t="s">
        <v>129</v>
      </c>
      <c r="B43" s="16">
        <v>67</v>
      </c>
    </row>
    <row r="44" spans="1:2" ht="15.6" x14ac:dyDescent="0.3">
      <c r="A44" s="29" t="s">
        <v>76</v>
      </c>
      <c r="B44" s="16">
        <v>66</v>
      </c>
    </row>
    <row r="45" spans="1:2" ht="15.6" x14ac:dyDescent="0.3">
      <c r="A45" s="29" t="s">
        <v>146</v>
      </c>
      <c r="B45" s="16">
        <v>65</v>
      </c>
    </row>
    <row r="46" spans="1:2" ht="15.6" x14ac:dyDescent="0.3">
      <c r="A46" s="29" t="s">
        <v>69</v>
      </c>
      <c r="B46" s="16">
        <v>63</v>
      </c>
    </row>
    <row r="47" spans="1:2" ht="15.6" x14ac:dyDescent="0.3">
      <c r="A47" s="29" t="s">
        <v>156</v>
      </c>
      <c r="B47" s="16">
        <v>63</v>
      </c>
    </row>
    <row r="48" spans="1:2" ht="15.6" x14ac:dyDescent="0.3">
      <c r="A48" s="29" t="s">
        <v>60</v>
      </c>
      <c r="B48" s="16">
        <v>61</v>
      </c>
    </row>
    <row r="49" spans="1:2" ht="15.6" x14ac:dyDescent="0.3">
      <c r="A49" s="29" t="s">
        <v>90</v>
      </c>
      <c r="B49" s="16">
        <v>61</v>
      </c>
    </row>
    <row r="50" spans="1:2" ht="15.6" x14ac:dyDescent="0.3">
      <c r="A50" s="29" t="s">
        <v>71</v>
      </c>
      <c r="B50" s="16">
        <v>60</v>
      </c>
    </row>
    <row r="51" spans="1:2" ht="15.6" x14ac:dyDescent="0.3">
      <c r="A51" s="29" t="s">
        <v>71</v>
      </c>
      <c r="B51" s="16">
        <v>60</v>
      </c>
    </row>
    <row r="52" spans="1:2" ht="15.6" x14ac:dyDescent="0.3">
      <c r="A52" s="29" t="s">
        <v>90</v>
      </c>
      <c r="B52" s="16">
        <v>60</v>
      </c>
    </row>
    <row r="53" spans="1:2" ht="15.6" x14ac:dyDescent="0.3">
      <c r="A53" s="29" t="s">
        <v>92</v>
      </c>
      <c r="B53" s="16">
        <v>59</v>
      </c>
    </row>
    <row r="54" spans="1:2" ht="15.6" x14ac:dyDescent="0.3">
      <c r="A54" s="29" t="s">
        <v>46</v>
      </c>
      <c r="B54" s="16">
        <v>59</v>
      </c>
    </row>
    <row r="55" spans="1:2" ht="15.6" x14ac:dyDescent="0.3">
      <c r="A55" s="29" t="s">
        <v>135</v>
      </c>
      <c r="B55" s="16">
        <v>58</v>
      </c>
    </row>
    <row r="56" spans="1:2" ht="15.6" x14ac:dyDescent="0.3">
      <c r="A56" s="29" t="s">
        <v>53</v>
      </c>
      <c r="B56" s="16">
        <v>57</v>
      </c>
    </row>
    <row r="57" spans="1:2" ht="15.6" x14ac:dyDescent="0.3">
      <c r="A57" s="29" t="s">
        <v>94</v>
      </c>
      <c r="B57" s="16">
        <v>57</v>
      </c>
    </row>
    <row r="58" spans="1:2" ht="15.6" x14ac:dyDescent="0.3">
      <c r="A58" s="29" t="s">
        <v>131</v>
      </c>
      <c r="B58" s="16">
        <v>57</v>
      </c>
    </row>
    <row r="59" spans="1:2" ht="15.6" x14ac:dyDescent="0.3">
      <c r="A59" s="29" t="s">
        <v>78</v>
      </c>
      <c r="B59" s="16">
        <v>56</v>
      </c>
    </row>
    <row r="60" spans="1:2" ht="15.6" x14ac:dyDescent="0.3">
      <c r="A60" s="29" t="s">
        <v>127</v>
      </c>
      <c r="B60" s="16">
        <v>56</v>
      </c>
    </row>
    <row r="61" spans="1:2" ht="15.6" x14ac:dyDescent="0.3">
      <c r="A61" s="29" t="s">
        <v>147</v>
      </c>
      <c r="B61" s="16">
        <v>56</v>
      </c>
    </row>
    <row r="62" spans="1:2" ht="15.6" x14ac:dyDescent="0.3">
      <c r="A62" s="29" t="s">
        <v>46</v>
      </c>
      <c r="B62" s="16">
        <v>55</v>
      </c>
    </row>
    <row r="63" spans="1:2" ht="15.6" x14ac:dyDescent="0.3">
      <c r="A63" s="29" t="s">
        <v>129</v>
      </c>
      <c r="B63" s="16">
        <v>55</v>
      </c>
    </row>
    <row r="64" spans="1:2" ht="15.6" x14ac:dyDescent="0.3">
      <c r="A64" s="29" t="s">
        <v>52</v>
      </c>
      <c r="B64" s="16">
        <v>54</v>
      </c>
    </row>
    <row r="65" spans="1:2" ht="15.6" x14ac:dyDescent="0.3">
      <c r="A65" s="29" t="s">
        <v>117</v>
      </c>
      <c r="B65" s="16">
        <v>51</v>
      </c>
    </row>
    <row r="66" spans="1:2" ht="15.6" x14ac:dyDescent="0.3">
      <c r="A66" s="29" t="s">
        <v>34</v>
      </c>
      <c r="B66" s="16">
        <v>51</v>
      </c>
    </row>
    <row r="67" spans="1:2" ht="15.6" x14ac:dyDescent="0.3">
      <c r="A67" s="29" t="s">
        <v>27</v>
      </c>
      <c r="B67" s="16">
        <v>50</v>
      </c>
    </row>
    <row r="68" spans="1:2" ht="15.6" x14ac:dyDescent="0.3">
      <c r="A68" s="29" t="s">
        <v>60</v>
      </c>
      <c r="B68" s="16">
        <v>50</v>
      </c>
    </row>
    <row r="69" spans="1:2" ht="15.6" x14ac:dyDescent="0.3">
      <c r="A69" s="29" t="s">
        <v>63</v>
      </c>
      <c r="B69" s="16">
        <v>49</v>
      </c>
    </row>
    <row r="70" spans="1:2" ht="15.6" x14ac:dyDescent="0.3">
      <c r="A70" s="29" t="s">
        <v>71</v>
      </c>
      <c r="B70" s="16">
        <v>49</v>
      </c>
    </row>
    <row r="71" spans="1:2" ht="15.6" x14ac:dyDescent="0.3">
      <c r="A71" s="29" t="s">
        <v>34</v>
      </c>
      <c r="B71" s="16">
        <v>48</v>
      </c>
    </row>
    <row r="72" spans="1:2" ht="15.6" x14ac:dyDescent="0.3">
      <c r="A72" s="29" t="s">
        <v>83</v>
      </c>
      <c r="B72" s="16">
        <v>47</v>
      </c>
    </row>
    <row r="73" spans="1:2" ht="15.6" x14ac:dyDescent="0.3">
      <c r="A73" s="29" t="s">
        <v>60</v>
      </c>
      <c r="B73" s="16">
        <v>46</v>
      </c>
    </row>
    <row r="74" spans="1:2" ht="15.6" x14ac:dyDescent="0.3">
      <c r="A74" s="29" t="s">
        <v>69</v>
      </c>
      <c r="B74" s="16">
        <v>45</v>
      </c>
    </row>
    <row r="75" spans="1:2" ht="15.6" x14ac:dyDescent="0.3">
      <c r="A75" s="29" t="s">
        <v>27</v>
      </c>
      <c r="B75" s="16">
        <v>36</v>
      </c>
    </row>
    <row r="76" spans="1:2" ht="15.6" x14ac:dyDescent="0.3">
      <c r="A76" s="29" t="s">
        <v>57</v>
      </c>
      <c r="B76" s="16">
        <v>28</v>
      </c>
    </row>
  </sheetData>
  <sortState xmlns:xlrd2="http://schemas.microsoft.com/office/spreadsheetml/2017/richdata2" ref="A3:B76">
    <sortCondition descending="1" ref="B3:B76"/>
  </sortState>
  <mergeCells count="1">
    <mergeCell ref="A1:S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C Y H 1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A J g f V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Y H 1 W l f T s Z K t A Q A A y A M A A B M A H A B G b 3 J t d W x h c y 9 T Z W N 0 a W 9 u M S 5 t I K I Y A C i g F A A A A A A A A A A A A A A A A A A A A A A A A A A A A H 1 S w Y r b M B C 9 B / Y f h H t J w J i N a X v o 4 k P r b d m F U l K S n t Z F K P L E F p G l o B k n N W H / v Z M 4 7 a b Y W 1 / s e e / 5 z b y R E D Q Z 7 8 S y f 8 / v J h O s V Y B S P C 6 + y v Q 2 T U U m L N D N R P C z 9 G 3 Q w E i O + + T e 6 7 Y B R 9 M v x k K S e 0 d c 4 D T K P x Q / E A I W D 4 v i j w Y L t W X f T p S K l F B O 2 Q 4 N F m Z n z z 2 K T 9 5 v J V e n Q i Y a 9 9 E s f r o H a x p D E L I o j m K R e 9 s 2 D r P 0 N h a f n f a l c V U 2 T 9 + l s f j e e o I l d R a y l 8 / k m 3 f w c x b 3 o 7 + J F s E 3 z J X i A V T J 8 0 W c Y 6 X W L L w w F 3 z a p 4 z F 0 w X / a O 1 S K 6 s C Z h T a a 8 u 8 V q 5 i x 1 W 3 g x e 7 V V A O N z 4 0 / c Q n E q c j / e P j M W o U 6 V q a k v M 9 O n r / N j m p n 2 N x j H h T w C h x f d p a D + 7 B t X 9 R g l 9 0 R g l U M x 9 F 0 w G K p K o R B 4 8 o D 8 Y 5 C O N c C d o g X 5 A B u z E B S f J R o E T t A w y D X C k O W 8 K h A E F 7 V / 7 X 4 1 o y b t I v 8 p U I B + / k u h v A j Q q V c U O v n V U d B O k 3 k m q Q Z + e R r e z 6 Y Y f d a l P V r + R Y A 6 9 i 7 Q + W k w z + u y b l x l R t + P e g n m c 3 E + N G 7 9 7 d b 1 B L A Q I t A B Q A A g A I A A m B 9 V q l 4 8 b L p g A A A P c A A A A S A A A A A A A A A A A A A A A A A A A A A A B D b 2 5 m a W c v U G F j a 2 F n Z S 5 4 b W x Q S w E C L Q A U A A I A C A A J g f V a U 3 I 4 L J s A A A D h A A A A E w A A A A A A A A A A A A A A A A D y A A A A W 0 N v b n R l b n R f V H l w Z X N d L n h t b F B L A Q I t A B Q A A g A I A A m B 9 V p X 0 7 G S r Q E A A M g D A A A T A A A A A A A A A A A A A A A A A N o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U A A A A A A A A 7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l Q T F 8 y M D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T U 6 M z U 6 M z c u M z g 2 O T A 2 N l o i I C 8 + P E V u d H J 5 I F R 5 c G U 9 I k Z p b G x D b 2 x 1 b W 5 U e X B l c y I g V m F s d W U 9 I n N B d 2 t H Q m d Z R 0 J n W U R B d 0 1 E Q m d Z R E J n W U R C Z 1 k 9 I i A v P j x F b n R y e S B U e X B l P S J G a W x s Q 2 9 s d W 1 u T m F t Z X M i I F Z h b H V l P S J z W y Z x d W 9 0 O 2 1 h d G N o X 2 l k J n F 1 b 3 Q 7 L C Z x d W 9 0 O 2 R h d G U m c X V v d D s s J n F 1 b 3 Q 7 d m V u d W U m c X V v d D s s J n F 1 b 3 Q 7 d G V h b T E m c X V v d D s s J n F 1 b 3 Q 7 d G V h b T I m c X V v d D s s J n F 1 b 3 Q 7 c 3 R h Z 2 U m c X V v d D s s J n F 1 b 3 Q 7 d G 9 z c 1 9 3 a W 5 u Z X I m c X V v d D s s J n F 1 b 3 Q 7 d G 9 z c 1 9 k Z W N p c 2 l v b i Z x d W 9 0 O y w m c X V v d D t m a X J z d F 9 p b m d z X 3 N j b 3 J l J n F 1 b 3 Q 7 L C Z x d W 9 0 O 2 Z p c n N 0 X 2 l u Z 3 N f d 2 t 0 c y Z x d W 9 0 O y w m c X V v d D t z Z W N v b m R f a W 5 n c 1 9 z Y 2 9 y Z S Z x d W 9 0 O y w m c X V v d D t z Z W N v b m R f a W 5 n c 1 9 3 a 3 R z J n F 1 b 3 Q 7 L C Z x d W 9 0 O 2 1 h d G N o X 3 d p b m 5 l c i Z x d W 9 0 O y w m c X V v d D t 3 b 2 5 f Y n k m c X V v d D s s J n F 1 b 3 Q 7 b W F y Z 2 l u J n F 1 b 3 Q 7 L C Z x d W 9 0 O 3 B s Y X l l c l 9 v Z l 9 0 a G V f b W F 0 Y 2 g m c X V v d D s s J n F 1 b 3 Q 7 d G 9 w X 3 N j b 3 J l c i Z x d W 9 0 O y w m c X V v d D t o a W d o c 2 N v c m U m c X V v d D s s J n F 1 b 3 Q 7 Y m V z d F 9 i b 3 d s a W 5 n J n F 1 b 3 Q 7 L C Z x d W 9 0 O 2 J l c 3 R f Y m 9 3 b G l u Z 1 9 m a W d 1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h M T E 1 O G N j L T N l M m E t N D g z Y S 1 h Y z B l L W E 2 Y 2 Q w Y T V j Z m V i Z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T F 8 y M D I y L 0 N o Y W 5 n Z W Q g V H l w Z S 5 7 b W F 0 Y 2 h f a W Q s M H 0 m c X V v d D s s J n F 1 b 3 Q 7 U 2 V j d G l v b j E v S V B M X z I w M j I v Q 2 h h b m d l Z C B U e X B l L n t k Y X R l L D F 9 J n F 1 b 3 Q 7 L C Z x d W 9 0 O 1 N l Y 3 R p b 2 4 x L 0 l Q T F 8 y M D I y L 0 N o Y W 5 n Z W Q g V H l w Z S 5 7 d m V u d W U s M n 0 m c X V v d D s s J n F 1 b 3 Q 7 U 2 V j d G l v b j E v S V B M X z I w M j I v Q 2 h h b m d l Z C B U e X B l L n t 0 Z W F t M S w z f S Z x d W 9 0 O y w m c X V v d D t T Z W N 0 a W 9 u M S 9 J U E x f M j A y M i 9 D a G F u Z 2 V k I F R 5 c G U u e 3 R l Y W 0 y L D R 9 J n F 1 b 3 Q 7 L C Z x d W 9 0 O 1 N l Y 3 R p b 2 4 x L 0 l Q T F 8 y M D I y L 0 N o Y W 5 n Z W Q g V H l w Z S 5 7 c 3 R h Z 2 U s N X 0 m c X V v d D s s J n F 1 b 3 Q 7 U 2 V j d G l v b j E v S V B M X z I w M j I v Q 2 h h b m d l Z C B U e X B l L n t 0 b 3 N z X 3 d p b m 5 l c i w 2 f S Z x d W 9 0 O y w m c X V v d D t T Z W N 0 a W 9 u M S 9 J U E x f M j A y M i 9 D a G F u Z 2 V k I F R 5 c G U u e 3 R v c 3 N f Z G V j a X N p b 2 4 s N 3 0 m c X V v d D s s J n F 1 b 3 Q 7 U 2 V j d G l v b j E v S V B M X z I w M j I v Q 2 h h b m d l Z C B U e X B l L n t m a X J z d F 9 p b m d z X 3 N j b 3 J l L D h 9 J n F 1 b 3 Q 7 L C Z x d W 9 0 O 1 N l Y 3 R p b 2 4 x L 0 l Q T F 8 y M D I y L 0 N o Y W 5 n Z W Q g V H l w Z S 5 7 Z m l y c 3 R f a W 5 n c 1 9 3 a 3 R z L D l 9 J n F 1 b 3 Q 7 L C Z x d W 9 0 O 1 N l Y 3 R p b 2 4 x L 0 l Q T F 8 y M D I y L 0 N o Y W 5 n Z W Q g V H l w Z S 5 7 c 2 V j b 2 5 k X 2 l u Z 3 N f c 2 N v c m U s M T B 9 J n F 1 b 3 Q 7 L C Z x d W 9 0 O 1 N l Y 3 R p b 2 4 x L 0 l Q T F 8 y M D I y L 0 N o Y W 5 n Z W Q g V H l w Z S 5 7 c 2 V j b 2 5 k X 2 l u Z 3 N f d 2 t 0 c y w x M X 0 m c X V v d D s s J n F 1 b 3 Q 7 U 2 V j d G l v b j E v S V B M X z I w M j I v Q 2 h h b m d l Z C B U e X B l L n t t Y X R j a F 9 3 a W 5 u Z X I s M T J 9 J n F 1 b 3 Q 7 L C Z x d W 9 0 O 1 N l Y 3 R p b 2 4 x L 0 l Q T F 8 y M D I y L 0 N o Y W 5 n Z W Q g V H l w Z S 5 7 d 2 9 u X 2 J 5 L D E z f S Z x d W 9 0 O y w m c X V v d D t T Z W N 0 a W 9 u M S 9 J U E x f M j A y M i 9 D a G F u Z 2 V k I F R 5 c G U u e 2 1 h c m d p b i w x N H 0 m c X V v d D s s J n F 1 b 3 Q 7 U 2 V j d G l v b j E v S V B M X z I w M j I v Q 2 h h b m d l Z C B U e X B l L n t w b G F 5 Z X J f b 2 Z f d G h l X 2 1 h d G N o L D E 1 f S Z x d W 9 0 O y w m c X V v d D t T Z W N 0 a W 9 u M S 9 J U E x f M j A y M i 9 D a G F u Z 2 V k I F R 5 c G U u e 3 R v c F 9 z Y 2 9 y Z X I s M T Z 9 J n F 1 b 3 Q 7 L C Z x d W 9 0 O 1 N l Y 3 R p b 2 4 x L 0 l Q T F 8 y M D I y L 0 N o Y W 5 n Z W Q g V H l w Z S 5 7 a G l n a H N j b 3 J l L D E 3 f S Z x d W 9 0 O y w m c X V v d D t T Z W N 0 a W 9 u M S 9 J U E x f M j A y M i 9 D a G F u Z 2 V k I F R 5 c G U u e 2 J l c 3 R f Y m 9 3 b G l u Z y w x O H 0 m c X V v d D s s J n F 1 b 3 Q 7 U 2 V j d G l v b j E v S V B M X z I w M j I v Q 2 h h b m d l Z C B U e X B l L n t i Z X N 0 X 2 J v d 2 x p b m d f Z m l n d X J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S V B M X z I w M j I v Q 2 h h b m d l Z C B U e X B l L n t t Y X R j a F 9 p Z C w w f S Z x d W 9 0 O y w m c X V v d D t T Z W N 0 a W 9 u M S 9 J U E x f M j A y M i 9 D a G F u Z 2 V k I F R 5 c G U u e 2 R h d G U s M X 0 m c X V v d D s s J n F 1 b 3 Q 7 U 2 V j d G l v b j E v S V B M X z I w M j I v Q 2 h h b m d l Z C B U e X B l L n t 2 Z W 5 1 Z S w y f S Z x d W 9 0 O y w m c X V v d D t T Z W N 0 a W 9 u M S 9 J U E x f M j A y M i 9 D a G F u Z 2 V k I F R 5 c G U u e 3 R l Y W 0 x L D N 9 J n F 1 b 3 Q 7 L C Z x d W 9 0 O 1 N l Y 3 R p b 2 4 x L 0 l Q T F 8 y M D I y L 0 N o Y W 5 n Z W Q g V H l w Z S 5 7 d G V h b T I s N H 0 m c X V v d D s s J n F 1 b 3 Q 7 U 2 V j d G l v b j E v S V B M X z I w M j I v Q 2 h h b m d l Z C B U e X B l L n t z d G F n Z S w 1 f S Z x d W 9 0 O y w m c X V v d D t T Z W N 0 a W 9 u M S 9 J U E x f M j A y M i 9 D a G F u Z 2 V k I F R 5 c G U u e 3 R v c 3 N f d 2 l u b m V y L D Z 9 J n F 1 b 3 Q 7 L C Z x d W 9 0 O 1 N l Y 3 R p b 2 4 x L 0 l Q T F 8 y M D I y L 0 N o Y W 5 n Z W Q g V H l w Z S 5 7 d G 9 z c 1 9 k Z W N p c 2 l v b i w 3 f S Z x d W 9 0 O y w m c X V v d D t T Z W N 0 a W 9 u M S 9 J U E x f M j A y M i 9 D a G F u Z 2 V k I F R 5 c G U u e 2 Z p c n N 0 X 2 l u Z 3 N f c 2 N v c m U s O H 0 m c X V v d D s s J n F 1 b 3 Q 7 U 2 V j d G l v b j E v S V B M X z I w M j I v Q 2 h h b m d l Z C B U e X B l L n t m a X J z d F 9 p b m d z X 3 d r d H M s O X 0 m c X V v d D s s J n F 1 b 3 Q 7 U 2 V j d G l v b j E v S V B M X z I w M j I v Q 2 h h b m d l Z C B U e X B l L n t z Z W N v b m R f a W 5 n c 1 9 z Y 2 9 y Z S w x M H 0 m c X V v d D s s J n F 1 b 3 Q 7 U 2 V j d G l v b j E v S V B M X z I w M j I v Q 2 h h b m d l Z C B U e X B l L n t z Z W N v b m R f a W 5 n c 1 9 3 a 3 R z L D E x f S Z x d W 9 0 O y w m c X V v d D t T Z W N 0 a W 9 u M S 9 J U E x f M j A y M i 9 D a G F u Z 2 V k I F R 5 c G U u e 2 1 h d G N o X 3 d p b m 5 l c i w x M n 0 m c X V v d D s s J n F 1 b 3 Q 7 U 2 V j d G l v b j E v S V B M X z I w M j I v Q 2 h h b m d l Z C B U e X B l L n t 3 b 2 5 f Y n k s M T N 9 J n F 1 b 3 Q 7 L C Z x d W 9 0 O 1 N l Y 3 R p b 2 4 x L 0 l Q T F 8 y M D I y L 0 N o Y W 5 n Z W Q g V H l w Z S 5 7 b W F y Z 2 l u L D E 0 f S Z x d W 9 0 O y w m c X V v d D t T Z W N 0 a W 9 u M S 9 J U E x f M j A y M i 9 D a G F u Z 2 V k I F R 5 c G U u e 3 B s Y X l l c l 9 v Z l 9 0 a G V f b W F 0 Y 2 g s M T V 9 J n F 1 b 3 Q 7 L C Z x d W 9 0 O 1 N l Y 3 R p b 2 4 x L 0 l Q T F 8 y M D I y L 0 N o Y W 5 n Z W Q g V H l w Z S 5 7 d G 9 w X 3 N j b 3 J l c i w x N n 0 m c X V v d D s s J n F 1 b 3 Q 7 U 2 V j d G l v b j E v S V B M X z I w M j I v Q 2 h h b m d l Z C B U e X B l L n t o a W d o c 2 N v c m U s M T d 9 J n F 1 b 3 Q 7 L C Z x d W 9 0 O 1 N l Y 3 R p b 2 4 x L 0 l Q T F 8 y M D I y L 0 N o Y W 5 n Z W Q g V H l w Z S 5 7 Y m V z d F 9 i b 3 d s a W 5 n L D E 4 f S Z x d W 9 0 O y w m c X V v d D t T Z W N 0 a W 9 u M S 9 J U E x f M j A y M i 9 D a G F u Z 2 V k I F R 5 c G U u e 2 J l c 3 R f Y m 9 3 b G l u Z 1 9 m a W d 1 c m U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Q T F 8 y M D I y X 0 R h d G F z Z X Q i I C 8 + P C 9 T d G F i b G V F b n R y a W V z P j w v S X R l b T 4 8 S X R l b T 4 8 S X R l b U x v Y 2 F 0 a W 9 u P j x J d G V t V H l w Z T 5 G b 3 J t d W x h P C 9 J d G V t V H l w Z T 4 8 S X R l b V B h d G g + U 2 V j d G l v b j E v S V B M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X z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X z I w M j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Z w l 9 W G v R B G n E 7 e w T G q O k c A A A A A A g A A A A A A E G Y A A A A B A A A g A A A A N x 5 I L F h h r P I V J M I Z D B p M S + / F g m i m z O U i W K A y M v z 2 I X 4 A A A A A D o A A A A A C A A A g A A A A u b q m r y l 4 y A 9 8 m z t 3 j a C v l Z o f o P l D o h 2 k k v L L y v r h I Q h Q A A A A 8 6 s j S K B x h 7 E 0 g H f Q U Z i U U X 4 + x 4 6 v S 7 i W 4 g S 1 H p k U y E W A E 5 R W B k Y 3 3 3 S c h 4 i S N 6 O 0 G O S i + P 1 4 K Y S K F x q 4 y j 8 Q t h x 6 0 O G 1 D Q J y 6 J b / Y b C K w G p A A A A A E U E V M p X a 7 6 s 3 o n g D n k m k g c i J j l t G O v 9 o K 0 l 2 X c 2 P n t o T f i C X F r J B W t C 6 P l 1 P Y d M m V 0 j s y X 9 6 Q k B D D L f e G e E G x w = = < / D a t a M a s h u p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I P L _ 2 0 2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I P L _ 2 0 2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 I P L _ 2 0 2 2 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 I P L _ 2 0 2 2 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 C o l u m n s \ m a t c h _ i d < / K e y > < / D i a g r a m O b j e c t K e y > < D i a g r a m O b j e c t K e y > < K e y > C o l u m n s \ d a t e < / K e y > < / D i a g r a m O b j e c t K e y > < D i a g r a m O b j e c t K e y > < K e y > C o l u m n s \ v e n u e < / K e y > < / D i a g r a m O b j e c t K e y > < D i a g r a m O b j e c t K e y > < K e y > C o l u m n s \ t e a m 1 < / K e y > < / D i a g r a m O b j e c t K e y > < D i a g r a m O b j e c t K e y > < K e y > C o l u m n s \ t e a m 2 < / K e y > < / D i a g r a m O b j e c t K e y > < D i a g r a m O b j e c t K e y > < K e y > C o l u m n s \ s t a g e < / K e y > < / D i a g r a m O b j e c t K e y > < D i a g r a m O b j e c t K e y > < K e y > C o l u m n s \ t o s s _ w i n n e r < / K e y > < / D i a g r a m O b j e c t K e y > < D i a g r a m O b j e c t K e y > < K e y > C o l u m n s \ t o s s _ d e c i s i o n < / K e y > < / D i a g r a m O b j e c t K e y > < D i a g r a m O b j e c t K e y > < K e y > C o l u m n s \ f i r s t _ i n g s _ s c o r e < / K e y > < / D i a g r a m O b j e c t K e y > < D i a g r a m O b j e c t K e y > < K e y > C o l u m n s \ f i r s t _ i n g s _ w k t s < / K e y > < / D i a g r a m O b j e c t K e y > < D i a g r a m O b j e c t K e y > < K e y > C o l u m n s \ s e c o n d _ i n g s _ s c o r e < / K e y > < / D i a g r a m O b j e c t K e y > < D i a g r a m O b j e c t K e y > < K e y > C o l u m n s \ s e c o n d _ i n g s _ w k t s < / K e y > < / D i a g r a m O b j e c t K e y > < D i a g r a m O b j e c t K e y > < K e y > C o l u m n s \ m a t c h _ w i n n e r < / K e y > < / D i a g r a m O b j e c t K e y > < D i a g r a m O b j e c t K e y > < K e y > C o l u m n s \ w o n _ b y < / K e y > < / D i a g r a m O b j e c t K e y > < D i a g r a m O b j e c t K e y > < K e y > C o l u m n s \ m a r g i n < / K e y > < / D i a g r a m O b j e c t K e y > < D i a g r a m O b j e c t K e y > < K e y > C o l u m n s \ p l a y e r _ o f _ t h e _ m a t c h < / K e y > < / D i a g r a m O b j e c t K e y > < D i a g r a m O b j e c t K e y > < K e y > C o l u m n s \ t o p _ s c o r e r < / K e y > < / D i a g r a m O b j e c t K e y > < D i a g r a m O b j e c t K e y > < K e y > C o l u m n s \ h i g h s c o r e < / K e y > < / D i a g r a m O b j e c t K e y > < D i a g r a m O b j e c t K e y > < K e y > C o l u m n s \ b e s t _ b o w l i n g < / K e y > < / D i a g r a m O b j e c t K e y > < D i a g r a m O b j e c t K e y > < K e y > C o l u m n s \ b e s t _ b o w l i n g _ f i g u r e 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 C o l u m n s \ f i r s t _ i n g s _ s c o r e 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 C o l u m n s \ f i r s t _ i n g s _ w k t s 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 C o l u m n s \ s e c o n d _ i n g s _ s c o r e 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 C o l u m n s \ s e c o n d _ i n g s _ w k t s 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 C o l u m n s \ m a t c h _ w i n n e r 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 C o l u m n s \ w o n _ b y 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 C o l u m n s \ p l a y e r _ o f _ t h e _ m a t c h 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 C o l u m n s \ t o p _ s c o r e r 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 C o l u m n s \ h i g h s c o r e 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 C o l u m n s \ b e s t _ b o w l i n g 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 C o l u m n s \ b e s t _ b o w l i n g _ f i g u r e 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 T a g s \ T a b l e s \ & l t ; T a b l e s \ I P L _ 2 0 2 2 & g t ; < / K e y > < / D i a g r a m O b j e c t K e y > < D i a g r a m O b j e c t K e y > < K e y > T a b l e s \ I P L _ 2 0 2 2 < / K e y > < / D i a g r a m O b j e c t K e y > < D i a g r a m O b j e c t K e y > < K e y > T a b l e s \ I P L _ 2 0 2 2 \ C o l u m n s \ m a t c h _ i d < / K e y > < / D i a g r a m O b j e c t K e y > < D i a g r a m O b j e c t K e y > < K e y > T a b l e s \ I P L _ 2 0 2 2 \ C o l u m n s \ d a t e < / K e y > < / D i a g r a m O b j e c t K e y > < D i a g r a m O b j e c t K e y > < K e y > T a b l e s \ I P L _ 2 0 2 2 \ C o l u m n s \ v e n u e < / K e y > < / D i a g r a m O b j e c t K e y > < D i a g r a m O b j e c t K e y > < K e y > T a b l e s \ I P L _ 2 0 2 2 \ C o l u m n s \ t e a m 1 < / K e y > < / D i a g r a m O b j e c t K e y > < D i a g r a m O b j e c t K e y > < K e y > T a b l e s \ I P L _ 2 0 2 2 \ C o l u m n s \ t e a m 2 < / K e y > < / D i a g r a m O b j e c t K e y > < D i a g r a m O b j e c t K e y > < K e y > T a b l e s \ I P L _ 2 0 2 2 \ C o l u m n s \ s t a g e < / K e y > < / D i a g r a m O b j e c t K e y > < D i a g r a m O b j e c t K e y > < K e y > T a b l e s \ I P L _ 2 0 2 2 \ C o l u m n s \ t o s s _ w i n n e r < / K e y > < / D i a g r a m O b j e c t K e y > < D i a g r a m O b j e c t K e y > < K e y > T a b l e s \ I P L _ 2 0 2 2 \ C o l u m n s \ t o s s _ d e c i s i o n < / K e y > < / D i a g r a m O b j e c t K e y > < D i a g r a m O b j e c t K e y > < K e y > T a b l e s \ I P L _ 2 0 2 2 \ C o l u m n s \ f i r s t _ i n g s _ s c o r e < / K e y > < / D i a g r a m O b j e c t K e y > < D i a g r a m O b j e c t K e y > < K e y > T a b l e s \ I P L _ 2 0 2 2 \ C o l u m n s \ f i r s t _ i n g s _ w k t s < / K e y > < / D i a g r a m O b j e c t K e y > < D i a g r a m O b j e c t K e y > < K e y > T a b l e s \ I P L _ 2 0 2 2 \ C o l u m n s \ s e c o n d _ i n g s _ s c o r e < / K e y > < / D i a g r a m O b j e c t K e y > < D i a g r a m O b j e c t K e y > < K e y > T a b l e s \ I P L _ 2 0 2 2 \ C o l u m n s \ s e c o n d _ i n g s _ w k t s < / K e y > < / D i a g r a m O b j e c t K e y > < D i a g r a m O b j e c t K e y > < K e y > T a b l e s \ I P L _ 2 0 2 2 \ C o l u m n s \ m a t c h _ w i n n e r < / K e y > < / D i a g r a m O b j e c t K e y > < D i a g r a m O b j e c t K e y > < K e y > T a b l e s \ I P L _ 2 0 2 2 \ C o l u m n s \ w o n _ b y < / K e y > < / D i a g r a m O b j e c t K e y > < D i a g r a m O b j e c t K e y > < K e y > T a b l e s \ I P L _ 2 0 2 2 \ C o l u m n s \ m a r g i n < / K e y > < / D i a g r a m O b j e c t K e y > < D i a g r a m O b j e c t K e y > < K e y > T a b l e s \ I P L _ 2 0 2 2 \ C o l u m n s \ p l a y e r _ o f _ t h e _ m a t c h < / K e y > < / D i a g r a m O b j e c t K e y > < D i a g r a m O b j e c t K e y > < K e y > T a b l e s \ I P L _ 2 0 2 2 \ C o l u m n s \ t o p _ s c o r e r < / K e y > < / D i a g r a m O b j e c t K e y > < D i a g r a m O b j e c t K e y > < K e y > T a b l e s \ I P L _ 2 0 2 2 \ C o l u m n s \ h i g h s c o r e < / K e y > < / D i a g r a m O b j e c t K e y > < D i a g r a m O b j e c t K e y > < K e y > T a b l e s \ I P L _ 2 0 2 2 \ C o l u m n s \ b e s t _ b o w l i n g < / K e y > < / D i a g r a m O b j e c t K e y > < D i a g r a m O b j e c t K e y > < K e y > T a b l e s \ I P L _ 2 0 2 2 \ C o l u m n s \ b e s t _ b o w l i n g _ f i g u r e 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 T a g s \ T a b l e s \ & l t ; T a b l e s \ I P L _ 2 0 2 2 & g t ; 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 T a b l e s \ I P L _ 2 0 2 2 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 T a b l e s \ I P L _ 2 0 2 2 \ C o l u m n s \ t e a m 2 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 T a b l e s \ I P L _ 2 0 2 2 \ C o l u m n s \ t o s s _ d e c i s i o n 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 T a b l e s \ I P L _ 2 0 2 2 \ C o l u m n s \ f i r s t _ i n g s _ s c o r e 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 T a b l e s \ I P L _ 2 0 2 2 \ C o l u m n s \ f i r s t _ i n g s _ w k t s 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 T a b l e s \ I P L _ 2 0 2 2 \ C o l u m n s \ s e c o n d _ i n g s _ s c o r e 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 T a b l e s \ I P L _ 2 0 2 2 \ C o l u m n s \ s e c o n d _ i n g s _ w k t s 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 T a b l e s \ I P L _ 2 0 2 2 \ C o l u m n s \ m a t c h _ w i n n e r 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 T a b l e s \ I P L _ 2 0 2 2 \ C o l u m n s \ w o n _ b y 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 T a b l e s \ I P L _ 2 0 2 2 \ C o l u m n s \ p l a y e r _ o f _ t h e _ m a t c h 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 T a b l e s \ I P L _ 2 0 2 2 \ C o l u m n s \ t o p _ s c o r e r 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 T a b l e s \ I P L _ 2 0 2 2 \ C o l u m n s \ h i g h s c o r e 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 T a b l e s \ I P L _ 2 0 2 2 \ C o l u m n s \ b e s t _ b o w l i n g 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 T a b l e s \ I P L _ 2 0 2 2 \ C o l u m n s \ b e s t _ b o w l i n g _ f i g u r e 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 I P L _ 2 0 2 2 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 2 0 2 5 - 0 7 - 0 5 T 2 1 : 0 9 : 0 6 . 9 6 2 7 6 8 6 + 0 5 : 3 0 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 I P L _ 2 0 2 2 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 I P L _ 2 0 2 2 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 C o l u m n s \ f i r s t _ i n g s _ s c o r e 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 C o l u m n s \ f i r s t _ i n g s _ w k t s 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 C o l u m n s \ s e c o n d _ i n g s _ s c o r e 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 C o l u m n s \ s e c o n d _ i n g s _ w k t s 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 C o l u m n s \ w o n _ b y 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 C o l u m n s \ p l a y e r _ o f _ t h e _ m a t c h 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 C o l u m n s \ t o p _ s c o r e r 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 C o l u m n s \ b e s t _ b o w l i n g 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 C o l u m n s \ b e s t _ b o w l i n g _ f i g u r e 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P L _ 2 0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 m a t c h _ i d < / s t r i n g > < / k e y > < v a l u e > < i n t > 1 1 4 < / i n t > < / v a l u e > < / i t e m > < i t e m > < k e y > < s t r i n g > d a t e < / s t r i n g > < / k e y > < v a l u e > < i n t > 7 7 < / i n t > < / v a l u e > < / i t e m > < i t e m > < k e y > < s t r i n g > v e n u e < / s t r i n g > < / k e y > < v a l u e > < i n t > 9 0 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 s t a g e < / s t r i n g > < / k e y > < v a l u e > < i n t > 8 4 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 f i r s t _ i n g s _ s c o r e < / s t r i n g > < / k e y > < v a l u e > < i n t > 1 6 5 < / i n t > < / v a l u e > < / i t e m > < i t e m > < k e y > < s t r i n g > f i r s t _ i n g s _ w k t s < / s t r i n g > < / k e y > < v a l u e > < i n t > 1 6 0 < / i n t > < / v a l u e > < / i t e m > < i t e m > < k e y > < s t r i n g > s e c o n d _ i n g s _ s c o r e < / s t r i n g > < / k e y > < v a l u e > < i n t > 1 8 9 < / i n t > < / v a l u e > < / i t e m > < i t e m > < k e y > < s t r i n g > s e c o n d _ i n g s _ w k t s < / s t r i n g > < / k e y > < v a l u e > < i n t > 1 8 4 < / i n t > < / v a l u e > < / i t e m > < i t e m > < k e y > < s t r i n g > m a t c h _ w i n n e r < / s t r i n g > < / k e y > < v a l u e > < i n t > 1 5 4 < / i n t > < / v a l u e > < / i t e m > < i t e m > < k e y > < s t r i n g > w o n _ b y < / s t r i n g > < / k e y > < v a l u e > < i n t > 1 0 5 < / i n t > < / v a l u e > < / i t e m > < i t e m > < k e y > < s t r i n g > m a r g i n < / s t r i n g > < / k e y > < v a l u e > < i n t > 9 7 < / i n t > < / v a l u e > < / i t e m > < i t e m > < k e y > < s t r i n g > p l a y e r _ o f _ t h e _ m a t c h < / s t r i n g > < / k e y > < v a l u e > < i n t > 2 0 7 < / i n t > < / v a l u e > < / i t e m > < i t e m > < k e y > < s t r i n g > t o p _ s c o r e r < / s t r i n g > < / k e y > < v a l u e > < i n t > 1 2 7 < / i n t > < / v a l u e > < / i t e m > < i t e m > < k e y > < s t r i n g > h i g h s c o r e < / s t r i n g > < / k e y > < v a l u e > < i n t > 1 1 8 < / i n t > < / v a l u e > < / i t e m > < i t e m > < k e y > < s t r i n g > b e s t _ b o w l i n g < / s t r i n g > < / k e y > < v a l u e > < i n t > 1 4 6 < / i n t > < / v a l u e > < / i t e m > < i t e m > < k e y > < s t r i n g > b e s t _ b o w l i n g _ f i g u r e < / s t r i n g > < / k e y > < v a l u e > < i n t > 2 0 0 < / i n t > < / v a l u e > < / i t e m > < / C o l u m n W i d t h s > < C o l u m n D i s p l a y I n d e x > < i t e m > < k e y > < s t r i n g > m a t c h _ i d 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 t e a m 1 < / s t r i n g > < / k e y > < v a l u e > < i n t > 3 < / i n t > < / v a l u e > < / i t e m > < i t e m > < k e y > < s t r i n g > t e a m 2 < / s t r i n g > < / k e y > < v a l u e > < i n t > 4 < / i n t > < / v a l u e > < / i t e m > < i t e m > < k e y > < s t r i n g > s t a g e 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 f i r s t _ i n g s _ s c o r e < / s t r i n g > < / k e y > < v a l u e > < i n t > 8 < / i n t > < / v a l u e > < / i t e m > < i t e m > < k e y > < s t r i n g > f i r s t _ i n g s _ w k t s < / s t r i n g > < / k e y > < v a l u e > < i n t > 9 < / i n t > < / v a l u e > < / i t e m > < i t e m > < k e y > < s t r i n g > s e c o n d _ i n g s _ s c o r e < / s t r i n g > < / k e y > < v a l u e > < i n t > 1 0 < / i n t > < / v a l u e > < / i t e m > < i t e m > < k e y > < s t r i n g > s e c o n d _ i n g s _ w k t s < / s t r i n g > < / k e y > < v a l u e > < i n t > 1 1 < / i n t > < / v a l u e > < / i t e m > < i t e m > < k e y > < s t r i n g > m a t c h _ w i n n e r < / s t r i n g > < / k e y > < v a l u e > < i n t > 1 2 < / i n t > < / v a l u e > < / i t e m > < i t e m > < k e y > < s t r i n g > w o n _ b y < / s t r i n g > < / k e y > < v a l u e > < i n t > 1 3 < / i n t > < / v a l u e > < / i t e m > < i t e m > < k e y > < s t r i n g > m a r g i n < / s t r i n g > < / k e y > < v a l u e > < i n t > 1 4 < / i n t > < / v a l u e > < / i t e m > < i t e m > < k e y > < s t r i n g > p l a y e r _ o f _ t h e _ m a t c h < / s t r i n g > < / k e y > < v a l u e > < i n t > 1 5 < / i n t > < / v a l u e > < / i t e m > < i t e m > < k e y > < s t r i n g > t o p _ s c o r e r < / s t r i n g > < / k e y > < v a l u e > < i n t > 1 6 < / i n t > < / v a l u e > < / i t e m > < i t e m > < k e y > < s t r i n g > h i g h s c o r e < / s t r i n g > < / k e y > < v a l u e > < i n t > 1 7 < / i n t > < / v a l u e > < / i t e m > < i t e m > < k e y > < s t r i n g > b e s t _ b o w l i n g < / s t r i n g > < / k e y > < v a l u e > < i n t > 1 8 < / i n t > < / v a l u e > < / i t e m > < i t e m > < k e y > < s t r i n g > b e s t _ b o w l i n g _ f i g u r e 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8DC5BED-F749-4E87-80E5-82DF671AA5A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277EE7C-8702-4743-82AF-C43AAE96A3E8}">
  <ds:schemaRefs/>
</ds:datastoreItem>
</file>

<file path=customXml/itemProps11.xml><?xml version="1.0" encoding="utf-8"?>
<ds:datastoreItem xmlns:ds="http://schemas.openxmlformats.org/officeDocument/2006/customXml" ds:itemID="{7B67CC88-8187-4F69-AAA2-F66AEDACAF0E}">
  <ds:schemaRefs/>
</ds:datastoreItem>
</file>

<file path=customXml/itemProps12.xml><?xml version="1.0" encoding="utf-8"?>
<ds:datastoreItem xmlns:ds="http://schemas.openxmlformats.org/officeDocument/2006/customXml" ds:itemID="{1506CD97-642D-4FE5-9110-C382C96F6F31}">
  <ds:schemaRefs/>
</ds:datastoreItem>
</file>

<file path=customXml/itemProps13.xml><?xml version="1.0" encoding="utf-8"?>
<ds:datastoreItem xmlns:ds="http://schemas.openxmlformats.org/officeDocument/2006/customXml" ds:itemID="{A14D33BD-1CD6-4A5A-B9A6-8DBC4CB99EEE}">
  <ds:schemaRefs/>
</ds:datastoreItem>
</file>

<file path=customXml/itemProps14.xml><?xml version="1.0" encoding="utf-8"?>
<ds:datastoreItem xmlns:ds="http://schemas.openxmlformats.org/officeDocument/2006/customXml" ds:itemID="{6E33DA55-9A48-4B87-9E0F-35741BC46AEB}">
  <ds:schemaRefs/>
</ds:datastoreItem>
</file>

<file path=customXml/itemProps15.xml><?xml version="1.0" encoding="utf-8"?>
<ds:datastoreItem xmlns:ds="http://schemas.openxmlformats.org/officeDocument/2006/customXml" ds:itemID="{9FB74D52-FD70-4930-A6C1-85D6B7F3D7DF}">
  <ds:schemaRefs/>
</ds:datastoreItem>
</file>

<file path=customXml/itemProps16.xml><?xml version="1.0" encoding="utf-8"?>
<ds:datastoreItem xmlns:ds="http://schemas.openxmlformats.org/officeDocument/2006/customXml" ds:itemID="{C303179E-0B1A-4751-84F1-426907F3C851}">
  <ds:schemaRefs/>
</ds:datastoreItem>
</file>

<file path=customXml/itemProps17.xml><?xml version="1.0" encoding="utf-8"?>
<ds:datastoreItem xmlns:ds="http://schemas.openxmlformats.org/officeDocument/2006/customXml" ds:itemID="{FCD778DA-89EC-4038-AF72-B04A8DD4E11C}">
  <ds:schemaRefs/>
</ds:datastoreItem>
</file>

<file path=customXml/itemProps2.xml><?xml version="1.0" encoding="utf-8"?>
<ds:datastoreItem xmlns:ds="http://schemas.openxmlformats.org/officeDocument/2006/customXml" ds:itemID="{5C797BEA-C3F8-4232-A29F-84C62BF2EACB}">
  <ds:schemaRefs/>
</ds:datastoreItem>
</file>

<file path=customXml/itemProps3.xml><?xml version="1.0" encoding="utf-8"?>
<ds:datastoreItem xmlns:ds="http://schemas.openxmlformats.org/officeDocument/2006/customXml" ds:itemID="{198D11C7-24CC-4C98-871A-684B2F734BA6}">
  <ds:schemaRefs/>
</ds:datastoreItem>
</file>

<file path=customXml/itemProps4.xml><?xml version="1.0" encoding="utf-8"?>
<ds:datastoreItem xmlns:ds="http://schemas.openxmlformats.org/officeDocument/2006/customXml" ds:itemID="{33096EC0-99F0-4822-BB86-8E554D1BC8AC}">
  <ds:schemaRefs/>
</ds:datastoreItem>
</file>

<file path=customXml/itemProps5.xml><?xml version="1.0" encoding="utf-8"?>
<ds:datastoreItem xmlns:ds="http://schemas.openxmlformats.org/officeDocument/2006/customXml" ds:itemID="{081A8009-6716-4996-BE7C-97574BC0B8A5}">
  <ds:schemaRefs/>
</ds:datastoreItem>
</file>

<file path=customXml/itemProps6.xml><?xml version="1.0" encoding="utf-8"?>
<ds:datastoreItem xmlns:ds="http://schemas.openxmlformats.org/officeDocument/2006/customXml" ds:itemID="{9D48D987-A797-4426-88CC-39EE8279C216}">
  <ds:schemaRefs/>
</ds:datastoreItem>
</file>

<file path=customXml/itemProps7.xml><?xml version="1.0" encoding="utf-8"?>
<ds:datastoreItem xmlns:ds="http://schemas.openxmlformats.org/officeDocument/2006/customXml" ds:itemID="{6BC28375-D58B-4E0E-9610-5AB6E05928EA}">
  <ds:schemaRefs/>
</ds:datastoreItem>
</file>

<file path=customXml/itemProps8.xml><?xml version="1.0" encoding="utf-8"?>
<ds:datastoreItem xmlns:ds="http://schemas.openxmlformats.org/officeDocument/2006/customXml" ds:itemID="{EC91E66D-C520-4615-84D3-EE895119AA0E}">
  <ds:schemaRefs/>
</ds:datastoreItem>
</file>

<file path=customXml/itemProps9.xml><?xml version="1.0" encoding="utf-8"?>
<ds:datastoreItem xmlns:ds="http://schemas.openxmlformats.org/officeDocument/2006/customXml" ds:itemID="{F1DDF1ED-8E94-4BF0-B817-73E286F9F0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</vt:lpstr>
      <vt:lpstr>Insight_Summary</vt:lpstr>
      <vt:lpstr>Insight_1</vt:lpstr>
      <vt:lpstr>Insight_2</vt:lpstr>
      <vt:lpstr>Insight_3</vt:lpstr>
      <vt:lpstr>Insight_4</vt:lpstr>
      <vt:lpstr>Insight_5</vt:lpstr>
      <vt:lpstr>Insight_6</vt:lpstr>
      <vt:lpstr>Insight_7</vt:lpstr>
      <vt:lpstr>Insight_8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satle</dc:creator>
  <cp:lastModifiedBy>akshay satle</cp:lastModifiedBy>
  <dcterms:created xsi:type="dcterms:W3CDTF">2025-07-05T15:32:26Z</dcterms:created>
  <dcterms:modified xsi:type="dcterms:W3CDTF">2025-07-22T05:49:56Z</dcterms:modified>
</cp:coreProperties>
</file>