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xr:revisionPtr revIDLastSave="217" documentId="11_E60897F41BE170836B02CE998F75CCDC64E183C8" xr6:coauthVersionLast="45" xr6:coauthVersionMax="45" xr10:uidLastSave="{5BF45113-7E83-4EEB-A2A4-3DC71382404B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O27" i="1"/>
  <c r="J27" i="1"/>
  <c r="K27" i="1"/>
  <c r="L27" i="1"/>
  <c r="I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E25" i="1"/>
  <c r="F25" i="1"/>
  <c r="H25" i="1"/>
  <c r="E26" i="1"/>
  <c r="F26" i="1"/>
  <c r="E28" i="1"/>
  <c r="F28" i="1"/>
  <c r="C31" i="1"/>
  <c r="D31" i="1"/>
  <c r="I31" i="1"/>
  <c r="J31" i="1"/>
  <c r="K31" i="1"/>
  <c r="L31" i="1"/>
  <c r="N31" i="1"/>
  <c r="O31" i="1"/>
  <c r="P31" i="1"/>
  <c r="Q31" i="1"/>
  <c r="R31" i="1"/>
  <c r="S31" i="1"/>
  <c r="AA31" i="1"/>
  <c r="AB31" i="1"/>
  <c r="AC31" i="1"/>
</calcChain>
</file>

<file path=xl/sharedStrings.xml><?xml version="1.0" encoding="utf-8"?>
<sst xmlns="http://schemas.openxmlformats.org/spreadsheetml/2006/main" count="140" uniqueCount="84">
  <si>
    <t>Representative City</t>
  </si>
  <si>
    <t>a_private_vehicle</t>
  </si>
  <si>
    <t>b_private_vehicle</t>
  </si>
  <si>
    <t>a_public_transit</t>
  </si>
  <si>
    <t>b_public_transit</t>
  </si>
  <si>
    <t>R_squarePt</t>
  </si>
  <si>
    <t>R_squarePv</t>
  </si>
  <si>
    <t>Japan</t>
  </si>
  <si>
    <t>Tokyo-Yokohama</t>
  </si>
  <si>
    <t>New York, NY-NJ-CT</t>
  </si>
  <si>
    <t>Indonesia</t>
  </si>
  <si>
    <t>Jakarta</t>
  </si>
  <si>
    <t>Republic of Korea</t>
  </si>
  <si>
    <t>Seoul-Incheon</t>
  </si>
  <si>
    <t>Los Angeles, CA</t>
  </si>
  <si>
    <t>China</t>
  </si>
  <si>
    <t>Shanghai, SHG-JS-ZJ</t>
  </si>
  <si>
    <t>Auckland</t>
  </si>
  <si>
    <t>United States</t>
  </si>
  <si>
    <t>Warsaw</t>
  </si>
  <si>
    <t>Brazil</t>
  </si>
  <si>
    <t>Sao Paulo</t>
  </si>
  <si>
    <t>Izmir</t>
  </si>
  <si>
    <t>Mexico</t>
  </si>
  <si>
    <t>Mexico City</t>
  </si>
  <si>
    <t>Singapore</t>
  </si>
  <si>
    <t>Guangzhou-Foshan, GD</t>
  </si>
  <si>
    <t>Chicago, IL-IN-WI</t>
  </si>
  <si>
    <t>Beijing, BJ-HEB</t>
  </si>
  <si>
    <t>Dubai</t>
  </si>
  <si>
    <t>Osaka-Kobe-Kyoto</t>
  </si>
  <si>
    <t>Bogota</t>
  </si>
  <si>
    <t>Thailand</t>
  </si>
  <si>
    <t>Bangkok</t>
  </si>
  <si>
    <t>Sydney, NSW</t>
  </si>
  <si>
    <t>Shenzhen, GD</t>
  </si>
  <si>
    <t>London</t>
  </si>
  <si>
    <t>Tianjin, TJ</t>
  </si>
  <si>
    <t>Casablanca</t>
  </si>
  <si>
    <t>France</t>
  </si>
  <si>
    <t>Paris</t>
  </si>
  <si>
    <t>Berlin</t>
  </si>
  <si>
    <t>United Kingdom</t>
  </si>
  <si>
    <t>Cape Town</t>
  </si>
  <si>
    <t>Dhaka</t>
  </si>
  <si>
    <t>China: Taiwan</t>
  </si>
  <si>
    <t>Taipei</t>
  </si>
  <si>
    <t>Boston-Providence</t>
  </si>
  <si>
    <t>Wuhan, HUB</t>
  </si>
  <si>
    <t>Panama City</t>
  </si>
  <si>
    <t>Malaysia</t>
  </si>
  <si>
    <t>Kuala Lumpur</t>
  </si>
  <si>
    <t>Atlanta, GA</t>
  </si>
  <si>
    <t>Washington-Baltimore, DC-VA-MD</t>
  </si>
  <si>
    <t>Rome</t>
  </si>
  <si>
    <t>China: Hong Kong SAR</t>
  </si>
  <si>
    <t>Hong Kong</t>
  </si>
  <si>
    <t>Moscow</t>
  </si>
  <si>
    <t>Canada</t>
  </si>
  <si>
    <t>Toronto, ON</t>
  </si>
  <si>
    <t>Dallas-Fort Worth, TX</t>
  </si>
  <si>
    <t>Spain</t>
  </si>
  <si>
    <t>Madrid</t>
  </si>
  <si>
    <t>Houston, TX</t>
  </si>
  <si>
    <t>San Francisco-San Jose, CA</t>
  </si>
  <si>
    <t>Australia</t>
  </si>
  <si>
    <t>Phoenix, AZ</t>
  </si>
  <si>
    <t>Melbourne, VIC</t>
  </si>
  <si>
    <t>Venezuela</t>
  </si>
  <si>
    <t>Caracas</t>
  </si>
  <si>
    <t>United Arab Emirates</t>
  </si>
  <si>
    <t>Boston-Providence, MA-RI-NH-CT-ME</t>
  </si>
  <si>
    <t>Russia</t>
  </si>
  <si>
    <t>Colombia</t>
  </si>
  <si>
    <t>Bangladesh</t>
  </si>
  <si>
    <t>Germany</t>
  </si>
  <si>
    <t>Turkey</t>
  </si>
  <si>
    <t>Italy</t>
  </si>
  <si>
    <t>Poland</t>
  </si>
  <si>
    <t>New Zealand</t>
  </si>
  <si>
    <t>Panama</t>
  </si>
  <si>
    <t>Morocco</t>
  </si>
  <si>
    <t>South Africa</t>
  </si>
  <si>
    <t>R_square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</si>
</sst>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4" fillId="0" borderId="0" xfId="0" applyFont="1" applyFill="1" applyBorder="1" applyAlignment="1"/>
    <xf numFmtId="0" fontId="2" fillId="4" borderId="0" xfId="0" applyFont="1" applyFill="1"/>
    <xf numFmtId="0" fontId="4" fillId="4" borderId="0" xfId="0" applyFont="1" applyFill="1" applyBorder="1" applyAlignment="1"/>
    <xf numFmtId="0" fontId="0" fillId="5" borderId="0" xfId="0" applyFill="1"/>
    <xf numFmtId="0" fontId="2" fillId="5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pulatio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_PD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DPperCapit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L_inde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</sheetNames>
    <sheetDataSet>
      <sheetData sheetId="0">
        <row r="1">
          <cell r="B1"/>
          <cell r="C1"/>
          <cell r="D1"/>
          <cell r="E1"/>
          <cell r="F1"/>
          <cell r="G1"/>
          <cell r="H1"/>
          <cell r="I1"/>
          <cell r="J1"/>
        </row>
        <row r="2">
          <cell r="B2"/>
          <cell r="C2"/>
          <cell r="D2"/>
          <cell r="E2"/>
          <cell r="F2"/>
          <cell r="G2"/>
          <cell r="H2"/>
          <cell r="I2"/>
          <cell r="J2"/>
        </row>
        <row r="3">
          <cell r="B3"/>
          <cell r="C3"/>
          <cell r="D3"/>
          <cell r="E3"/>
          <cell r="F3"/>
          <cell r="G3"/>
          <cell r="H3"/>
          <cell r="I3"/>
          <cell r="J3"/>
        </row>
        <row r="4">
          <cell r="B4"/>
          <cell r="C4"/>
          <cell r="D4"/>
          <cell r="E4"/>
          <cell r="F4"/>
          <cell r="G4"/>
          <cell r="H4"/>
          <cell r="I4"/>
          <cell r="J4"/>
        </row>
        <row r="5">
          <cell r="B5"/>
          <cell r="C5"/>
          <cell r="D5"/>
          <cell r="E5"/>
          <cell r="F5"/>
          <cell r="G5"/>
          <cell r="H5"/>
          <cell r="I5"/>
          <cell r="J5"/>
        </row>
        <row r="6">
          <cell r="B6"/>
          <cell r="C6"/>
          <cell r="D6"/>
          <cell r="E6"/>
          <cell r="F6"/>
          <cell r="G6"/>
          <cell r="H6"/>
          <cell r="I6"/>
          <cell r="J6"/>
        </row>
        <row r="7">
          <cell r="B7"/>
          <cell r="C7"/>
          <cell r="D7"/>
          <cell r="E7"/>
          <cell r="F7"/>
          <cell r="G7"/>
          <cell r="H7"/>
          <cell r="I7"/>
          <cell r="J7"/>
        </row>
        <row r="8">
          <cell r="B8"/>
          <cell r="C8"/>
          <cell r="D8"/>
          <cell r="E8"/>
          <cell r="F8"/>
          <cell r="G8"/>
          <cell r="H8"/>
          <cell r="I8"/>
          <cell r="J8"/>
        </row>
        <row r="9"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B13"/>
          <cell r="C13"/>
          <cell r="D13"/>
          <cell r="E13"/>
          <cell r="F13"/>
          <cell r="G13"/>
          <cell r="H13"/>
          <cell r="I13"/>
          <cell r="J13"/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</row>
        <row r="27">
          <cell r="B27"/>
          <cell r="C27"/>
          <cell r="D27"/>
          <cell r="E27"/>
          <cell r="F27"/>
          <cell r="G27"/>
          <cell r="H27"/>
          <cell r="I27"/>
          <cell r="J27"/>
        </row>
        <row r="28">
          <cell r="B28"/>
          <cell r="C28"/>
          <cell r="D28"/>
          <cell r="E28"/>
          <cell r="F28"/>
          <cell r="G28"/>
          <cell r="H28"/>
          <cell r="I28"/>
          <cell r="J28"/>
        </row>
        <row r="29">
          <cell r="B29"/>
          <cell r="C29"/>
          <cell r="D29"/>
          <cell r="E29"/>
          <cell r="F29"/>
          <cell r="G29"/>
          <cell r="H29"/>
          <cell r="I29"/>
          <cell r="J29"/>
        </row>
        <row r="30">
          <cell r="B30"/>
          <cell r="C30"/>
          <cell r="D30"/>
          <cell r="E30"/>
          <cell r="F30"/>
          <cell r="G30"/>
          <cell r="H30"/>
          <cell r="I30"/>
          <cell r="J30"/>
        </row>
        <row r="31">
          <cell r="B31"/>
          <cell r="C31"/>
          <cell r="D31"/>
          <cell r="E31"/>
          <cell r="F31"/>
          <cell r="G31"/>
          <cell r="H31"/>
          <cell r="I31"/>
          <cell r="J31"/>
        </row>
        <row r="32">
          <cell r="B32"/>
          <cell r="C32"/>
          <cell r="D32"/>
          <cell r="E32"/>
          <cell r="F32"/>
          <cell r="G32"/>
          <cell r="H32"/>
          <cell r="I32"/>
          <cell r="J32"/>
        </row>
        <row r="33">
          <cell r="B33"/>
          <cell r="C33"/>
          <cell r="D33"/>
          <cell r="E33"/>
          <cell r="F33"/>
          <cell r="G33"/>
          <cell r="H33"/>
          <cell r="I33"/>
          <cell r="J33"/>
        </row>
        <row r="34">
          <cell r="B34"/>
          <cell r="C34"/>
          <cell r="D34"/>
          <cell r="E34"/>
          <cell r="F34"/>
          <cell r="G34"/>
          <cell r="H34"/>
          <cell r="I34"/>
          <cell r="J34"/>
        </row>
        <row r="35">
          <cell r="B35"/>
          <cell r="C35"/>
          <cell r="D35"/>
          <cell r="E35"/>
          <cell r="F35"/>
          <cell r="G35"/>
          <cell r="H35"/>
          <cell r="I35"/>
          <cell r="J35"/>
        </row>
        <row r="36">
          <cell r="B36"/>
          <cell r="C36"/>
          <cell r="D36"/>
          <cell r="E36"/>
          <cell r="F36"/>
          <cell r="G36"/>
          <cell r="H36"/>
          <cell r="I36"/>
          <cell r="J36"/>
        </row>
        <row r="37">
          <cell r="B37"/>
          <cell r="C37"/>
          <cell r="D37"/>
          <cell r="E37"/>
          <cell r="F37"/>
          <cell r="G37"/>
          <cell r="H37"/>
          <cell r="I37"/>
          <cell r="J37"/>
        </row>
        <row r="38">
          <cell r="B38"/>
          <cell r="C38"/>
          <cell r="D38"/>
          <cell r="E38"/>
          <cell r="F38"/>
          <cell r="G38"/>
          <cell r="H38"/>
          <cell r="I38"/>
          <cell r="J38"/>
        </row>
        <row r="39">
          <cell r="B39"/>
          <cell r="C39"/>
          <cell r="D39"/>
          <cell r="E39"/>
          <cell r="F39"/>
          <cell r="G39"/>
          <cell r="H39"/>
          <cell r="I39"/>
          <cell r="J39"/>
        </row>
        <row r="40">
          <cell r="B40"/>
          <cell r="C40"/>
          <cell r="D40"/>
          <cell r="E40"/>
          <cell r="F40"/>
          <cell r="G40"/>
          <cell r="H40"/>
          <cell r="I40"/>
          <cell r="J40"/>
        </row>
        <row r="41">
          <cell r="B41"/>
          <cell r="C41"/>
          <cell r="D41"/>
          <cell r="E41"/>
          <cell r="F41"/>
          <cell r="G41"/>
          <cell r="H41"/>
          <cell r="I41"/>
          <cell r="J41"/>
        </row>
        <row r="42">
          <cell r="B42"/>
          <cell r="C42"/>
          <cell r="D42"/>
          <cell r="E42"/>
          <cell r="F42"/>
          <cell r="G42"/>
          <cell r="H42"/>
          <cell r="I42"/>
          <cell r="J42"/>
        </row>
        <row r="43">
          <cell r="B43"/>
          <cell r="C43"/>
          <cell r="D43"/>
          <cell r="E43"/>
          <cell r="F43"/>
          <cell r="G43"/>
          <cell r="H43"/>
          <cell r="I43"/>
          <cell r="J43"/>
        </row>
        <row r="44">
          <cell r="B44"/>
          <cell r="C44"/>
          <cell r="D44"/>
          <cell r="E44"/>
          <cell r="F44"/>
          <cell r="G44"/>
          <cell r="H44"/>
          <cell r="I44"/>
          <cell r="J44"/>
        </row>
        <row r="45">
          <cell r="B45"/>
          <cell r="C45"/>
          <cell r="D45"/>
          <cell r="E45"/>
          <cell r="F45"/>
          <cell r="G45"/>
          <cell r="H45"/>
          <cell r="I45"/>
          <cell r="J45"/>
        </row>
        <row r="46">
          <cell r="B46"/>
          <cell r="C46"/>
          <cell r="D46"/>
          <cell r="E46"/>
          <cell r="F46"/>
          <cell r="G46"/>
          <cell r="H46"/>
          <cell r="I46"/>
          <cell r="J46"/>
        </row>
        <row r="47">
          <cell r="B47"/>
          <cell r="C47"/>
          <cell r="D47"/>
          <cell r="E47"/>
          <cell r="F47"/>
          <cell r="G47"/>
          <cell r="H47"/>
          <cell r="I47"/>
          <cell r="J47"/>
        </row>
        <row r="48">
          <cell r="B48"/>
          <cell r="C48"/>
          <cell r="D48"/>
          <cell r="E48"/>
          <cell r="F48"/>
          <cell r="G48"/>
          <cell r="H48"/>
          <cell r="I48"/>
          <cell r="J48"/>
        </row>
        <row r="49">
          <cell r="B49"/>
          <cell r="C49"/>
          <cell r="D49"/>
          <cell r="E49"/>
          <cell r="F49"/>
          <cell r="G49"/>
          <cell r="H49"/>
          <cell r="I49"/>
          <cell r="J49"/>
        </row>
        <row r="50">
          <cell r="B50"/>
          <cell r="C50"/>
          <cell r="D50"/>
          <cell r="E50"/>
          <cell r="F50"/>
          <cell r="G50"/>
          <cell r="H50"/>
          <cell r="I50"/>
          <cell r="J50"/>
        </row>
        <row r="51">
          <cell r="B51"/>
          <cell r="C51"/>
          <cell r="D51"/>
          <cell r="E51"/>
          <cell r="F51"/>
          <cell r="G51"/>
          <cell r="H51"/>
          <cell r="I51"/>
          <cell r="J51"/>
        </row>
        <row r="52">
          <cell r="B52"/>
          <cell r="C52"/>
          <cell r="D52"/>
          <cell r="E52"/>
          <cell r="F52"/>
          <cell r="G52"/>
          <cell r="H52"/>
          <cell r="I52"/>
          <cell r="J52"/>
        </row>
        <row r="53">
          <cell r="B53"/>
          <cell r="C53"/>
          <cell r="D53"/>
          <cell r="E53"/>
          <cell r="F53"/>
          <cell r="G53"/>
          <cell r="H53"/>
          <cell r="I53"/>
          <cell r="J53"/>
        </row>
        <row r="54">
          <cell r="B54"/>
          <cell r="C54"/>
          <cell r="D54"/>
          <cell r="E54"/>
          <cell r="F54"/>
          <cell r="G54"/>
          <cell r="H54"/>
          <cell r="I54"/>
          <cell r="J54"/>
        </row>
        <row r="55">
          <cell r="B55"/>
          <cell r="C55"/>
          <cell r="D55"/>
          <cell r="E55"/>
          <cell r="F55"/>
          <cell r="G55"/>
          <cell r="H55"/>
          <cell r="I55"/>
          <cell r="J55"/>
        </row>
        <row r="56">
          <cell r="B56"/>
          <cell r="C56"/>
          <cell r="D56"/>
          <cell r="E56"/>
          <cell r="F56"/>
          <cell r="G56"/>
          <cell r="H56"/>
          <cell r="I56"/>
          <cell r="J56"/>
        </row>
        <row r="57">
          <cell r="B57"/>
          <cell r="C57"/>
          <cell r="D57"/>
          <cell r="E57"/>
          <cell r="F57"/>
          <cell r="G57"/>
          <cell r="H57"/>
          <cell r="I57"/>
          <cell r="J57"/>
        </row>
        <row r="58">
          <cell r="B58"/>
          <cell r="C58"/>
          <cell r="D58"/>
          <cell r="E58"/>
          <cell r="F58"/>
          <cell r="G58"/>
          <cell r="H58"/>
          <cell r="I58"/>
          <cell r="J58"/>
        </row>
        <row r="59">
          <cell r="B59"/>
          <cell r="C59"/>
          <cell r="D59"/>
          <cell r="E59"/>
          <cell r="F59"/>
          <cell r="G59"/>
          <cell r="H59"/>
          <cell r="I59"/>
          <cell r="J59"/>
        </row>
        <row r="60">
          <cell r="B60"/>
          <cell r="C60"/>
          <cell r="D60"/>
          <cell r="E60"/>
          <cell r="F60"/>
          <cell r="G60"/>
          <cell r="H60"/>
          <cell r="I60"/>
          <cell r="J60"/>
        </row>
        <row r="61">
          <cell r="B61"/>
          <cell r="C61"/>
          <cell r="D61"/>
          <cell r="E61"/>
          <cell r="F61"/>
          <cell r="G61"/>
          <cell r="H61"/>
          <cell r="I61"/>
          <cell r="J61"/>
        </row>
        <row r="62">
          <cell r="B62"/>
          <cell r="C62"/>
          <cell r="D62"/>
          <cell r="E62"/>
          <cell r="F62"/>
          <cell r="G62"/>
          <cell r="H62"/>
          <cell r="I62"/>
          <cell r="J62"/>
        </row>
        <row r="63">
          <cell r="B63"/>
          <cell r="C63"/>
          <cell r="D63"/>
          <cell r="E63"/>
          <cell r="F63"/>
          <cell r="G63"/>
          <cell r="H63"/>
          <cell r="I63"/>
          <cell r="J63"/>
        </row>
        <row r="64">
          <cell r="B64"/>
          <cell r="C64"/>
          <cell r="D64"/>
          <cell r="E64"/>
          <cell r="F64"/>
          <cell r="G64"/>
          <cell r="H64"/>
          <cell r="I64"/>
          <cell r="J64"/>
        </row>
        <row r="65">
          <cell r="B65"/>
          <cell r="C65"/>
          <cell r="D65"/>
          <cell r="E65"/>
          <cell r="F65"/>
          <cell r="G65"/>
          <cell r="H65"/>
          <cell r="I65"/>
          <cell r="J65"/>
        </row>
        <row r="66">
          <cell r="B66"/>
          <cell r="C66"/>
          <cell r="D66"/>
          <cell r="E66"/>
          <cell r="F66"/>
          <cell r="G66"/>
          <cell r="H66"/>
          <cell r="I66"/>
          <cell r="J66"/>
        </row>
        <row r="67">
          <cell r="B67"/>
          <cell r="C67"/>
          <cell r="D67"/>
          <cell r="E67"/>
          <cell r="F67"/>
          <cell r="G67"/>
          <cell r="H67"/>
          <cell r="I67"/>
          <cell r="J67"/>
        </row>
        <row r="68">
          <cell r="B68"/>
          <cell r="C68"/>
          <cell r="D68"/>
          <cell r="E68"/>
          <cell r="F68"/>
          <cell r="G68"/>
          <cell r="H68"/>
          <cell r="I68"/>
          <cell r="J68"/>
        </row>
        <row r="69">
          <cell r="B69"/>
          <cell r="C69"/>
          <cell r="D69"/>
          <cell r="E69"/>
          <cell r="F69"/>
          <cell r="G69"/>
          <cell r="H69"/>
          <cell r="I69"/>
          <cell r="J69"/>
        </row>
        <row r="70">
          <cell r="B70"/>
          <cell r="C70"/>
          <cell r="D70"/>
          <cell r="E70"/>
          <cell r="F70"/>
          <cell r="G70"/>
          <cell r="H70"/>
          <cell r="I70"/>
          <cell r="J70"/>
        </row>
        <row r="71">
          <cell r="B71"/>
          <cell r="C71"/>
          <cell r="D71"/>
          <cell r="E71"/>
          <cell r="F71"/>
          <cell r="G71"/>
          <cell r="H71"/>
          <cell r="I71"/>
          <cell r="J71"/>
        </row>
        <row r="72">
          <cell r="B72"/>
          <cell r="C72"/>
          <cell r="D72"/>
          <cell r="E72"/>
          <cell r="F72"/>
          <cell r="G72"/>
          <cell r="H72"/>
          <cell r="I72"/>
          <cell r="J72"/>
        </row>
        <row r="73">
          <cell r="B73"/>
          <cell r="C73"/>
          <cell r="D73"/>
          <cell r="E73"/>
          <cell r="F73"/>
          <cell r="G73"/>
          <cell r="H73"/>
          <cell r="I73"/>
          <cell r="J73"/>
        </row>
        <row r="74">
          <cell r="B74"/>
          <cell r="C74"/>
          <cell r="D74"/>
          <cell r="E74"/>
          <cell r="F74"/>
          <cell r="G74"/>
          <cell r="H74"/>
          <cell r="I74"/>
          <cell r="J74"/>
        </row>
        <row r="75">
          <cell r="B75"/>
          <cell r="C75"/>
          <cell r="D75"/>
          <cell r="E75"/>
          <cell r="F75"/>
          <cell r="G75"/>
          <cell r="H75"/>
          <cell r="I75"/>
          <cell r="J75"/>
        </row>
        <row r="76">
          <cell r="B76"/>
          <cell r="C76"/>
          <cell r="D76"/>
          <cell r="E76"/>
          <cell r="F76"/>
          <cell r="G76"/>
          <cell r="H76"/>
          <cell r="I76"/>
          <cell r="J76"/>
        </row>
        <row r="77">
          <cell r="B77"/>
          <cell r="C77"/>
          <cell r="D77"/>
          <cell r="E77"/>
          <cell r="F77"/>
          <cell r="G77"/>
          <cell r="H77"/>
          <cell r="I77"/>
          <cell r="J77"/>
        </row>
        <row r="78">
          <cell r="B78"/>
          <cell r="C78"/>
          <cell r="D78"/>
          <cell r="E78"/>
          <cell r="F78"/>
          <cell r="G78"/>
          <cell r="H78"/>
          <cell r="I78"/>
          <cell r="J78"/>
        </row>
        <row r="79">
          <cell r="B79"/>
          <cell r="C79"/>
          <cell r="D79"/>
          <cell r="E79"/>
          <cell r="F79"/>
          <cell r="G79"/>
          <cell r="H79"/>
          <cell r="I79"/>
          <cell r="J79"/>
        </row>
        <row r="80">
          <cell r="B80"/>
          <cell r="C80"/>
          <cell r="D80"/>
          <cell r="E80"/>
          <cell r="F80"/>
          <cell r="G80"/>
          <cell r="H80"/>
          <cell r="I80"/>
          <cell r="J80"/>
        </row>
        <row r="81">
          <cell r="B81"/>
          <cell r="C81"/>
          <cell r="D81"/>
          <cell r="E81"/>
          <cell r="F81"/>
          <cell r="G81"/>
          <cell r="H81"/>
          <cell r="I81"/>
          <cell r="J81"/>
        </row>
        <row r="82">
          <cell r="B82"/>
          <cell r="C82"/>
          <cell r="D82"/>
          <cell r="E82"/>
          <cell r="F82"/>
          <cell r="G82"/>
          <cell r="H82"/>
          <cell r="I82"/>
          <cell r="J82"/>
        </row>
        <row r="83">
          <cell r="B83"/>
          <cell r="C83"/>
          <cell r="D83"/>
          <cell r="E83"/>
          <cell r="F83"/>
          <cell r="G83"/>
          <cell r="H83"/>
          <cell r="I83"/>
          <cell r="J83"/>
        </row>
        <row r="84">
          <cell r="B84"/>
          <cell r="C84"/>
          <cell r="D84"/>
          <cell r="E84"/>
          <cell r="F84"/>
          <cell r="G84"/>
          <cell r="H84"/>
          <cell r="I84"/>
          <cell r="J84"/>
        </row>
        <row r="85">
          <cell r="B85"/>
          <cell r="C85"/>
          <cell r="D85"/>
          <cell r="E85"/>
          <cell r="F85"/>
          <cell r="G85"/>
          <cell r="H85"/>
          <cell r="I85"/>
          <cell r="J85"/>
        </row>
        <row r="86">
          <cell r="B86"/>
          <cell r="C86"/>
          <cell r="D86"/>
          <cell r="E86"/>
          <cell r="F86"/>
          <cell r="G86"/>
          <cell r="H86"/>
          <cell r="I86"/>
          <cell r="J86"/>
        </row>
        <row r="87">
          <cell r="B87"/>
          <cell r="C87"/>
          <cell r="D87"/>
          <cell r="E87"/>
          <cell r="F87"/>
          <cell r="G87"/>
          <cell r="H87"/>
          <cell r="I87"/>
          <cell r="J87"/>
        </row>
        <row r="88">
          <cell r="B88"/>
          <cell r="C88"/>
          <cell r="D88"/>
          <cell r="E88"/>
          <cell r="F88"/>
          <cell r="G88"/>
          <cell r="H88"/>
          <cell r="I88"/>
          <cell r="J88"/>
        </row>
        <row r="89">
          <cell r="B89"/>
          <cell r="C89"/>
          <cell r="D89"/>
          <cell r="E89"/>
          <cell r="F89"/>
          <cell r="G89"/>
          <cell r="H89"/>
          <cell r="I89"/>
          <cell r="J89"/>
        </row>
        <row r="90">
          <cell r="B90"/>
          <cell r="C90"/>
          <cell r="D90"/>
          <cell r="E90"/>
          <cell r="F90"/>
          <cell r="G90"/>
          <cell r="H90"/>
          <cell r="I90"/>
          <cell r="J90"/>
        </row>
        <row r="91">
          <cell r="B91"/>
          <cell r="C91"/>
          <cell r="D91"/>
          <cell r="E91"/>
          <cell r="F91"/>
          <cell r="G91"/>
          <cell r="H91"/>
          <cell r="I91"/>
          <cell r="J91"/>
        </row>
        <row r="92">
          <cell r="B92"/>
          <cell r="C92"/>
          <cell r="D92"/>
          <cell r="E92"/>
          <cell r="F92"/>
          <cell r="G92"/>
          <cell r="H92"/>
          <cell r="I92"/>
          <cell r="J92"/>
        </row>
        <row r="93">
          <cell r="B93"/>
          <cell r="C93"/>
          <cell r="D93"/>
          <cell r="E93"/>
          <cell r="F93"/>
          <cell r="G93"/>
          <cell r="H93"/>
          <cell r="I93"/>
          <cell r="J93"/>
        </row>
        <row r="94">
          <cell r="B94"/>
          <cell r="C94"/>
          <cell r="D94"/>
          <cell r="E94"/>
          <cell r="F94"/>
          <cell r="G94"/>
          <cell r="H94"/>
          <cell r="I94"/>
          <cell r="J94"/>
        </row>
        <row r="95">
          <cell r="B95"/>
          <cell r="C95"/>
          <cell r="D95"/>
          <cell r="E95"/>
          <cell r="F95"/>
          <cell r="G95"/>
          <cell r="H95"/>
          <cell r="I95"/>
          <cell r="J95"/>
        </row>
        <row r="96">
          <cell r="B96"/>
          <cell r="C96"/>
          <cell r="D96"/>
          <cell r="E96"/>
          <cell r="F96"/>
          <cell r="G96"/>
          <cell r="H96"/>
          <cell r="I96"/>
          <cell r="J96"/>
        </row>
        <row r="97">
          <cell r="B97"/>
          <cell r="C97"/>
          <cell r="D97"/>
          <cell r="E97"/>
          <cell r="F97"/>
          <cell r="G97"/>
          <cell r="H97"/>
          <cell r="I97"/>
          <cell r="J97"/>
        </row>
        <row r="98">
          <cell r="B98"/>
          <cell r="C98"/>
          <cell r="D98"/>
          <cell r="E98"/>
          <cell r="F98"/>
          <cell r="G98"/>
          <cell r="H98"/>
          <cell r="I98"/>
          <cell r="J98"/>
        </row>
        <row r="99">
          <cell r="B99"/>
          <cell r="C99"/>
          <cell r="D99"/>
          <cell r="E99"/>
          <cell r="F99"/>
          <cell r="G99"/>
          <cell r="H99"/>
          <cell r="I99"/>
          <cell r="J99"/>
        </row>
        <row r="100">
          <cell r="B100"/>
          <cell r="C100"/>
          <cell r="D100"/>
          <cell r="E100"/>
          <cell r="F100"/>
          <cell r="G100"/>
          <cell r="H100"/>
          <cell r="I100"/>
          <cell r="J100"/>
        </row>
        <row r="101">
          <cell r="B101"/>
          <cell r="C101"/>
          <cell r="D101"/>
          <cell r="E101"/>
          <cell r="F101"/>
          <cell r="G101"/>
          <cell r="H101"/>
          <cell r="I101"/>
          <cell r="J101"/>
        </row>
        <row r="102">
          <cell r="B102"/>
          <cell r="C102"/>
          <cell r="D102"/>
          <cell r="E102"/>
          <cell r="F102"/>
          <cell r="G102"/>
          <cell r="H102"/>
          <cell r="I102"/>
          <cell r="J102"/>
        </row>
        <row r="103">
          <cell r="B103"/>
          <cell r="C103"/>
          <cell r="D103"/>
          <cell r="E103"/>
          <cell r="F103"/>
          <cell r="G103"/>
          <cell r="H103"/>
          <cell r="I103"/>
          <cell r="J103"/>
        </row>
        <row r="104">
          <cell r="B104"/>
          <cell r="C104"/>
          <cell r="D104"/>
          <cell r="E104"/>
          <cell r="F104"/>
          <cell r="G104"/>
          <cell r="H104"/>
          <cell r="I104"/>
          <cell r="J104"/>
        </row>
        <row r="105">
          <cell r="B105"/>
          <cell r="C105"/>
          <cell r="D105"/>
          <cell r="E105"/>
          <cell r="F105"/>
          <cell r="G105"/>
          <cell r="H105"/>
          <cell r="I105"/>
          <cell r="J105"/>
        </row>
        <row r="106">
          <cell r="B106"/>
          <cell r="C106"/>
          <cell r="D106"/>
          <cell r="E106"/>
          <cell r="F106"/>
          <cell r="G106"/>
          <cell r="H106"/>
          <cell r="I106"/>
          <cell r="J106"/>
        </row>
        <row r="107">
          <cell r="B107"/>
          <cell r="C107"/>
          <cell r="D107"/>
          <cell r="E107"/>
          <cell r="F107"/>
          <cell r="G107"/>
          <cell r="H107"/>
          <cell r="I107"/>
          <cell r="J107"/>
        </row>
        <row r="108">
          <cell r="B108"/>
          <cell r="C108"/>
          <cell r="D108"/>
          <cell r="E108"/>
          <cell r="F108"/>
          <cell r="G108"/>
          <cell r="H108"/>
          <cell r="I108"/>
          <cell r="J108"/>
        </row>
        <row r="109">
          <cell r="B109"/>
          <cell r="C109"/>
          <cell r="D109"/>
          <cell r="E109"/>
          <cell r="F109"/>
          <cell r="G109"/>
          <cell r="H109"/>
          <cell r="I109"/>
          <cell r="J109"/>
        </row>
        <row r="110">
          <cell r="B110"/>
          <cell r="C110"/>
          <cell r="D110"/>
          <cell r="E110"/>
          <cell r="F110"/>
          <cell r="G110"/>
          <cell r="H110"/>
          <cell r="I110"/>
          <cell r="J110"/>
        </row>
        <row r="111">
          <cell r="B111"/>
          <cell r="C111"/>
          <cell r="D111"/>
          <cell r="E111"/>
          <cell r="F111"/>
          <cell r="G111"/>
          <cell r="H111"/>
          <cell r="I111"/>
          <cell r="J111"/>
        </row>
        <row r="112">
          <cell r="B112"/>
          <cell r="C112"/>
          <cell r="D112"/>
          <cell r="E112"/>
          <cell r="F112"/>
          <cell r="G112"/>
          <cell r="H112"/>
          <cell r="I112"/>
          <cell r="J112"/>
        </row>
        <row r="113">
          <cell r="B113"/>
          <cell r="C113"/>
          <cell r="D113"/>
          <cell r="E113"/>
          <cell r="F113"/>
          <cell r="G113"/>
          <cell r="H113"/>
          <cell r="I113"/>
          <cell r="J113"/>
        </row>
        <row r="114">
          <cell r="B114"/>
          <cell r="C114"/>
          <cell r="D114"/>
          <cell r="E114"/>
          <cell r="F114"/>
          <cell r="G114"/>
          <cell r="H114"/>
          <cell r="I114"/>
          <cell r="J114"/>
        </row>
        <row r="115">
          <cell r="B115"/>
          <cell r="C115"/>
          <cell r="D115"/>
          <cell r="E115"/>
          <cell r="F115"/>
          <cell r="G115"/>
          <cell r="H115"/>
          <cell r="I115"/>
          <cell r="J115"/>
        </row>
        <row r="116">
          <cell r="B116"/>
          <cell r="C116"/>
          <cell r="D116"/>
          <cell r="E116"/>
          <cell r="F116"/>
          <cell r="G116"/>
          <cell r="H116"/>
          <cell r="I116"/>
          <cell r="J116"/>
        </row>
        <row r="117">
          <cell r="B117"/>
          <cell r="C117"/>
          <cell r="D117"/>
          <cell r="E117"/>
          <cell r="F117"/>
          <cell r="G117"/>
          <cell r="H117"/>
          <cell r="I117"/>
          <cell r="J117"/>
        </row>
        <row r="118">
          <cell r="B118"/>
          <cell r="C118"/>
          <cell r="D118"/>
          <cell r="E118"/>
          <cell r="F118"/>
          <cell r="G118"/>
          <cell r="H118"/>
          <cell r="I118"/>
          <cell r="J118"/>
        </row>
        <row r="119">
          <cell r="B119"/>
          <cell r="C119"/>
          <cell r="D119"/>
          <cell r="E119"/>
          <cell r="F119"/>
          <cell r="G119"/>
          <cell r="H119"/>
          <cell r="I119"/>
          <cell r="J119"/>
        </row>
        <row r="120">
          <cell r="B120"/>
          <cell r="C120"/>
          <cell r="D120"/>
          <cell r="E120"/>
          <cell r="F120"/>
          <cell r="G120"/>
          <cell r="H120"/>
          <cell r="I120"/>
          <cell r="J120"/>
        </row>
        <row r="121">
          <cell r="B121"/>
          <cell r="C121"/>
          <cell r="D121"/>
          <cell r="E121"/>
          <cell r="F121"/>
          <cell r="G121"/>
          <cell r="H121"/>
          <cell r="I121"/>
          <cell r="J121"/>
        </row>
        <row r="122">
          <cell r="B122"/>
          <cell r="C122"/>
          <cell r="D122"/>
          <cell r="E122"/>
          <cell r="F122"/>
          <cell r="G122"/>
          <cell r="H122"/>
          <cell r="I122"/>
          <cell r="J122"/>
        </row>
        <row r="123">
          <cell r="B123"/>
          <cell r="C123"/>
          <cell r="D123"/>
          <cell r="E123"/>
          <cell r="F123"/>
          <cell r="G123"/>
          <cell r="H123"/>
          <cell r="I123"/>
          <cell r="J123"/>
        </row>
        <row r="124">
          <cell r="B124"/>
          <cell r="C124"/>
          <cell r="D124"/>
          <cell r="E124"/>
          <cell r="F124"/>
          <cell r="G124"/>
          <cell r="H124"/>
          <cell r="I124"/>
          <cell r="J124"/>
        </row>
        <row r="125">
          <cell r="B125"/>
          <cell r="C125"/>
          <cell r="D125"/>
          <cell r="E125"/>
          <cell r="F125"/>
          <cell r="G125"/>
          <cell r="H125"/>
          <cell r="I125"/>
          <cell r="J125"/>
        </row>
        <row r="126">
          <cell r="B126"/>
          <cell r="C126"/>
          <cell r="D126"/>
          <cell r="E126"/>
          <cell r="F126"/>
          <cell r="G126"/>
          <cell r="H126"/>
          <cell r="I126"/>
          <cell r="J126"/>
        </row>
        <row r="127">
          <cell r="B127"/>
          <cell r="C127"/>
          <cell r="D127"/>
          <cell r="E127"/>
          <cell r="F127"/>
          <cell r="G127"/>
          <cell r="H127"/>
          <cell r="I127"/>
          <cell r="J127"/>
        </row>
        <row r="128">
          <cell r="B128"/>
          <cell r="C128"/>
          <cell r="D128"/>
          <cell r="E128"/>
          <cell r="F128"/>
          <cell r="G128"/>
          <cell r="H128"/>
          <cell r="I128"/>
          <cell r="J128"/>
        </row>
        <row r="129">
          <cell r="B129"/>
          <cell r="C129"/>
          <cell r="D129"/>
          <cell r="E129"/>
          <cell r="F129"/>
          <cell r="G129"/>
          <cell r="H129"/>
          <cell r="I129"/>
          <cell r="J129"/>
        </row>
        <row r="130">
          <cell r="B130"/>
          <cell r="C130"/>
          <cell r="D130"/>
          <cell r="E130"/>
          <cell r="F130"/>
          <cell r="G130"/>
          <cell r="H130"/>
          <cell r="I130"/>
          <cell r="J130"/>
        </row>
        <row r="131">
          <cell r="B131"/>
          <cell r="C131"/>
          <cell r="D131"/>
          <cell r="E131"/>
          <cell r="F131"/>
          <cell r="G131"/>
          <cell r="H131"/>
          <cell r="I131"/>
          <cell r="J131"/>
        </row>
        <row r="132">
          <cell r="B132"/>
          <cell r="C132"/>
          <cell r="D132"/>
          <cell r="E132"/>
          <cell r="F132"/>
          <cell r="G132"/>
          <cell r="H132"/>
          <cell r="I132"/>
          <cell r="J132"/>
        </row>
        <row r="133">
          <cell r="B133"/>
          <cell r="C133"/>
          <cell r="D133"/>
          <cell r="E133"/>
          <cell r="F133"/>
          <cell r="G133"/>
          <cell r="H133"/>
          <cell r="I133"/>
          <cell r="J133"/>
        </row>
        <row r="134">
          <cell r="B134"/>
          <cell r="C134"/>
          <cell r="D134"/>
          <cell r="E134"/>
          <cell r="F134"/>
          <cell r="G134"/>
          <cell r="H134"/>
          <cell r="I134"/>
          <cell r="J134"/>
        </row>
        <row r="135">
          <cell r="B135"/>
          <cell r="C135"/>
          <cell r="D135"/>
          <cell r="E135"/>
          <cell r="F135"/>
          <cell r="G135"/>
          <cell r="H135"/>
          <cell r="I135"/>
          <cell r="J135"/>
        </row>
        <row r="136">
          <cell r="B136"/>
          <cell r="C136"/>
          <cell r="D136"/>
          <cell r="E136"/>
          <cell r="F136"/>
          <cell r="G136"/>
          <cell r="H136"/>
          <cell r="I136"/>
          <cell r="J136"/>
        </row>
        <row r="137">
          <cell r="B137"/>
          <cell r="C137"/>
          <cell r="D137"/>
          <cell r="E137"/>
          <cell r="F137"/>
          <cell r="G137"/>
          <cell r="H137"/>
          <cell r="I137"/>
          <cell r="J137"/>
        </row>
        <row r="138">
          <cell r="B138"/>
          <cell r="C138"/>
          <cell r="D138"/>
          <cell r="E138"/>
          <cell r="F138"/>
          <cell r="G138"/>
          <cell r="H138"/>
          <cell r="I138"/>
          <cell r="J138"/>
        </row>
        <row r="139">
          <cell r="B139"/>
          <cell r="C139"/>
          <cell r="D139"/>
          <cell r="E139"/>
          <cell r="F139"/>
          <cell r="G139"/>
          <cell r="H139"/>
          <cell r="I139"/>
          <cell r="J139"/>
        </row>
        <row r="140">
          <cell r="B140"/>
          <cell r="C140"/>
          <cell r="D140"/>
          <cell r="E140"/>
          <cell r="F140"/>
          <cell r="G140"/>
          <cell r="H140"/>
          <cell r="I140"/>
          <cell r="J140"/>
        </row>
        <row r="141">
          <cell r="B141"/>
          <cell r="C141"/>
          <cell r="D141"/>
          <cell r="E141"/>
          <cell r="F141"/>
          <cell r="G141"/>
          <cell r="H141"/>
          <cell r="I141"/>
          <cell r="J141"/>
        </row>
        <row r="142">
          <cell r="B142"/>
          <cell r="C142"/>
          <cell r="D142"/>
          <cell r="E142"/>
          <cell r="F142"/>
          <cell r="G142"/>
          <cell r="H142"/>
          <cell r="I142"/>
          <cell r="J142"/>
        </row>
        <row r="143">
          <cell r="B143"/>
          <cell r="C143"/>
          <cell r="D143"/>
          <cell r="E143"/>
          <cell r="F143"/>
          <cell r="G143"/>
          <cell r="H143"/>
          <cell r="I143"/>
          <cell r="J143"/>
        </row>
        <row r="144">
          <cell r="B144"/>
          <cell r="C144"/>
          <cell r="D144"/>
          <cell r="E144"/>
          <cell r="F144"/>
          <cell r="G144"/>
          <cell r="H144"/>
          <cell r="I144"/>
          <cell r="J144"/>
        </row>
        <row r="145">
          <cell r="B145"/>
          <cell r="C145"/>
          <cell r="D145"/>
          <cell r="E145"/>
          <cell r="F145"/>
          <cell r="G145"/>
          <cell r="H145"/>
          <cell r="I145"/>
          <cell r="J145"/>
        </row>
        <row r="146">
          <cell r="B146"/>
          <cell r="C146"/>
          <cell r="D146"/>
          <cell r="E146"/>
          <cell r="F146"/>
          <cell r="G146"/>
          <cell r="H146"/>
          <cell r="I146"/>
          <cell r="J146"/>
        </row>
        <row r="147">
          <cell r="B147"/>
          <cell r="C147"/>
          <cell r="D147"/>
          <cell r="E147"/>
          <cell r="F147"/>
          <cell r="G147"/>
          <cell r="H147"/>
          <cell r="I147"/>
          <cell r="J147"/>
        </row>
        <row r="148">
          <cell r="B148"/>
          <cell r="C148"/>
          <cell r="D148"/>
          <cell r="E148"/>
          <cell r="F148"/>
          <cell r="G148"/>
          <cell r="H148"/>
          <cell r="I148"/>
          <cell r="J148"/>
        </row>
        <row r="149">
          <cell r="B149"/>
          <cell r="C149"/>
          <cell r="D149"/>
          <cell r="E149"/>
          <cell r="F149"/>
          <cell r="G149"/>
          <cell r="H149"/>
          <cell r="I149"/>
          <cell r="J149"/>
        </row>
        <row r="150">
          <cell r="B150"/>
          <cell r="C150"/>
          <cell r="D150"/>
          <cell r="E150"/>
          <cell r="F150"/>
          <cell r="G150"/>
          <cell r="H150"/>
          <cell r="I150"/>
          <cell r="J150"/>
        </row>
        <row r="151">
          <cell r="B151"/>
          <cell r="C151"/>
          <cell r="D151"/>
          <cell r="E151"/>
          <cell r="F151"/>
          <cell r="G151"/>
          <cell r="H151"/>
          <cell r="I151"/>
          <cell r="J151"/>
        </row>
        <row r="152">
          <cell r="B152"/>
          <cell r="C152"/>
          <cell r="D152"/>
          <cell r="E152"/>
          <cell r="F152"/>
          <cell r="G152"/>
          <cell r="H152"/>
          <cell r="I152"/>
          <cell r="J152"/>
        </row>
        <row r="153">
          <cell r="B153"/>
          <cell r="C153"/>
          <cell r="D153"/>
          <cell r="E153"/>
          <cell r="F153"/>
          <cell r="G153"/>
          <cell r="H153"/>
          <cell r="I153"/>
          <cell r="J153"/>
        </row>
        <row r="154">
          <cell r="B154"/>
          <cell r="C154"/>
          <cell r="D154"/>
          <cell r="E154"/>
          <cell r="F154"/>
          <cell r="G154"/>
          <cell r="H154"/>
          <cell r="I154"/>
          <cell r="J154"/>
        </row>
        <row r="155">
          <cell r="B155"/>
          <cell r="C155"/>
          <cell r="D155"/>
          <cell r="E155"/>
          <cell r="F155"/>
          <cell r="G155"/>
          <cell r="H155"/>
          <cell r="I155"/>
          <cell r="J155"/>
        </row>
        <row r="156">
          <cell r="B156"/>
          <cell r="C156"/>
          <cell r="D156"/>
          <cell r="E156"/>
          <cell r="F156"/>
          <cell r="G156"/>
          <cell r="H156"/>
          <cell r="I156"/>
          <cell r="J156"/>
        </row>
        <row r="157">
          <cell r="B157"/>
          <cell r="C157"/>
          <cell r="D157"/>
          <cell r="E157"/>
          <cell r="F157"/>
          <cell r="G157"/>
          <cell r="H157"/>
          <cell r="I157"/>
          <cell r="J157"/>
        </row>
        <row r="158">
          <cell r="B158"/>
          <cell r="C158"/>
          <cell r="D158"/>
          <cell r="E158"/>
          <cell r="F158"/>
          <cell r="G158"/>
          <cell r="H158"/>
          <cell r="I158"/>
          <cell r="J158"/>
        </row>
        <row r="159">
          <cell r="B159"/>
          <cell r="C159"/>
          <cell r="D159"/>
          <cell r="E159"/>
          <cell r="F159"/>
          <cell r="G159"/>
          <cell r="H159"/>
          <cell r="I159"/>
          <cell r="J159"/>
        </row>
        <row r="160">
          <cell r="B160"/>
          <cell r="C160"/>
          <cell r="D160"/>
          <cell r="E160"/>
          <cell r="F160"/>
          <cell r="G160"/>
          <cell r="H160"/>
          <cell r="I160"/>
          <cell r="J160"/>
        </row>
        <row r="161">
          <cell r="B161"/>
          <cell r="C161"/>
          <cell r="D161"/>
          <cell r="E161"/>
          <cell r="F161"/>
          <cell r="G161"/>
          <cell r="H161"/>
          <cell r="I161"/>
          <cell r="J161"/>
        </row>
        <row r="162">
          <cell r="B162"/>
          <cell r="C162"/>
          <cell r="D162"/>
          <cell r="E162"/>
          <cell r="F162"/>
          <cell r="G162"/>
          <cell r="H162"/>
          <cell r="I162"/>
          <cell r="J162"/>
        </row>
        <row r="163">
          <cell r="B163"/>
          <cell r="C163"/>
          <cell r="D163"/>
          <cell r="E163"/>
          <cell r="F163"/>
          <cell r="G163"/>
          <cell r="H163"/>
          <cell r="I163"/>
          <cell r="J163"/>
        </row>
        <row r="164">
          <cell r="B164"/>
          <cell r="C164"/>
          <cell r="D164"/>
          <cell r="E164"/>
          <cell r="F164"/>
          <cell r="G164"/>
          <cell r="H164"/>
          <cell r="I164"/>
          <cell r="J164"/>
        </row>
        <row r="165">
          <cell r="B165"/>
          <cell r="C165"/>
          <cell r="D165"/>
          <cell r="E165"/>
          <cell r="F165"/>
          <cell r="G165"/>
          <cell r="H165"/>
          <cell r="I165"/>
          <cell r="J165"/>
        </row>
        <row r="166">
          <cell r="B166"/>
          <cell r="C166"/>
          <cell r="D166"/>
          <cell r="E166"/>
          <cell r="F166"/>
          <cell r="G166"/>
          <cell r="H166"/>
          <cell r="I166"/>
          <cell r="J166"/>
        </row>
        <row r="167">
          <cell r="B167"/>
          <cell r="C167"/>
          <cell r="D167"/>
          <cell r="E167"/>
          <cell r="F167"/>
          <cell r="G167"/>
          <cell r="H167"/>
          <cell r="I167"/>
          <cell r="J167"/>
        </row>
        <row r="168">
          <cell r="B168"/>
          <cell r="C168"/>
          <cell r="D168"/>
          <cell r="E168"/>
          <cell r="F168"/>
          <cell r="G168"/>
          <cell r="H168"/>
          <cell r="I168"/>
          <cell r="J168"/>
        </row>
        <row r="169">
          <cell r="B169"/>
          <cell r="C169"/>
          <cell r="D169"/>
          <cell r="E169"/>
          <cell r="F169"/>
          <cell r="G169"/>
          <cell r="H169"/>
          <cell r="I169"/>
          <cell r="J169"/>
        </row>
        <row r="170">
          <cell r="B170"/>
          <cell r="C170"/>
          <cell r="D170"/>
          <cell r="E170"/>
          <cell r="F170"/>
          <cell r="G170"/>
          <cell r="H170"/>
          <cell r="I170"/>
          <cell r="J170"/>
        </row>
        <row r="171">
          <cell r="B171"/>
          <cell r="C171"/>
          <cell r="D171"/>
          <cell r="E171"/>
          <cell r="F171"/>
          <cell r="G171"/>
          <cell r="H171"/>
          <cell r="I171"/>
          <cell r="J171"/>
        </row>
        <row r="172">
          <cell r="B172"/>
          <cell r="C172"/>
          <cell r="D172"/>
          <cell r="E172"/>
          <cell r="F172"/>
          <cell r="G172"/>
          <cell r="H172"/>
          <cell r="I172"/>
          <cell r="J172"/>
        </row>
        <row r="173">
          <cell r="B173"/>
          <cell r="C173"/>
          <cell r="D173"/>
          <cell r="E173"/>
          <cell r="F173"/>
          <cell r="G173"/>
          <cell r="H173"/>
          <cell r="I173"/>
          <cell r="J173"/>
        </row>
        <row r="174">
          <cell r="B174"/>
          <cell r="C174"/>
          <cell r="D174"/>
          <cell r="E174"/>
          <cell r="F174"/>
          <cell r="G174"/>
          <cell r="H174"/>
          <cell r="I174"/>
          <cell r="J174"/>
        </row>
        <row r="175">
          <cell r="B175"/>
          <cell r="C175"/>
          <cell r="D175"/>
          <cell r="E175"/>
          <cell r="F175"/>
          <cell r="G175"/>
          <cell r="H175"/>
          <cell r="I175"/>
          <cell r="J175"/>
        </row>
        <row r="176">
          <cell r="B176"/>
          <cell r="C176"/>
          <cell r="D176"/>
          <cell r="E176"/>
          <cell r="F176"/>
          <cell r="G176"/>
          <cell r="H176"/>
          <cell r="I176"/>
          <cell r="J176"/>
        </row>
        <row r="177">
          <cell r="B177"/>
          <cell r="C177"/>
          <cell r="D177"/>
          <cell r="E177"/>
          <cell r="F177"/>
          <cell r="G177"/>
          <cell r="H177"/>
          <cell r="I177"/>
          <cell r="J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</row>
        <row r="179">
          <cell r="B179"/>
          <cell r="C179"/>
          <cell r="D179"/>
          <cell r="E179"/>
          <cell r="F179"/>
          <cell r="G179"/>
          <cell r="H179"/>
          <cell r="I179"/>
          <cell r="J179"/>
        </row>
        <row r="180">
          <cell r="B180"/>
          <cell r="C180"/>
          <cell r="D180"/>
          <cell r="E180"/>
          <cell r="F180"/>
          <cell r="G180"/>
          <cell r="H180"/>
          <cell r="I180"/>
          <cell r="J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</row>
        <row r="183">
          <cell r="B183"/>
          <cell r="C183"/>
          <cell r="D183"/>
          <cell r="E183"/>
          <cell r="F183"/>
          <cell r="G183"/>
          <cell r="H183"/>
          <cell r="I183"/>
          <cell r="J183"/>
        </row>
        <row r="184">
          <cell r="B184"/>
          <cell r="C184"/>
          <cell r="D184"/>
          <cell r="E184"/>
          <cell r="F184"/>
          <cell r="G184"/>
          <cell r="H184"/>
          <cell r="I184"/>
          <cell r="J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</row>
        <row r="187">
          <cell r="B187"/>
          <cell r="C187"/>
          <cell r="D187"/>
          <cell r="E187"/>
          <cell r="F187"/>
          <cell r="G187"/>
          <cell r="H187"/>
          <cell r="I187"/>
          <cell r="J187"/>
        </row>
        <row r="188">
          <cell r="B188"/>
          <cell r="C188"/>
          <cell r="D188"/>
          <cell r="E188"/>
          <cell r="F188"/>
          <cell r="G188"/>
          <cell r="H188"/>
          <cell r="I188"/>
          <cell r="J188"/>
        </row>
        <row r="189">
          <cell r="B189"/>
          <cell r="C189"/>
          <cell r="D189"/>
          <cell r="E189"/>
          <cell r="F189"/>
          <cell r="G189"/>
          <cell r="H189"/>
          <cell r="I189"/>
          <cell r="J189"/>
        </row>
        <row r="190">
          <cell r="B190"/>
          <cell r="C190"/>
          <cell r="D190"/>
          <cell r="E190"/>
          <cell r="F190"/>
          <cell r="G190"/>
          <cell r="H190"/>
          <cell r="I190"/>
          <cell r="J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</row>
        <row r="192">
          <cell r="B192"/>
          <cell r="C192"/>
          <cell r="D192"/>
          <cell r="E192"/>
          <cell r="F192"/>
          <cell r="G192"/>
          <cell r="H192"/>
          <cell r="I192"/>
          <cell r="J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</row>
        <row r="195">
          <cell r="B195"/>
          <cell r="C195"/>
          <cell r="D195"/>
          <cell r="E195"/>
          <cell r="F195"/>
          <cell r="G195"/>
          <cell r="H195"/>
          <cell r="I195"/>
          <cell r="J195"/>
        </row>
        <row r="196">
          <cell r="B196"/>
          <cell r="C196"/>
          <cell r="D196"/>
          <cell r="E196"/>
          <cell r="F196"/>
          <cell r="G196"/>
          <cell r="H196"/>
          <cell r="I196"/>
          <cell r="J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</row>
        <row r="198">
          <cell r="B198"/>
          <cell r="C198"/>
          <cell r="D198"/>
          <cell r="E198"/>
          <cell r="F198"/>
          <cell r="G198"/>
          <cell r="H198"/>
          <cell r="I198"/>
          <cell r="J198"/>
        </row>
        <row r="199">
          <cell r="B199"/>
          <cell r="C199"/>
          <cell r="D199"/>
          <cell r="E199"/>
          <cell r="F199"/>
          <cell r="G199"/>
          <cell r="H199"/>
          <cell r="I199"/>
          <cell r="J199"/>
        </row>
        <row r="200">
          <cell r="B200"/>
          <cell r="C200"/>
          <cell r="D200"/>
          <cell r="E200"/>
          <cell r="F200"/>
          <cell r="G200"/>
          <cell r="H200"/>
          <cell r="I200"/>
          <cell r="J200"/>
        </row>
        <row r="201">
          <cell r="B201"/>
          <cell r="C201"/>
          <cell r="D201"/>
          <cell r="E201"/>
          <cell r="F201"/>
          <cell r="G201"/>
          <cell r="H201"/>
          <cell r="I201"/>
          <cell r="J201"/>
        </row>
        <row r="202">
          <cell r="B202"/>
          <cell r="C202"/>
          <cell r="D202"/>
          <cell r="E202"/>
          <cell r="F202"/>
          <cell r="G202"/>
          <cell r="H202"/>
          <cell r="I202"/>
          <cell r="J202"/>
        </row>
        <row r="203">
          <cell r="B203"/>
          <cell r="C203"/>
          <cell r="D203"/>
          <cell r="E203"/>
          <cell r="F203"/>
          <cell r="G203"/>
          <cell r="H203"/>
          <cell r="I203"/>
          <cell r="J203"/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</row>
        <row r="205">
          <cell r="B205"/>
          <cell r="C205"/>
          <cell r="D205"/>
          <cell r="E205"/>
          <cell r="F205"/>
          <cell r="G205"/>
          <cell r="H205"/>
          <cell r="I205"/>
          <cell r="J205"/>
        </row>
        <row r="206">
          <cell r="B206"/>
          <cell r="C206"/>
          <cell r="D206"/>
          <cell r="E206"/>
          <cell r="F206"/>
          <cell r="G206"/>
          <cell r="H206"/>
          <cell r="I206"/>
          <cell r="J206"/>
        </row>
        <row r="207">
          <cell r="B207"/>
          <cell r="C207"/>
          <cell r="D207"/>
          <cell r="E207"/>
          <cell r="F207"/>
          <cell r="G207"/>
          <cell r="H207"/>
          <cell r="I207"/>
          <cell r="J207"/>
        </row>
        <row r="208">
          <cell r="B208"/>
          <cell r="C208"/>
          <cell r="D208"/>
          <cell r="E208"/>
          <cell r="F208"/>
          <cell r="G208"/>
          <cell r="H208"/>
          <cell r="I208"/>
          <cell r="J208"/>
        </row>
        <row r="209">
          <cell r="B209"/>
          <cell r="C209"/>
          <cell r="D209"/>
          <cell r="E209"/>
          <cell r="F209"/>
          <cell r="G209"/>
          <cell r="H209"/>
          <cell r="I209"/>
          <cell r="J209"/>
        </row>
        <row r="210">
          <cell r="B210"/>
          <cell r="C210"/>
          <cell r="D210"/>
          <cell r="E210"/>
          <cell r="F210"/>
          <cell r="G210"/>
          <cell r="H210"/>
          <cell r="I210"/>
          <cell r="J210"/>
        </row>
        <row r="211">
          <cell r="B211"/>
          <cell r="C211"/>
          <cell r="D211"/>
          <cell r="E211"/>
          <cell r="F211"/>
          <cell r="G211"/>
          <cell r="H211"/>
          <cell r="I211"/>
          <cell r="J211"/>
        </row>
        <row r="212">
          <cell r="B212"/>
          <cell r="C212"/>
          <cell r="D212"/>
          <cell r="E212"/>
          <cell r="F212"/>
          <cell r="G212"/>
          <cell r="H212"/>
          <cell r="I212"/>
          <cell r="J212"/>
        </row>
        <row r="213">
          <cell r="B213"/>
          <cell r="C213"/>
          <cell r="D213"/>
          <cell r="E213"/>
          <cell r="F213"/>
          <cell r="G213"/>
          <cell r="H213"/>
          <cell r="I213"/>
          <cell r="J213"/>
        </row>
        <row r="214">
          <cell r="B214"/>
          <cell r="C214"/>
          <cell r="D214"/>
          <cell r="E214"/>
          <cell r="F214"/>
          <cell r="G214"/>
          <cell r="H214"/>
          <cell r="I214"/>
          <cell r="J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</row>
        <row r="217">
          <cell r="B217"/>
          <cell r="C217"/>
          <cell r="D217"/>
          <cell r="E217"/>
          <cell r="F217"/>
          <cell r="G217"/>
          <cell r="H217"/>
          <cell r="I217"/>
          <cell r="J217"/>
        </row>
        <row r="218">
          <cell r="B218"/>
          <cell r="C218"/>
          <cell r="D218"/>
          <cell r="E218"/>
          <cell r="F218"/>
          <cell r="G218"/>
          <cell r="H218"/>
          <cell r="I218"/>
          <cell r="J218"/>
        </row>
        <row r="219">
          <cell r="B219"/>
          <cell r="C219"/>
          <cell r="D219"/>
          <cell r="E219"/>
          <cell r="F219"/>
          <cell r="G219"/>
          <cell r="H219"/>
          <cell r="I219"/>
          <cell r="J219"/>
        </row>
        <row r="220">
          <cell r="B220"/>
          <cell r="C220"/>
          <cell r="D220"/>
          <cell r="E220"/>
          <cell r="F220"/>
          <cell r="G220"/>
          <cell r="H220"/>
          <cell r="I220"/>
          <cell r="J220"/>
        </row>
        <row r="221">
          <cell r="B221"/>
          <cell r="C221"/>
          <cell r="D221"/>
          <cell r="E221"/>
          <cell r="F221"/>
          <cell r="G221"/>
          <cell r="H221"/>
          <cell r="I221"/>
          <cell r="J221"/>
        </row>
        <row r="222">
          <cell r="B222"/>
          <cell r="C222"/>
          <cell r="D222"/>
          <cell r="E222"/>
          <cell r="F222"/>
          <cell r="G222"/>
          <cell r="H222"/>
          <cell r="I222"/>
          <cell r="J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</row>
        <row r="224">
          <cell r="B224"/>
          <cell r="C224"/>
          <cell r="D224"/>
          <cell r="E224"/>
          <cell r="F224"/>
          <cell r="G224"/>
          <cell r="H224"/>
          <cell r="I224"/>
          <cell r="J224"/>
        </row>
        <row r="225">
          <cell r="B225"/>
          <cell r="C225"/>
          <cell r="D225"/>
          <cell r="E225"/>
          <cell r="F225"/>
          <cell r="G225"/>
          <cell r="H225"/>
          <cell r="I225"/>
          <cell r="J225"/>
        </row>
        <row r="226">
          <cell r="B226"/>
          <cell r="C226"/>
          <cell r="D226"/>
          <cell r="E226"/>
          <cell r="F226"/>
          <cell r="G226"/>
          <cell r="H226"/>
          <cell r="I226"/>
          <cell r="J226"/>
        </row>
        <row r="227">
          <cell r="B227"/>
          <cell r="C227"/>
          <cell r="D227"/>
          <cell r="E227"/>
          <cell r="F227"/>
          <cell r="G227"/>
          <cell r="H227"/>
          <cell r="I227"/>
          <cell r="J227"/>
        </row>
        <row r="228">
          <cell r="B228"/>
          <cell r="C228"/>
          <cell r="D228"/>
          <cell r="E228"/>
          <cell r="F228"/>
          <cell r="G228"/>
          <cell r="H228"/>
          <cell r="I228"/>
          <cell r="J228"/>
        </row>
        <row r="229">
          <cell r="B229"/>
          <cell r="C229"/>
          <cell r="D229"/>
          <cell r="E229"/>
          <cell r="F229"/>
          <cell r="G229"/>
          <cell r="H229"/>
          <cell r="I229"/>
          <cell r="J229"/>
        </row>
        <row r="230">
          <cell r="B230"/>
          <cell r="C230"/>
          <cell r="D230"/>
          <cell r="E230"/>
          <cell r="F230"/>
          <cell r="G230"/>
          <cell r="H230"/>
          <cell r="I230"/>
          <cell r="J230"/>
        </row>
        <row r="231">
          <cell r="B231"/>
          <cell r="C231"/>
          <cell r="D231"/>
          <cell r="E231"/>
          <cell r="F231"/>
          <cell r="G231"/>
          <cell r="H231"/>
          <cell r="I231"/>
          <cell r="J231"/>
        </row>
        <row r="232">
          <cell r="B232"/>
          <cell r="C232"/>
          <cell r="D232"/>
          <cell r="E232"/>
          <cell r="F232"/>
          <cell r="G232"/>
          <cell r="H232"/>
          <cell r="I232"/>
          <cell r="J232"/>
        </row>
        <row r="233">
          <cell r="B233"/>
          <cell r="C233"/>
          <cell r="D233"/>
          <cell r="E233"/>
          <cell r="F233"/>
          <cell r="G233"/>
          <cell r="H233"/>
          <cell r="I233"/>
          <cell r="J233"/>
        </row>
        <row r="234">
          <cell r="B234"/>
          <cell r="C234"/>
          <cell r="D234"/>
          <cell r="E234"/>
          <cell r="F234"/>
          <cell r="G234"/>
          <cell r="H234"/>
          <cell r="I234"/>
          <cell r="J234"/>
        </row>
        <row r="235">
          <cell r="B235"/>
          <cell r="C235"/>
          <cell r="D235"/>
          <cell r="E235"/>
          <cell r="F235"/>
          <cell r="G235"/>
          <cell r="H235"/>
          <cell r="I235"/>
          <cell r="J235"/>
        </row>
        <row r="236">
          <cell r="B236"/>
          <cell r="C236"/>
          <cell r="D236"/>
          <cell r="E236"/>
          <cell r="F236"/>
          <cell r="G236"/>
          <cell r="H236"/>
          <cell r="I236"/>
          <cell r="J236"/>
        </row>
        <row r="237">
          <cell r="B237"/>
          <cell r="C237"/>
          <cell r="D237"/>
          <cell r="E237"/>
          <cell r="F237"/>
          <cell r="G237"/>
          <cell r="H237"/>
          <cell r="I237"/>
          <cell r="J237"/>
        </row>
        <row r="238">
          <cell r="B238"/>
          <cell r="C238"/>
          <cell r="D238"/>
          <cell r="E238"/>
          <cell r="F238"/>
          <cell r="G238"/>
          <cell r="H238"/>
          <cell r="I238"/>
          <cell r="J238"/>
        </row>
        <row r="239">
          <cell r="B239"/>
          <cell r="C239"/>
          <cell r="D239"/>
          <cell r="E239"/>
          <cell r="F239"/>
          <cell r="G239"/>
          <cell r="H239"/>
          <cell r="I239"/>
          <cell r="J239"/>
        </row>
        <row r="240">
          <cell r="B240"/>
          <cell r="C240"/>
          <cell r="D240"/>
          <cell r="E240"/>
          <cell r="F240"/>
          <cell r="G240"/>
          <cell r="H240"/>
          <cell r="I240"/>
          <cell r="J240"/>
        </row>
        <row r="241">
          <cell r="B241"/>
          <cell r="C241"/>
          <cell r="D241"/>
          <cell r="E241"/>
          <cell r="F241"/>
          <cell r="G241"/>
          <cell r="H241"/>
          <cell r="I241"/>
          <cell r="J241"/>
        </row>
        <row r="242">
          <cell r="B242"/>
          <cell r="C242"/>
          <cell r="D242"/>
          <cell r="E242"/>
          <cell r="F242"/>
          <cell r="G242"/>
          <cell r="H242"/>
          <cell r="I242"/>
          <cell r="J242"/>
        </row>
        <row r="243">
          <cell r="B243"/>
          <cell r="C243"/>
          <cell r="D243"/>
          <cell r="E243"/>
          <cell r="F243"/>
          <cell r="G243"/>
          <cell r="H243"/>
          <cell r="I243"/>
          <cell r="J243"/>
        </row>
        <row r="244">
          <cell r="B244"/>
          <cell r="C244"/>
          <cell r="D244"/>
          <cell r="E244"/>
          <cell r="F244"/>
          <cell r="G244"/>
          <cell r="H244"/>
          <cell r="I244"/>
          <cell r="J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</row>
        <row r="246">
          <cell r="B246"/>
          <cell r="C246"/>
          <cell r="D246"/>
          <cell r="E246"/>
          <cell r="F246"/>
          <cell r="G246"/>
          <cell r="H246"/>
          <cell r="I246"/>
          <cell r="J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</row>
        <row r="248">
          <cell r="B248"/>
          <cell r="C248"/>
          <cell r="D248"/>
          <cell r="E248"/>
          <cell r="F248"/>
          <cell r="G248"/>
          <cell r="H248"/>
          <cell r="I248"/>
          <cell r="J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</row>
        <row r="251">
          <cell r="B251"/>
          <cell r="C251"/>
          <cell r="D251"/>
          <cell r="E251"/>
          <cell r="F251"/>
          <cell r="G251"/>
          <cell r="H251"/>
          <cell r="I251"/>
          <cell r="J251"/>
        </row>
        <row r="252">
          <cell r="B252"/>
          <cell r="C252"/>
          <cell r="D252"/>
          <cell r="E252"/>
          <cell r="F252"/>
          <cell r="G252"/>
          <cell r="H252"/>
          <cell r="I252"/>
          <cell r="J252"/>
        </row>
        <row r="253">
          <cell r="B253"/>
          <cell r="C253"/>
          <cell r="D253"/>
          <cell r="E253"/>
          <cell r="F253"/>
          <cell r="G253"/>
          <cell r="H253"/>
          <cell r="I253"/>
          <cell r="J253"/>
        </row>
        <row r="254">
          <cell r="B254"/>
          <cell r="C254"/>
          <cell r="D254"/>
          <cell r="E254"/>
          <cell r="F254"/>
          <cell r="G254"/>
          <cell r="H254"/>
          <cell r="I254"/>
          <cell r="J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/>
        </row>
        <row r="256">
          <cell r="B256"/>
          <cell r="C256"/>
          <cell r="D256"/>
          <cell r="E256"/>
          <cell r="F256"/>
          <cell r="G256"/>
          <cell r="H256"/>
          <cell r="I256"/>
          <cell r="J256"/>
        </row>
        <row r="257">
          <cell r="B257"/>
          <cell r="C257"/>
          <cell r="D257"/>
          <cell r="E257"/>
          <cell r="F257"/>
          <cell r="G257"/>
          <cell r="H257"/>
          <cell r="I257"/>
          <cell r="J257"/>
        </row>
        <row r="258">
          <cell r="B258"/>
          <cell r="C258"/>
          <cell r="D258"/>
          <cell r="E258"/>
          <cell r="F258"/>
          <cell r="G258"/>
          <cell r="H258"/>
          <cell r="I258"/>
          <cell r="J258"/>
        </row>
        <row r="259">
          <cell r="B259"/>
          <cell r="C259"/>
          <cell r="D259"/>
          <cell r="E259"/>
          <cell r="F259"/>
          <cell r="G259"/>
          <cell r="H259"/>
          <cell r="I259"/>
          <cell r="J259"/>
        </row>
        <row r="260">
          <cell r="B260"/>
          <cell r="C260"/>
          <cell r="D260"/>
          <cell r="E260"/>
          <cell r="F260"/>
          <cell r="G260"/>
          <cell r="H260"/>
          <cell r="I260"/>
          <cell r="J260"/>
        </row>
        <row r="261">
          <cell r="B261"/>
          <cell r="C261"/>
          <cell r="D261"/>
          <cell r="E261"/>
          <cell r="F261"/>
          <cell r="G261"/>
          <cell r="H261"/>
          <cell r="I261"/>
          <cell r="J261"/>
        </row>
        <row r="262">
          <cell r="B262"/>
          <cell r="C262"/>
          <cell r="D262"/>
          <cell r="E262"/>
          <cell r="F262"/>
          <cell r="G262"/>
          <cell r="H262"/>
          <cell r="I262"/>
          <cell r="J262"/>
        </row>
        <row r="263">
          <cell r="B263"/>
          <cell r="C263"/>
          <cell r="D263"/>
          <cell r="E263"/>
          <cell r="F263"/>
          <cell r="G263"/>
          <cell r="H263"/>
          <cell r="I263"/>
          <cell r="J263"/>
        </row>
        <row r="264">
          <cell r="B264"/>
          <cell r="C264"/>
          <cell r="D264"/>
          <cell r="E264"/>
          <cell r="F264"/>
          <cell r="G264"/>
          <cell r="H264"/>
          <cell r="I264"/>
          <cell r="J264"/>
        </row>
        <row r="265">
          <cell r="B265"/>
          <cell r="C265"/>
          <cell r="D265"/>
          <cell r="E265"/>
          <cell r="F265"/>
          <cell r="G265"/>
          <cell r="H265"/>
          <cell r="I265"/>
          <cell r="J265"/>
        </row>
        <row r="266">
          <cell r="B266"/>
          <cell r="C266"/>
          <cell r="D266"/>
          <cell r="E266"/>
          <cell r="F266"/>
          <cell r="G266"/>
          <cell r="H266"/>
          <cell r="I266"/>
          <cell r="J266"/>
        </row>
        <row r="267">
          <cell r="B267"/>
          <cell r="C267"/>
          <cell r="D267"/>
          <cell r="E267"/>
          <cell r="F267"/>
          <cell r="G267"/>
          <cell r="H267"/>
          <cell r="I267"/>
          <cell r="J267"/>
        </row>
        <row r="268">
          <cell r="B268"/>
          <cell r="C268"/>
          <cell r="D268"/>
          <cell r="E268"/>
          <cell r="F268"/>
          <cell r="G268"/>
          <cell r="H268"/>
          <cell r="I268"/>
          <cell r="J268"/>
        </row>
        <row r="269">
          <cell r="B269"/>
          <cell r="C269"/>
          <cell r="D269"/>
          <cell r="E269"/>
          <cell r="F269"/>
          <cell r="G269"/>
          <cell r="H269"/>
          <cell r="I269"/>
          <cell r="J269"/>
        </row>
        <row r="270">
          <cell r="B270"/>
          <cell r="C270"/>
          <cell r="D270"/>
          <cell r="E270"/>
          <cell r="F270"/>
          <cell r="G270"/>
          <cell r="H270"/>
          <cell r="I270"/>
          <cell r="J270"/>
        </row>
        <row r="271">
          <cell r="B271"/>
          <cell r="C271"/>
          <cell r="D271"/>
          <cell r="E271"/>
          <cell r="F271"/>
          <cell r="G271"/>
          <cell r="H271"/>
          <cell r="I271"/>
          <cell r="J271"/>
        </row>
        <row r="272">
          <cell r="B272"/>
          <cell r="C272"/>
          <cell r="D272"/>
          <cell r="E272"/>
          <cell r="F272"/>
          <cell r="G272"/>
          <cell r="H272"/>
          <cell r="I272"/>
          <cell r="J272"/>
        </row>
        <row r="273">
          <cell r="B273"/>
          <cell r="C273"/>
          <cell r="D273"/>
          <cell r="E273"/>
          <cell r="F273"/>
          <cell r="G273"/>
          <cell r="H273"/>
          <cell r="I273"/>
          <cell r="J273"/>
        </row>
        <row r="274">
          <cell r="B274"/>
          <cell r="C274"/>
          <cell r="D274"/>
          <cell r="E274"/>
          <cell r="F274"/>
          <cell r="G274"/>
          <cell r="H274"/>
          <cell r="I274"/>
          <cell r="J274"/>
        </row>
        <row r="275">
          <cell r="B275"/>
          <cell r="C275"/>
          <cell r="D275"/>
          <cell r="E275"/>
          <cell r="F275"/>
          <cell r="G275"/>
          <cell r="H275"/>
          <cell r="I275"/>
          <cell r="J275"/>
        </row>
        <row r="276">
          <cell r="B276"/>
          <cell r="C276"/>
          <cell r="D276"/>
          <cell r="E276"/>
          <cell r="F276"/>
          <cell r="G276"/>
          <cell r="H276"/>
          <cell r="I276"/>
          <cell r="J276"/>
        </row>
        <row r="277">
          <cell r="B277"/>
          <cell r="C277"/>
          <cell r="D277"/>
          <cell r="E277"/>
          <cell r="F277"/>
          <cell r="G277"/>
          <cell r="H277"/>
          <cell r="I277"/>
          <cell r="J277"/>
        </row>
        <row r="278">
          <cell r="B278"/>
          <cell r="C278"/>
          <cell r="D278"/>
          <cell r="E278"/>
          <cell r="F278"/>
          <cell r="G278"/>
          <cell r="H278"/>
          <cell r="I278"/>
          <cell r="J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</row>
        <row r="280">
          <cell r="B280"/>
          <cell r="C280"/>
          <cell r="D280"/>
          <cell r="E280"/>
          <cell r="F280"/>
          <cell r="G280"/>
          <cell r="H280"/>
          <cell r="I280"/>
          <cell r="J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</row>
        <row r="282">
          <cell r="B282"/>
          <cell r="C282"/>
          <cell r="D282"/>
          <cell r="E282"/>
          <cell r="F282"/>
          <cell r="G282"/>
          <cell r="H282"/>
          <cell r="I282"/>
          <cell r="J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</row>
        <row r="284">
          <cell r="B284"/>
          <cell r="C284"/>
          <cell r="D284"/>
          <cell r="E284"/>
          <cell r="F284"/>
          <cell r="G284"/>
          <cell r="H284"/>
          <cell r="I284"/>
          <cell r="J284"/>
        </row>
        <row r="285">
          <cell r="B285"/>
          <cell r="C285"/>
          <cell r="D285"/>
          <cell r="E285"/>
          <cell r="F285"/>
          <cell r="G285"/>
          <cell r="H285"/>
          <cell r="I285"/>
          <cell r="J285"/>
        </row>
        <row r="286">
          <cell r="B286"/>
          <cell r="C286"/>
          <cell r="D286"/>
          <cell r="E286"/>
          <cell r="F286"/>
          <cell r="G286"/>
          <cell r="H286"/>
          <cell r="I286"/>
          <cell r="J286"/>
        </row>
        <row r="287">
          <cell r="B287"/>
          <cell r="C287"/>
          <cell r="D287"/>
          <cell r="E287"/>
          <cell r="F287"/>
          <cell r="G287"/>
          <cell r="H287"/>
          <cell r="I287"/>
          <cell r="J287"/>
        </row>
        <row r="288">
          <cell r="B288"/>
          <cell r="C288"/>
          <cell r="D288"/>
          <cell r="E288"/>
          <cell r="F288"/>
          <cell r="G288"/>
          <cell r="H288"/>
          <cell r="I288"/>
          <cell r="J288"/>
        </row>
        <row r="289">
          <cell r="B289"/>
          <cell r="C289"/>
          <cell r="D289"/>
          <cell r="E289"/>
          <cell r="F289"/>
          <cell r="G289"/>
          <cell r="H289"/>
          <cell r="I289"/>
          <cell r="J289"/>
        </row>
        <row r="290">
          <cell r="B290"/>
          <cell r="C290"/>
          <cell r="D290"/>
          <cell r="E290"/>
          <cell r="F290"/>
          <cell r="G290"/>
          <cell r="H290"/>
          <cell r="I290"/>
          <cell r="J290"/>
        </row>
        <row r="291">
          <cell r="B291"/>
          <cell r="C291"/>
          <cell r="D291"/>
          <cell r="E291"/>
          <cell r="F291"/>
          <cell r="G291"/>
          <cell r="H291"/>
          <cell r="I291"/>
          <cell r="J291"/>
        </row>
        <row r="292">
          <cell r="B292"/>
          <cell r="C292"/>
          <cell r="D292"/>
          <cell r="E292"/>
          <cell r="F292"/>
          <cell r="G292"/>
          <cell r="H292"/>
          <cell r="I292"/>
          <cell r="J292"/>
        </row>
        <row r="293">
          <cell r="B293"/>
          <cell r="C293"/>
          <cell r="D293"/>
          <cell r="E293"/>
          <cell r="F293"/>
          <cell r="G293"/>
          <cell r="H293"/>
          <cell r="I293"/>
          <cell r="J293"/>
        </row>
        <row r="294">
          <cell r="B294"/>
          <cell r="C294"/>
          <cell r="D294"/>
          <cell r="E294"/>
          <cell r="F294"/>
          <cell r="G294"/>
          <cell r="H294"/>
          <cell r="I294"/>
          <cell r="J294"/>
        </row>
        <row r="295">
          <cell r="B295"/>
          <cell r="C295"/>
          <cell r="D295"/>
          <cell r="E295"/>
          <cell r="F295"/>
          <cell r="G295"/>
          <cell r="H295"/>
          <cell r="I295"/>
          <cell r="J295"/>
        </row>
        <row r="296">
          <cell r="B296"/>
          <cell r="C296"/>
          <cell r="D296"/>
          <cell r="E296"/>
          <cell r="F296"/>
          <cell r="G296"/>
          <cell r="H296"/>
          <cell r="I296"/>
          <cell r="J296"/>
        </row>
        <row r="297">
          <cell r="B297"/>
          <cell r="C297"/>
          <cell r="D297"/>
          <cell r="E297"/>
          <cell r="F297"/>
          <cell r="G297"/>
          <cell r="H297"/>
          <cell r="I297"/>
          <cell r="J297"/>
        </row>
        <row r="298">
          <cell r="B298"/>
          <cell r="C298"/>
          <cell r="D298"/>
          <cell r="E298"/>
          <cell r="F298"/>
          <cell r="G298"/>
          <cell r="H298"/>
          <cell r="I298"/>
          <cell r="J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</row>
        <row r="300">
          <cell r="B300"/>
          <cell r="C300"/>
          <cell r="D300"/>
          <cell r="E300"/>
          <cell r="F300"/>
          <cell r="G300"/>
          <cell r="H300"/>
          <cell r="I300"/>
          <cell r="J300"/>
        </row>
        <row r="301">
          <cell r="B301"/>
          <cell r="C301"/>
          <cell r="D301"/>
          <cell r="E301"/>
          <cell r="F301"/>
          <cell r="G301"/>
          <cell r="H301"/>
          <cell r="I301"/>
          <cell r="J301"/>
        </row>
        <row r="302">
          <cell r="B302"/>
          <cell r="C302"/>
          <cell r="D302"/>
          <cell r="E302"/>
          <cell r="F302"/>
          <cell r="G302"/>
          <cell r="H302"/>
          <cell r="I302"/>
          <cell r="J302"/>
        </row>
        <row r="303">
          <cell r="B303"/>
          <cell r="C303"/>
          <cell r="D303"/>
          <cell r="E303"/>
          <cell r="F303"/>
          <cell r="G303"/>
          <cell r="H303"/>
          <cell r="I303"/>
          <cell r="J303"/>
        </row>
        <row r="304">
          <cell r="B304"/>
          <cell r="C304"/>
          <cell r="D304"/>
          <cell r="E304"/>
          <cell r="F304"/>
          <cell r="G304"/>
          <cell r="H304"/>
          <cell r="I304"/>
          <cell r="J304"/>
        </row>
        <row r="305">
          <cell r="B305"/>
          <cell r="C305"/>
          <cell r="D305"/>
          <cell r="E305"/>
          <cell r="F305"/>
          <cell r="G305"/>
          <cell r="H305"/>
          <cell r="I305"/>
          <cell r="J305"/>
        </row>
        <row r="306">
          <cell r="B306"/>
          <cell r="C306"/>
          <cell r="D306"/>
          <cell r="E306"/>
          <cell r="F306"/>
          <cell r="G306"/>
          <cell r="H306"/>
          <cell r="I306"/>
          <cell r="J306"/>
        </row>
        <row r="307">
          <cell r="B307"/>
          <cell r="C307"/>
          <cell r="D307"/>
          <cell r="E307"/>
          <cell r="F307"/>
          <cell r="G307"/>
          <cell r="H307"/>
          <cell r="I307"/>
          <cell r="J307"/>
        </row>
        <row r="308">
          <cell r="B308"/>
          <cell r="C308"/>
          <cell r="D308"/>
          <cell r="E308"/>
          <cell r="F308"/>
          <cell r="G308"/>
          <cell r="H308"/>
          <cell r="I308"/>
          <cell r="J308"/>
        </row>
        <row r="309">
          <cell r="B309"/>
          <cell r="C309"/>
          <cell r="D309"/>
          <cell r="E309"/>
          <cell r="F309"/>
          <cell r="G309"/>
          <cell r="H309"/>
          <cell r="I309"/>
          <cell r="J309"/>
        </row>
        <row r="310">
          <cell r="B310"/>
          <cell r="C310"/>
          <cell r="D310"/>
          <cell r="E310"/>
          <cell r="F310"/>
          <cell r="G310"/>
          <cell r="H310"/>
          <cell r="I310"/>
          <cell r="J310"/>
        </row>
        <row r="311">
          <cell r="B311"/>
          <cell r="C311"/>
          <cell r="D311"/>
          <cell r="E311"/>
          <cell r="F311"/>
          <cell r="G311"/>
          <cell r="H311"/>
          <cell r="I311"/>
          <cell r="J311"/>
        </row>
        <row r="312">
          <cell r="B312"/>
          <cell r="C312"/>
          <cell r="D312"/>
          <cell r="E312"/>
          <cell r="F312"/>
          <cell r="G312"/>
          <cell r="H312"/>
          <cell r="I312"/>
          <cell r="J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</row>
        <row r="314">
          <cell r="B314"/>
          <cell r="C314"/>
          <cell r="D314"/>
          <cell r="E314"/>
          <cell r="F314"/>
          <cell r="G314"/>
          <cell r="H314"/>
          <cell r="I314"/>
          <cell r="J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</row>
        <row r="316">
          <cell r="B316"/>
          <cell r="C316"/>
          <cell r="D316"/>
          <cell r="E316"/>
          <cell r="F316"/>
          <cell r="G316"/>
          <cell r="H316"/>
          <cell r="I316"/>
          <cell r="J316"/>
        </row>
        <row r="317">
          <cell r="B317"/>
          <cell r="C317"/>
          <cell r="D317"/>
          <cell r="E317"/>
          <cell r="F317"/>
          <cell r="G317"/>
          <cell r="H317"/>
          <cell r="I317"/>
          <cell r="J317"/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</row>
        <row r="364">
          <cell r="B364"/>
          <cell r="C364"/>
          <cell r="D364"/>
          <cell r="E364"/>
          <cell r="F364"/>
          <cell r="G364"/>
          <cell r="H364"/>
          <cell r="I364"/>
          <cell r="J364"/>
        </row>
        <row r="365">
          <cell r="B365"/>
          <cell r="C365"/>
          <cell r="D365"/>
          <cell r="E365"/>
          <cell r="F365"/>
          <cell r="G365"/>
          <cell r="H365"/>
          <cell r="I365"/>
          <cell r="J365"/>
        </row>
        <row r="366">
          <cell r="B366"/>
          <cell r="C366"/>
          <cell r="D366"/>
          <cell r="E366"/>
          <cell r="F366"/>
          <cell r="G366"/>
          <cell r="H366"/>
          <cell r="I366"/>
          <cell r="J366"/>
        </row>
        <row r="367">
          <cell r="B367"/>
          <cell r="C367"/>
          <cell r="D367"/>
          <cell r="E367"/>
          <cell r="F367"/>
          <cell r="G367"/>
          <cell r="H367"/>
          <cell r="I367"/>
          <cell r="J367"/>
        </row>
        <row r="368">
          <cell r="B368"/>
          <cell r="C368"/>
          <cell r="D368"/>
          <cell r="E368"/>
          <cell r="F368"/>
          <cell r="G368"/>
          <cell r="H368"/>
          <cell r="I368"/>
          <cell r="J368"/>
        </row>
        <row r="369">
          <cell r="B369"/>
          <cell r="C369"/>
          <cell r="D369"/>
          <cell r="E369"/>
          <cell r="F369"/>
          <cell r="G369"/>
          <cell r="H369"/>
          <cell r="I369"/>
          <cell r="J369"/>
        </row>
        <row r="370">
          <cell r="B370"/>
          <cell r="C370"/>
          <cell r="D370"/>
          <cell r="E370"/>
          <cell r="F370"/>
          <cell r="G370"/>
          <cell r="H370"/>
          <cell r="I370"/>
          <cell r="J370"/>
        </row>
        <row r="371">
          <cell r="B371"/>
          <cell r="C371"/>
          <cell r="D371"/>
          <cell r="E371"/>
          <cell r="F371"/>
          <cell r="G371"/>
          <cell r="H371"/>
          <cell r="I371"/>
          <cell r="J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</row>
        <row r="373">
          <cell r="B373"/>
          <cell r="C373"/>
          <cell r="D373"/>
          <cell r="E373"/>
          <cell r="F373"/>
          <cell r="G373"/>
          <cell r="H373"/>
          <cell r="I373"/>
          <cell r="J373"/>
        </row>
        <row r="374">
          <cell r="B374"/>
          <cell r="C374"/>
          <cell r="D374"/>
          <cell r="E374"/>
          <cell r="F374"/>
          <cell r="G374"/>
          <cell r="H374"/>
          <cell r="I374"/>
          <cell r="J374"/>
        </row>
        <row r="375">
          <cell r="B375"/>
          <cell r="C375"/>
          <cell r="D375"/>
          <cell r="E375"/>
          <cell r="F375"/>
          <cell r="G375"/>
          <cell r="H375"/>
          <cell r="I375"/>
          <cell r="J375"/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</row>
        <row r="398">
          <cell r="B398"/>
          <cell r="C398"/>
          <cell r="D398"/>
          <cell r="E398"/>
          <cell r="F398"/>
          <cell r="G398"/>
          <cell r="H398"/>
          <cell r="I398"/>
          <cell r="J398"/>
        </row>
        <row r="399">
          <cell r="B399"/>
          <cell r="C399"/>
          <cell r="D399"/>
          <cell r="E399"/>
          <cell r="F399"/>
          <cell r="G399"/>
          <cell r="H399"/>
          <cell r="I399"/>
          <cell r="J399"/>
        </row>
        <row r="400">
          <cell r="B400"/>
          <cell r="C400"/>
          <cell r="D400"/>
          <cell r="E400"/>
          <cell r="F400"/>
          <cell r="G400"/>
          <cell r="H400"/>
          <cell r="I400"/>
          <cell r="J400"/>
        </row>
        <row r="401">
          <cell r="B401"/>
          <cell r="C401"/>
          <cell r="D401"/>
          <cell r="E401"/>
          <cell r="F401"/>
          <cell r="G401"/>
          <cell r="H401"/>
          <cell r="I401"/>
          <cell r="J401"/>
        </row>
        <row r="402">
          <cell r="B402"/>
          <cell r="C402"/>
          <cell r="D402"/>
          <cell r="E402"/>
          <cell r="F402"/>
          <cell r="G402"/>
          <cell r="H402"/>
          <cell r="I402"/>
          <cell r="J402"/>
        </row>
        <row r="403">
          <cell r="B403"/>
          <cell r="C403"/>
          <cell r="D403"/>
          <cell r="E403"/>
          <cell r="F403"/>
          <cell r="G403"/>
          <cell r="H403"/>
          <cell r="I403"/>
          <cell r="J403"/>
        </row>
        <row r="404">
          <cell r="B404"/>
          <cell r="C404"/>
          <cell r="D404"/>
          <cell r="E404"/>
          <cell r="F404"/>
          <cell r="G404"/>
          <cell r="H404"/>
          <cell r="I404"/>
          <cell r="J404"/>
        </row>
        <row r="405">
          <cell r="B405"/>
          <cell r="C405"/>
          <cell r="D405"/>
          <cell r="E405"/>
          <cell r="F405"/>
          <cell r="G405"/>
          <cell r="H405"/>
          <cell r="I405"/>
          <cell r="J405"/>
        </row>
        <row r="406">
          <cell r="B406"/>
          <cell r="C406"/>
          <cell r="D406"/>
          <cell r="E406"/>
          <cell r="F406"/>
          <cell r="G406"/>
          <cell r="H406"/>
          <cell r="I406"/>
          <cell r="J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</row>
        <row r="411">
          <cell r="B411"/>
          <cell r="C411"/>
          <cell r="D411"/>
          <cell r="E411"/>
          <cell r="F411"/>
          <cell r="G411"/>
          <cell r="H411"/>
          <cell r="I411"/>
          <cell r="J411"/>
        </row>
        <row r="412">
          <cell r="B412"/>
          <cell r="C412"/>
          <cell r="D412"/>
          <cell r="E412"/>
          <cell r="F412"/>
          <cell r="G412"/>
          <cell r="H412"/>
          <cell r="I412"/>
          <cell r="J412"/>
        </row>
        <row r="413">
          <cell r="B413"/>
          <cell r="C413"/>
          <cell r="D413"/>
          <cell r="E413"/>
          <cell r="F413"/>
          <cell r="G413"/>
          <cell r="H413"/>
          <cell r="I413"/>
          <cell r="J413"/>
        </row>
        <row r="414">
          <cell r="B414"/>
          <cell r="C414"/>
          <cell r="D414"/>
          <cell r="E414"/>
          <cell r="F414"/>
          <cell r="G414"/>
          <cell r="H414"/>
          <cell r="I414"/>
          <cell r="J414"/>
        </row>
        <row r="415">
          <cell r="B415"/>
          <cell r="C415"/>
          <cell r="D415"/>
          <cell r="E415"/>
          <cell r="F415"/>
          <cell r="G415"/>
          <cell r="H415"/>
          <cell r="I415"/>
          <cell r="J415"/>
        </row>
        <row r="416">
          <cell r="B416"/>
          <cell r="C416"/>
          <cell r="D416"/>
          <cell r="E416"/>
          <cell r="F416"/>
          <cell r="G416"/>
          <cell r="H416"/>
          <cell r="I416"/>
          <cell r="J416"/>
        </row>
        <row r="417">
          <cell r="B417"/>
          <cell r="C417"/>
          <cell r="D417"/>
          <cell r="E417"/>
          <cell r="F417"/>
          <cell r="G417"/>
          <cell r="H417"/>
          <cell r="I417"/>
          <cell r="J417"/>
        </row>
        <row r="418">
          <cell r="B418"/>
          <cell r="C418"/>
          <cell r="D418"/>
          <cell r="E418"/>
          <cell r="F418"/>
          <cell r="G418"/>
          <cell r="H418"/>
          <cell r="I418"/>
          <cell r="J418"/>
        </row>
        <row r="419">
          <cell r="B419"/>
          <cell r="C419"/>
          <cell r="D419"/>
          <cell r="E419"/>
          <cell r="F419"/>
          <cell r="G419"/>
          <cell r="H419"/>
          <cell r="I419"/>
          <cell r="J419"/>
        </row>
        <row r="420">
          <cell r="B420"/>
          <cell r="C420"/>
          <cell r="D420"/>
          <cell r="E420"/>
          <cell r="F420"/>
          <cell r="G420"/>
          <cell r="H420"/>
          <cell r="I420"/>
          <cell r="J420"/>
        </row>
        <row r="421">
          <cell r="B421"/>
          <cell r="C421"/>
          <cell r="D421"/>
          <cell r="E421"/>
          <cell r="F421"/>
          <cell r="G421"/>
          <cell r="H421"/>
          <cell r="I421"/>
          <cell r="J421"/>
        </row>
        <row r="422">
          <cell r="B422"/>
          <cell r="C422"/>
          <cell r="D422"/>
          <cell r="E422"/>
          <cell r="F422"/>
          <cell r="G422"/>
          <cell r="H422"/>
          <cell r="I422"/>
          <cell r="J422"/>
        </row>
        <row r="423">
          <cell r="B423"/>
          <cell r="C423"/>
          <cell r="D423"/>
          <cell r="E423"/>
          <cell r="F423"/>
          <cell r="G423"/>
          <cell r="H423"/>
          <cell r="I423"/>
          <cell r="J423"/>
        </row>
        <row r="424">
          <cell r="B424"/>
          <cell r="C424"/>
          <cell r="D424"/>
          <cell r="E424"/>
          <cell r="F424"/>
          <cell r="G424"/>
          <cell r="H424"/>
          <cell r="I424"/>
          <cell r="J424"/>
        </row>
        <row r="425">
          <cell r="B425"/>
          <cell r="C425"/>
          <cell r="D425"/>
          <cell r="E425"/>
          <cell r="F425"/>
          <cell r="G425"/>
          <cell r="H425"/>
          <cell r="I425"/>
          <cell r="J425"/>
        </row>
        <row r="426">
          <cell r="B426"/>
          <cell r="C426"/>
          <cell r="D426"/>
          <cell r="E426"/>
          <cell r="F426"/>
          <cell r="G426"/>
          <cell r="H426"/>
          <cell r="I426"/>
          <cell r="J426"/>
        </row>
        <row r="427">
          <cell r="B427"/>
          <cell r="C427"/>
          <cell r="D427"/>
          <cell r="E427"/>
          <cell r="F427"/>
          <cell r="G427"/>
          <cell r="H427"/>
          <cell r="I427"/>
          <cell r="J427"/>
        </row>
        <row r="428">
          <cell r="B428"/>
          <cell r="C428"/>
          <cell r="D428"/>
          <cell r="E428"/>
          <cell r="F428"/>
          <cell r="G428"/>
          <cell r="H428"/>
          <cell r="I428"/>
          <cell r="J428"/>
        </row>
        <row r="429">
          <cell r="B429"/>
          <cell r="C429"/>
          <cell r="D429"/>
          <cell r="E429"/>
          <cell r="F429"/>
          <cell r="G429"/>
          <cell r="H429"/>
          <cell r="I429"/>
          <cell r="J429"/>
        </row>
        <row r="430">
          <cell r="B430"/>
          <cell r="C430"/>
          <cell r="D430"/>
          <cell r="E430"/>
          <cell r="F430"/>
          <cell r="G430"/>
          <cell r="H430"/>
          <cell r="I430"/>
          <cell r="J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</row>
        <row r="434">
          <cell r="B434"/>
          <cell r="C434"/>
          <cell r="D434"/>
          <cell r="E434"/>
          <cell r="F434"/>
          <cell r="G434"/>
          <cell r="H434"/>
          <cell r="I434"/>
          <cell r="J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</row>
        <row r="436">
          <cell r="B436"/>
          <cell r="C436"/>
          <cell r="D436"/>
          <cell r="E436"/>
          <cell r="F436"/>
          <cell r="G436"/>
          <cell r="H436"/>
          <cell r="I436"/>
          <cell r="J436"/>
        </row>
        <row r="437">
          <cell r="B437"/>
          <cell r="C437"/>
          <cell r="D437"/>
          <cell r="E437"/>
          <cell r="F437"/>
          <cell r="G437"/>
          <cell r="H437"/>
          <cell r="I437"/>
          <cell r="J437"/>
        </row>
        <row r="438">
          <cell r="B438"/>
          <cell r="C438"/>
          <cell r="D438"/>
          <cell r="E438"/>
          <cell r="F438"/>
          <cell r="G438"/>
          <cell r="H438"/>
          <cell r="I438"/>
          <cell r="J438"/>
        </row>
        <row r="439">
          <cell r="B439"/>
          <cell r="C439"/>
          <cell r="D439"/>
          <cell r="E439"/>
          <cell r="F439"/>
          <cell r="G439"/>
          <cell r="H439"/>
          <cell r="I439"/>
          <cell r="J439"/>
        </row>
        <row r="440">
          <cell r="B440"/>
          <cell r="C440"/>
          <cell r="D440"/>
          <cell r="E440"/>
          <cell r="F440"/>
          <cell r="G440"/>
          <cell r="H440"/>
          <cell r="I440"/>
          <cell r="J440"/>
        </row>
        <row r="441">
          <cell r="B441"/>
          <cell r="C441"/>
          <cell r="D441"/>
          <cell r="E441"/>
          <cell r="F441"/>
          <cell r="G441"/>
          <cell r="H441"/>
          <cell r="I441"/>
          <cell r="J441"/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</row>
        <row r="445">
          <cell r="B445"/>
          <cell r="C445"/>
          <cell r="D445"/>
          <cell r="E445"/>
          <cell r="F445"/>
          <cell r="G445"/>
          <cell r="H445"/>
          <cell r="I445"/>
          <cell r="J445"/>
        </row>
        <row r="446">
          <cell r="B446"/>
          <cell r="C446"/>
          <cell r="D446"/>
          <cell r="E446"/>
          <cell r="F446"/>
          <cell r="G446"/>
          <cell r="H446"/>
          <cell r="I446"/>
          <cell r="J446"/>
        </row>
        <row r="447">
          <cell r="B447"/>
          <cell r="C447"/>
          <cell r="D447"/>
          <cell r="E447"/>
          <cell r="F447"/>
          <cell r="G447"/>
          <cell r="H447"/>
          <cell r="I447"/>
          <cell r="J447"/>
        </row>
        <row r="448">
          <cell r="B448"/>
          <cell r="C448"/>
          <cell r="D448"/>
          <cell r="E448"/>
          <cell r="F448"/>
          <cell r="G448"/>
          <cell r="H448"/>
          <cell r="I448"/>
          <cell r="J448"/>
        </row>
        <row r="449">
          <cell r="B449"/>
          <cell r="C449"/>
          <cell r="D449"/>
          <cell r="E449"/>
          <cell r="F449"/>
          <cell r="G449"/>
          <cell r="H449"/>
          <cell r="I449"/>
          <cell r="J449"/>
        </row>
        <row r="450">
          <cell r="B450"/>
          <cell r="C450"/>
          <cell r="D450"/>
          <cell r="E450"/>
          <cell r="F450"/>
          <cell r="G450"/>
          <cell r="H450"/>
          <cell r="I450"/>
          <cell r="J450"/>
        </row>
        <row r="451">
          <cell r="B451"/>
          <cell r="C451"/>
          <cell r="D451"/>
          <cell r="E451"/>
          <cell r="F451"/>
          <cell r="G451"/>
          <cell r="H451"/>
          <cell r="I451"/>
          <cell r="J451"/>
        </row>
        <row r="452">
          <cell r="B452"/>
          <cell r="C452"/>
          <cell r="D452"/>
          <cell r="E452"/>
          <cell r="F452"/>
          <cell r="G452"/>
          <cell r="H452"/>
          <cell r="I452"/>
          <cell r="J452"/>
        </row>
        <row r="453">
          <cell r="B453"/>
          <cell r="C453"/>
          <cell r="D453"/>
          <cell r="E453"/>
          <cell r="F453"/>
          <cell r="G453"/>
          <cell r="H453"/>
          <cell r="I453"/>
          <cell r="J453"/>
        </row>
        <row r="454">
          <cell r="B454"/>
          <cell r="C454"/>
          <cell r="D454"/>
          <cell r="E454"/>
          <cell r="F454"/>
          <cell r="G454"/>
          <cell r="H454"/>
          <cell r="I454"/>
          <cell r="J454"/>
        </row>
        <row r="455">
          <cell r="B455"/>
          <cell r="C455"/>
          <cell r="D455"/>
          <cell r="E455"/>
          <cell r="F455"/>
          <cell r="G455"/>
          <cell r="H455"/>
          <cell r="I455"/>
          <cell r="J455"/>
        </row>
        <row r="456">
          <cell r="B456"/>
          <cell r="C456"/>
          <cell r="D456"/>
          <cell r="E456"/>
          <cell r="F456"/>
          <cell r="G456"/>
          <cell r="H456"/>
          <cell r="I456"/>
          <cell r="J456"/>
        </row>
        <row r="457">
          <cell r="B457"/>
          <cell r="C457"/>
          <cell r="D457"/>
          <cell r="E457"/>
          <cell r="F457"/>
          <cell r="G457"/>
          <cell r="H457"/>
          <cell r="I457"/>
          <cell r="J457"/>
        </row>
        <row r="458">
          <cell r="B458"/>
          <cell r="C458"/>
          <cell r="D458"/>
          <cell r="E458"/>
          <cell r="F458"/>
          <cell r="G458"/>
          <cell r="H458"/>
          <cell r="I458"/>
          <cell r="J458"/>
        </row>
        <row r="459">
          <cell r="B459"/>
          <cell r="C459"/>
          <cell r="D459"/>
          <cell r="E459"/>
          <cell r="F459"/>
          <cell r="G459"/>
          <cell r="H459"/>
          <cell r="I459"/>
          <cell r="J459"/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</row>
        <row r="461">
          <cell r="B461"/>
          <cell r="C461"/>
          <cell r="D461"/>
          <cell r="E461"/>
          <cell r="F461"/>
          <cell r="G461"/>
          <cell r="H461"/>
          <cell r="I461"/>
          <cell r="J461"/>
        </row>
        <row r="462">
          <cell r="B462"/>
          <cell r="C462"/>
          <cell r="D462"/>
          <cell r="E462"/>
          <cell r="F462"/>
          <cell r="G462"/>
          <cell r="H462"/>
          <cell r="I462"/>
          <cell r="J462"/>
        </row>
        <row r="463">
          <cell r="B463"/>
          <cell r="C463"/>
          <cell r="D463"/>
          <cell r="E463"/>
          <cell r="F463"/>
          <cell r="G463"/>
          <cell r="H463"/>
          <cell r="I463"/>
          <cell r="J463"/>
        </row>
        <row r="464">
          <cell r="B464"/>
          <cell r="C464"/>
          <cell r="D464"/>
          <cell r="E464"/>
          <cell r="F464"/>
          <cell r="G464"/>
          <cell r="H464"/>
          <cell r="I464"/>
          <cell r="J464"/>
        </row>
        <row r="465">
          <cell r="B465"/>
          <cell r="C465"/>
          <cell r="D465"/>
          <cell r="E465"/>
          <cell r="F465"/>
          <cell r="G465"/>
          <cell r="H465"/>
          <cell r="I465"/>
          <cell r="J465"/>
        </row>
        <row r="466">
          <cell r="B466"/>
          <cell r="C466"/>
          <cell r="D466"/>
          <cell r="E466"/>
          <cell r="F466"/>
          <cell r="G466"/>
          <cell r="H466"/>
          <cell r="I466"/>
          <cell r="J466"/>
        </row>
        <row r="467">
          <cell r="B467"/>
          <cell r="C467"/>
          <cell r="D467"/>
          <cell r="E467"/>
          <cell r="F467"/>
          <cell r="G467"/>
          <cell r="H467"/>
          <cell r="I467"/>
          <cell r="J467"/>
        </row>
        <row r="468">
          <cell r="B468"/>
          <cell r="C468"/>
          <cell r="D468"/>
          <cell r="E468"/>
          <cell r="F468"/>
          <cell r="G468"/>
          <cell r="H468"/>
          <cell r="I468"/>
          <cell r="J468"/>
        </row>
        <row r="469">
          <cell r="B469"/>
          <cell r="C469"/>
          <cell r="D469"/>
          <cell r="E469"/>
          <cell r="F469"/>
          <cell r="G469"/>
          <cell r="H469"/>
          <cell r="I469"/>
          <cell r="J469"/>
        </row>
        <row r="470">
          <cell r="B470"/>
          <cell r="C470"/>
          <cell r="D470"/>
          <cell r="E470"/>
          <cell r="F470"/>
          <cell r="G470"/>
          <cell r="H470"/>
          <cell r="I470"/>
          <cell r="J470"/>
        </row>
        <row r="471">
          <cell r="B471"/>
          <cell r="C471"/>
          <cell r="D471"/>
          <cell r="E471"/>
          <cell r="F471"/>
          <cell r="G471"/>
          <cell r="H471"/>
          <cell r="I471"/>
          <cell r="J471"/>
        </row>
        <row r="472">
          <cell r="B472"/>
          <cell r="C472"/>
          <cell r="D472"/>
          <cell r="E472"/>
          <cell r="F472"/>
          <cell r="G472"/>
          <cell r="H472"/>
          <cell r="I472"/>
          <cell r="J472"/>
        </row>
        <row r="473">
          <cell r="B473"/>
          <cell r="C473"/>
          <cell r="D473"/>
          <cell r="E473"/>
          <cell r="F473"/>
          <cell r="G473"/>
          <cell r="H473"/>
          <cell r="I473"/>
          <cell r="J473"/>
        </row>
        <row r="474">
          <cell r="B474"/>
          <cell r="C474"/>
          <cell r="D474"/>
          <cell r="E474"/>
          <cell r="F474"/>
          <cell r="G474"/>
          <cell r="H474"/>
          <cell r="I474"/>
          <cell r="J474"/>
        </row>
        <row r="475">
          <cell r="B475"/>
          <cell r="C475"/>
          <cell r="D475"/>
          <cell r="E475"/>
          <cell r="F475"/>
          <cell r="G475"/>
          <cell r="H475"/>
          <cell r="I475"/>
          <cell r="J475"/>
        </row>
        <row r="476">
          <cell r="B476"/>
          <cell r="C476"/>
          <cell r="D476"/>
          <cell r="E476"/>
          <cell r="F476"/>
          <cell r="G476"/>
          <cell r="H476"/>
          <cell r="I476"/>
          <cell r="J476"/>
        </row>
        <row r="477">
          <cell r="B477"/>
          <cell r="C477"/>
          <cell r="D477"/>
          <cell r="E477"/>
          <cell r="F477"/>
          <cell r="G477"/>
          <cell r="H477"/>
          <cell r="I477"/>
          <cell r="J477"/>
        </row>
        <row r="478">
          <cell r="B478"/>
          <cell r="C478"/>
          <cell r="D478"/>
          <cell r="E478"/>
          <cell r="F478"/>
          <cell r="G478"/>
          <cell r="H478"/>
          <cell r="I478"/>
          <cell r="J478"/>
        </row>
        <row r="479">
          <cell r="B479"/>
          <cell r="C479"/>
          <cell r="D479"/>
          <cell r="E479"/>
          <cell r="F479"/>
          <cell r="G479"/>
          <cell r="H479"/>
          <cell r="I479"/>
          <cell r="J479"/>
        </row>
        <row r="480">
          <cell r="B480"/>
          <cell r="C480"/>
          <cell r="D480"/>
          <cell r="E480"/>
          <cell r="F480"/>
          <cell r="G480"/>
          <cell r="H480"/>
          <cell r="I480"/>
          <cell r="J480"/>
        </row>
        <row r="481">
          <cell r="B481"/>
          <cell r="C481"/>
          <cell r="D481"/>
          <cell r="E481"/>
          <cell r="F481"/>
          <cell r="G481"/>
          <cell r="H481"/>
          <cell r="I481"/>
          <cell r="J481"/>
        </row>
        <row r="482">
          <cell r="B482"/>
          <cell r="C482"/>
          <cell r="D482"/>
          <cell r="E482"/>
          <cell r="F482"/>
          <cell r="G482"/>
          <cell r="H482"/>
          <cell r="I482"/>
          <cell r="J482"/>
        </row>
        <row r="483">
          <cell r="B483"/>
          <cell r="C483"/>
          <cell r="D483"/>
          <cell r="E483"/>
          <cell r="F483"/>
          <cell r="G483"/>
          <cell r="H483"/>
          <cell r="I483"/>
          <cell r="J483"/>
        </row>
        <row r="484">
          <cell r="B484"/>
          <cell r="C484"/>
          <cell r="D484"/>
          <cell r="E484"/>
          <cell r="F484"/>
          <cell r="G484"/>
          <cell r="H484"/>
          <cell r="I484"/>
          <cell r="J484"/>
        </row>
        <row r="485">
          <cell r="B485"/>
          <cell r="C485"/>
          <cell r="D485"/>
          <cell r="E485"/>
          <cell r="F485"/>
          <cell r="G485"/>
          <cell r="H485"/>
          <cell r="I485"/>
          <cell r="J485"/>
        </row>
        <row r="486">
          <cell r="B486"/>
          <cell r="C486"/>
          <cell r="D486"/>
          <cell r="E486"/>
          <cell r="F486"/>
          <cell r="G486"/>
          <cell r="H486"/>
          <cell r="I486"/>
          <cell r="J486"/>
        </row>
        <row r="487">
          <cell r="B487"/>
          <cell r="C487"/>
          <cell r="D487"/>
          <cell r="E487"/>
          <cell r="F487"/>
          <cell r="G487"/>
          <cell r="H487"/>
          <cell r="I487"/>
          <cell r="J487"/>
        </row>
        <row r="488">
          <cell r="B488"/>
          <cell r="C488"/>
          <cell r="D488"/>
          <cell r="E488"/>
          <cell r="F488"/>
          <cell r="G488"/>
          <cell r="H488"/>
          <cell r="I488"/>
          <cell r="J488"/>
        </row>
        <row r="489">
          <cell r="B489"/>
          <cell r="C489"/>
          <cell r="D489"/>
          <cell r="E489"/>
          <cell r="F489"/>
          <cell r="G489"/>
          <cell r="H489"/>
          <cell r="I489"/>
          <cell r="J489"/>
        </row>
        <row r="490">
          <cell r="B490"/>
          <cell r="C490"/>
          <cell r="D490"/>
          <cell r="E490"/>
          <cell r="F490"/>
          <cell r="G490"/>
          <cell r="H490"/>
          <cell r="I490"/>
          <cell r="J490"/>
        </row>
        <row r="491">
          <cell r="B491"/>
          <cell r="C491"/>
          <cell r="D491"/>
          <cell r="E491"/>
          <cell r="F491"/>
          <cell r="G491"/>
          <cell r="H491"/>
          <cell r="I491"/>
          <cell r="J491"/>
        </row>
        <row r="492">
          <cell r="B492"/>
          <cell r="C492"/>
          <cell r="D492"/>
          <cell r="E492"/>
          <cell r="F492"/>
          <cell r="G492"/>
          <cell r="H492"/>
          <cell r="I492"/>
          <cell r="J492"/>
        </row>
        <row r="493">
          <cell r="B493"/>
          <cell r="C493"/>
          <cell r="D493"/>
          <cell r="E493"/>
          <cell r="F493"/>
          <cell r="G493"/>
          <cell r="H493"/>
          <cell r="I493"/>
          <cell r="J493"/>
        </row>
        <row r="494">
          <cell r="B494"/>
          <cell r="C494"/>
          <cell r="D494"/>
          <cell r="E494"/>
          <cell r="F494"/>
          <cell r="G494"/>
          <cell r="H494"/>
          <cell r="I494"/>
          <cell r="J494"/>
        </row>
        <row r="495">
          <cell r="B495"/>
          <cell r="C495"/>
          <cell r="D495"/>
          <cell r="E495"/>
          <cell r="F495"/>
          <cell r="G495"/>
          <cell r="H495"/>
          <cell r="I495"/>
          <cell r="J495"/>
        </row>
        <row r="496">
          <cell r="B496"/>
          <cell r="C496"/>
          <cell r="D496"/>
          <cell r="E496"/>
          <cell r="F496"/>
          <cell r="G496"/>
          <cell r="H496"/>
          <cell r="I496"/>
          <cell r="J496"/>
        </row>
        <row r="497">
          <cell r="B497"/>
          <cell r="C497"/>
          <cell r="D497"/>
          <cell r="E497"/>
          <cell r="F497"/>
          <cell r="G497"/>
          <cell r="H497"/>
          <cell r="I497"/>
          <cell r="J497"/>
        </row>
        <row r="498">
          <cell r="B498"/>
          <cell r="C498"/>
          <cell r="D498"/>
          <cell r="E498"/>
          <cell r="F498"/>
          <cell r="G498"/>
          <cell r="H498"/>
          <cell r="I498"/>
          <cell r="J498"/>
        </row>
        <row r="499">
          <cell r="B499"/>
          <cell r="C499"/>
          <cell r="D499"/>
          <cell r="E499"/>
          <cell r="F499"/>
          <cell r="G499"/>
          <cell r="H499"/>
          <cell r="I499"/>
          <cell r="J499"/>
        </row>
        <row r="500">
          <cell r="B500"/>
          <cell r="C500"/>
          <cell r="D500"/>
          <cell r="E500"/>
          <cell r="F500"/>
          <cell r="G500"/>
          <cell r="H500"/>
          <cell r="I500"/>
          <cell r="J500"/>
        </row>
        <row r="501">
          <cell r="B501"/>
          <cell r="C501"/>
          <cell r="D501"/>
          <cell r="E501"/>
          <cell r="F501"/>
          <cell r="G501"/>
          <cell r="H501"/>
          <cell r="I501"/>
          <cell r="J501"/>
        </row>
        <row r="502">
          <cell r="B502"/>
          <cell r="C502"/>
          <cell r="D502"/>
          <cell r="E502"/>
          <cell r="F502"/>
          <cell r="G502"/>
          <cell r="H502"/>
          <cell r="I502"/>
          <cell r="J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</row>
        <row r="506">
          <cell r="B506"/>
          <cell r="C506"/>
          <cell r="D506"/>
          <cell r="E506"/>
          <cell r="F506"/>
          <cell r="G506"/>
          <cell r="H506"/>
          <cell r="I506"/>
          <cell r="J506"/>
        </row>
        <row r="507">
          <cell r="B507"/>
          <cell r="C507"/>
          <cell r="D507"/>
          <cell r="E507"/>
          <cell r="F507"/>
          <cell r="G507"/>
          <cell r="H507"/>
          <cell r="I507"/>
          <cell r="J507"/>
        </row>
        <row r="508">
          <cell r="B508"/>
          <cell r="C508"/>
          <cell r="D508"/>
          <cell r="E508"/>
          <cell r="F508"/>
          <cell r="G508"/>
          <cell r="H508"/>
          <cell r="I508"/>
          <cell r="J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</row>
        <row r="522">
          <cell r="B522"/>
          <cell r="C522"/>
          <cell r="D522"/>
          <cell r="E522"/>
          <cell r="F522"/>
          <cell r="G522"/>
          <cell r="H522"/>
          <cell r="I522"/>
          <cell r="J522"/>
        </row>
        <row r="523">
          <cell r="B523"/>
          <cell r="C523"/>
          <cell r="D523"/>
          <cell r="E523"/>
          <cell r="F523"/>
          <cell r="G523"/>
          <cell r="H523"/>
          <cell r="I523"/>
          <cell r="J523"/>
        </row>
        <row r="524">
          <cell r="B524"/>
          <cell r="C524"/>
          <cell r="D524"/>
          <cell r="E524"/>
          <cell r="F524"/>
          <cell r="G524"/>
          <cell r="H524"/>
          <cell r="I524"/>
          <cell r="J524"/>
        </row>
        <row r="525">
          <cell r="B525"/>
          <cell r="C525"/>
          <cell r="D525"/>
          <cell r="E525"/>
          <cell r="F525"/>
          <cell r="G525"/>
          <cell r="H525"/>
          <cell r="I525"/>
          <cell r="J525"/>
        </row>
        <row r="526">
          <cell r="B526"/>
          <cell r="C526"/>
          <cell r="D526"/>
          <cell r="E526"/>
          <cell r="F526"/>
          <cell r="G526"/>
          <cell r="H526"/>
          <cell r="I526"/>
          <cell r="J526"/>
        </row>
        <row r="527">
          <cell r="B527"/>
          <cell r="C527"/>
          <cell r="D527"/>
          <cell r="E527"/>
          <cell r="F527"/>
          <cell r="G527"/>
          <cell r="H527"/>
          <cell r="I527"/>
          <cell r="J527"/>
        </row>
        <row r="528">
          <cell r="B528"/>
          <cell r="C528"/>
          <cell r="D528"/>
          <cell r="E528"/>
          <cell r="F528"/>
          <cell r="G528"/>
          <cell r="H528"/>
          <cell r="I528"/>
          <cell r="J528"/>
        </row>
        <row r="529">
          <cell r="B529"/>
          <cell r="C529"/>
          <cell r="D529"/>
          <cell r="E529"/>
          <cell r="F529"/>
          <cell r="G529"/>
          <cell r="H529"/>
          <cell r="I529"/>
          <cell r="J529"/>
        </row>
        <row r="530">
          <cell r="B530"/>
          <cell r="C530"/>
          <cell r="D530"/>
          <cell r="E530"/>
          <cell r="F530"/>
          <cell r="G530"/>
          <cell r="H530"/>
          <cell r="I530"/>
          <cell r="J530"/>
        </row>
        <row r="531">
          <cell r="B531"/>
          <cell r="C531"/>
          <cell r="D531"/>
          <cell r="E531"/>
          <cell r="F531"/>
          <cell r="G531"/>
          <cell r="H531"/>
          <cell r="I531"/>
          <cell r="J531"/>
        </row>
        <row r="532">
          <cell r="B532"/>
          <cell r="C532"/>
          <cell r="D532"/>
          <cell r="E532"/>
          <cell r="F532"/>
          <cell r="G532"/>
          <cell r="H532"/>
          <cell r="I532"/>
          <cell r="J532"/>
        </row>
        <row r="533">
          <cell r="B533"/>
          <cell r="C533"/>
          <cell r="D533"/>
          <cell r="E533"/>
          <cell r="F533"/>
          <cell r="G533"/>
          <cell r="H533"/>
          <cell r="I533"/>
          <cell r="J533"/>
        </row>
        <row r="534">
          <cell r="B534"/>
          <cell r="C534"/>
          <cell r="D534"/>
          <cell r="E534"/>
          <cell r="F534"/>
          <cell r="G534"/>
          <cell r="H534"/>
          <cell r="I534"/>
          <cell r="J534"/>
        </row>
        <row r="535">
          <cell r="B535"/>
          <cell r="C535"/>
          <cell r="D535"/>
          <cell r="E535"/>
          <cell r="F535"/>
          <cell r="G535"/>
          <cell r="H535"/>
          <cell r="I535"/>
          <cell r="J535"/>
        </row>
        <row r="536">
          <cell r="B536"/>
          <cell r="C536"/>
          <cell r="D536"/>
          <cell r="E536"/>
          <cell r="F536"/>
          <cell r="G536"/>
          <cell r="H536"/>
          <cell r="I536"/>
          <cell r="J536"/>
        </row>
        <row r="537">
          <cell r="B537"/>
          <cell r="C537"/>
          <cell r="D537"/>
          <cell r="E537"/>
          <cell r="F537"/>
          <cell r="G537"/>
          <cell r="H537"/>
          <cell r="I537"/>
          <cell r="J537"/>
        </row>
        <row r="538">
          <cell r="B538"/>
          <cell r="C538"/>
          <cell r="D538"/>
          <cell r="E538"/>
          <cell r="F538"/>
          <cell r="G538"/>
          <cell r="H538"/>
          <cell r="I538"/>
          <cell r="J538"/>
        </row>
        <row r="539">
          <cell r="B539"/>
          <cell r="C539"/>
          <cell r="D539"/>
          <cell r="E539"/>
          <cell r="F539"/>
          <cell r="G539"/>
          <cell r="H539"/>
          <cell r="I539"/>
          <cell r="J539"/>
        </row>
        <row r="540">
          <cell r="B540"/>
          <cell r="C540"/>
          <cell r="D540"/>
          <cell r="E540"/>
          <cell r="F540"/>
          <cell r="G540"/>
          <cell r="H540"/>
          <cell r="I540"/>
          <cell r="J540"/>
        </row>
        <row r="541">
          <cell r="B541"/>
          <cell r="C541"/>
          <cell r="D541"/>
          <cell r="E541"/>
          <cell r="F541"/>
          <cell r="G541"/>
          <cell r="H541"/>
          <cell r="I541"/>
          <cell r="J541"/>
        </row>
        <row r="542">
          <cell r="B542"/>
          <cell r="C542"/>
          <cell r="D542"/>
          <cell r="E542"/>
          <cell r="F542"/>
          <cell r="G542"/>
          <cell r="H542"/>
          <cell r="I542"/>
          <cell r="J542"/>
        </row>
        <row r="543">
          <cell r="B543"/>
          <cell r="C543"/>
          <cell r="D543"/>
          <cell r="E543"/>
          <cell r="F543"/>
          <cell r="G543"/>
          <cell r="H543"/>
          <cell r="I543"/>
          <cell r="J543"/>
        </row>
        <row r="544">
          <cell r="B544"/>
          <cell r="C544"/>
          <cell r="D544"/>
          <cell r="E544"/>
          <cell r="F544"/>
          <cell r="G544"/>
          <cell r="H544"/>
          <cell r="I544"/>
          <cell r="J544"/>
        </row>
        <row r="545">
          <cell r="B545"/>
          <cell r="C545"/>
          <cell r="D545"/>
          <cell r="E545"/>
          <cell r="F545"/>
          <cell r="G545"/>
          <cell r="H545"/>
          <cell r="I545"/>
          <cell r="J545"/>
        </row>
        <row r="546">
          <cell r="B546"/>
          <cell r="C546"/>
          <cell r="D546"/>
          <cell r="E546"/>
          <cell r="F546"/>
          <cell r="G546"/>
          <cell r="H546"/>
          <cell r="I546"/>
          <cell r="J546"/>
        </row>
        <row r="547">
          <cell r="B547"/>
          <cell r="C547"/>
          <cell r="D547"/>
          <cell r="E547"/>
          <cell r="F547"/>
          <cell r="G547"/>
          <cell r="H547"/>
          <cell r="I547"/>
          <cell r="J547"/>
        </row>
        <row r="548">
          <cell r="B548"/>
          <cell r="C548"/>
          <cell r="D548"/>
          <cell r="E548"/>
          <cell r="F548"/>
          <cell r="G548"/>
          <cell r="H548"/>
          <cell r="I548"/>
          <cell r="J548"/>
        </row>
        <row r="549">
          <cell r="B549"/>
          <cell r="C549"/>
          <cell r="D549"/>
          <cell r="E549"/>
          <cell r="F549"/>
          <cell r="G549"/>
          <cell r="H549"/>
          <cell r="I549"/>
          <cell r="J549"/>
        </row>
        <row r="550">
          <cell r="B550"/>
          <cell r="C550"/>
          <cell r="D550"/>
          <cell r="E550"/>
          <cell r="F550"/>
          <cell r="G550"/>
          <cell r="H550"/>
          <cell r="I550"/>
          <cell r="J550"/>
        </row>
        <row r="551">
          <cell r="B551"/>
          <cell r="C551"/>
          <cell r="D551"/>
          <cell r="E551"/>
          <cell r="F551"/>
          <cell r="G551"/>
          <cell r="H551"/>
          <cell r="I551"/>
          <cell r="J551"/>
        </row>
        <row r="552">
          <cell r="B552"/>
          <cell r="C552"/>
          <cell r="D552"/>
          <cell r="E552"/>
          <cell r="F552"/>
          <cell r="G552"/>
          <cell r="H552"/>
          <cell r="I552"/>
          <cell r="J552"/>
        </row>
        <row r="553">
          <cell r="B553"/>
          <cell r="C553"/>
          <cell r="D553"/>
          <cell r="E553"/>
          <cell r="F553"/>
          <cell r="G553"/>
          <cell r="H553"/>
          <cell r="I553"/>
          <cell r="J553"/>
        </row>
        <row r="554">
          <cell r="B554"/>
          <cell r="C554"/>
          <cell r="D554"/>
          <cell r="E554"/>
          <cell r="F554"/>
          <cell r="G554"/>
          <cell r="H554"/>
          <cell r="I554"/>
          <cell r="J554"/>
        </row>
        <row r="555">
          <cell r="B555"/>
          <cell r="C555"/>
          <cell r="D555"/>
          <cell r="E555"/>
          <cell r="F555"/>
          <cell r="G555"/>
          <cell r="H555"/>
          <cell r="I555"/>
          <cell r="J555"/>
        </row>
        <row r="556">
          <cell r="B556"/>
          <cell r="C556"/>
          <cell r="D556"/>
          <cell r="E556"/>
          <cell r="F556"/>
          <cell r="G556"/>
          <cell r="H556"/>
          <cell r="I556"/>
          <cell r="J556"/>
        </row>
        <row r="557">
          <cell r="B557"/>
          <cell r="C557"/>
          <cell r="D557"/>
          <cell r="E557"/>
          <cell r="F557"/>
          <cell r="G557"/>
          <cell r="H557"/>
          <cell r="I557"/>
          <cell r="J557"/>
        </row>
        <row r="558">
          <cell r="B558"/>
          <cell r="C558"/>
          <cell r="D558"/>
          <cell r="E558"/>
          <cell r="F558"/>
          <cell r="G558"/>
          <cell r="H558"/>
          <cell r="I558"/>
          <cell r="J558"/>
        </row>
        <row r="559">
          <cell r="B559"/>
          <cell r="C559"/>
          <cell r="D559"/>
          <cell r="E559"/>
          <cell r="F559"/>
          <cell r="G559"/>
          <cell r="H559"/>
          <cell r="I559"/>
          <cell r="J559"/>
        </row>
        <row r="560">
          <cell r="B560"/>
          <cell r="C560"/>
          <cell r="D560"/>
          <cell r="E560"/>
          <cell r="F560"/>
          <cell r="G560"/>
          <cell r="H560"/>
          <cell r="I560"/>
          <cell r="J560"/>
        </row>
        <row r="561">
          <cell r="B561"/>
          <cell r="C561"/>
          <cell r="D561"/>
          <cell r="E561"/>
          <cell r="F561"/>
          <cell r="G561"/>
          <cell r="H561"/>
          <cell r="I561"/>
          <cell r="J561"/>
        </row>
        <row r="562">
          <cell r="B562"/>
          <cell r="C562"/>
          <cell r="D562"/>
          <cell r="E562"/>
          <cell r="F562"/>
          <cell r="G562"/>
          <cell r="H562"/>
          <cell r="I562"/>
          <cell r="J562"/>
        </row>
        <row r="563">
          <cell r="B563"/>
          <cell r="C563"/>
          <cell r="D563"/>
          <cell r="E563"/>
          <cell r="F563"/>
          <cell r="G563"/>
          <cell r="H563"/>
          <cell r="I563"/>
          <cell r="J563"/>
        </row>
        <row r="564">
          <cell r="B564"/>
          <cell r="C564"/>
          <cell r="D564"/>
          <cell r="E564"/>
          <cell r="F564"/>
          <cell r="G564"/>
          <cell r="H564"/>
          <cell r="I564"/>
          <cell r="J564"/>
        </row>
        <row r="565">
          <cell r="B565"/>
          <cell r="C565"/>
          <cell r="D565"/>
          <cell r="E565"/>
          <cell r="F565"/>
          <cell r="G565"/>
          <cell r="H565"/>
          <cell r="I565"/>
          <cell r="J565"/>
        </row>
        <row r="566">
          <cell r="B566"/>
          <cell r="C566"/>
          <cell r="D566"/>
          <cell r="E566"/>
          <cell r="F566"/>
          <cell r="G566"/>
          <cell r="H566"/>
          <cell r="I566"/>
          <cell r="J566"/>
        </row>
        <row r="567">
          <cell r="B567"/>
          <cell r="C567"/>
          <cell r="D567"/>
          <cell r="E567"/>
          <cell r="F567"/>
          <cell r="G567"/>
          <cell r="H567"/>
          <cell r="I567"/>
          <cell r="J567"/>
        </row>
        <row r="568">
          <cell r="B568"/>
          <cell r="C568"/>
          <cell r="D568"/>
          <cell r="E568"/>
          <cell r="F568"/>
          <cell r="G568"/>
          <cell r="H568"/>
          <cell r="I568"/>
          <cell r="J568"/>
        </row>
        <row r="569">
          <cell r="B569"/>
          <cell r="C569"/>
          <cell r="D569"/>
          <cell r="E569"/>
          <cell r="F569"/>
          <cell r="G569"/>
          <cell r="H569"/>
          <cell r="I569"/>
          <cell r="J569"/>
        </row>
        <row r="570">
          <cell r="B570"/>
          <cell r="C570"/>
          <cell r="D570"/>
          <cell r="E570"/>
          <cell r="F570"/>
          <cell r="G570"/>
          <cell r="H570"/>
          <cell r="I570"/>
          <cell r="J570"/>
        </row>
        <row r="571">
          <cell r="B571"/>
          <cell r="C571"/>
          <cell r="D571"/>
          <cell r="E571"/>
          <cell r="F571"/>
          <cell r="G571"/>
          <cell r="H571"/>
          <cell r="I571"/>
          <cell r="J571"/>
        </row>
        <row r="572">
          <cell r="B572"/>
          <cell r="C572"/>
          <cell r="D572"/>
          <cell r="E572"/>
          <cell r="F572"/>
          <cell r="G572"/>
          <cell r="H572"/>
          <cell r="I572"/>
          <cell r="J572"/>
        </row>
        <row r="573">
          <cell r="B573"/>
          <cell r="C573"/>
          <cell r="D573"/>
          <cell r="E573"/>
          <cell r="F573"/>
          <cell r="G573"/>
          <cell r="H573"/>
          <cell r="I573"/>
          <cell r="J573"/>
        </row>
        <row r="574">
          <cell r="B574"/>
          <cell r="C574"/>
          <cell r="D574"/>
          <cell r="E574"/>
          <cell r="F574"/>
          <cell r="G574"/>
          <cell r="H574"/>
          <cell r="I574"/>
          <cell r="J574"/>
        </row>
        <row r="575">
          <cell r="B575"/>
          <cell r="C575"/>
          <cell r="D575"/>
          <cell r="E575"/>
          <cell r="F575"/>
          <cell r="G575"/>
          <cell r="H575"/>
          <cell r="I575"/>
          <cell r="J575"/>
        </row>
        <row r="576">
          <cell r="B576"/>
          <cell r="C576"/>
          <cell r="D576"/>
          <cell r="E576"/>
          <cell r="F576"/>
          <cell r="G576"/>
          <cell r="H576"/>
          <cell r="I576"/>
          <cell r="J576"/>
        </row>
        <row r="577">
          <cell r="B577"/>
          <cell r="C577"/>
          <cell r="D577"/>
          <cell r="E577"/>
          <cell r="F577"/>
          <cell r="G577"/>
          <cell r="H577"/>
          <cell r="I577"/>
          <cell r="J577"/>
        </row>
        <row r="578">
          <cell r="B578"/>
          <cell r="C578"/>
          <cell r="D578"/>
          <cell r="E578"/>
          <cell r="F578"/>
          <cell r="G578"/>
          <cell r="H578"/>
          <cell r="I578"/>
          <cell r="J578"/>
        </row>
        <row r="579">
          <cell r="B579"/>
          <cell r="C579"/>
          <cell r="D579"/>
          <cell r="E579"/>
          <cell r="F579"/>
          <cell r="G579"/>
          <cell r="H579"/>
          <cell r="I579"/>
          <cell r="J579"/>
        </row>
        <row r="580">
          <cell r="B580"/>
          <cell r="C580"/>
          <cell r="D580"/>
          <cell r="E580"/>
          <cell r="F580"/>
          <cell r="G580"/>
          <cell r="H580"/>
          <cell r="I580"/>
          <cell r="J580"/>
        </row>
        <row r="581">
          <cell r="B581"/>
          <cell r="C581"/>
          <cell r="D581"/>
          <cell r="E581"/>
          <cell r="F581"/>
          <cell r="G581"/>
          <cell r="H581"/>
          <cell r="I581"/>
          <cell r="J581"/>
        </row>
        <row r="582">
          <cell r="B582"/>
          <cell r="C582"/>
          <cell r="D582"/>
          <cell r="E582"/>
          <cell r="F582"/>
          <cell r="G582"/>
          <cell r="H582"/>
          <cell r="I582"/>
          <cell r="J582"/>
        </row>
        <row r="583">
          <cell r="B583"/>
          <cell r="C583"/>
          <cell r="D583"/>
          <cell r="E583"/>
          <cell r="F583"/>
          <cell r="G583"/>
          <cell r="H583"/>
          <cell r="I583"/>
          <cell r="J583"/>
        </row>
        <row r="584">
          <cell r="B584"/>
          <cell r="C584"/>
          <cell r="D584"/>
          <cell r="E584"/>
          <cell r="F584"/>
          <cell r="G584"/>
          <cell r="H584"/>
          <cell r="I584"/>
          <cell r="J584"/>
        </row>
        <row r="585">
          <cell r="B585"/>
          <cell r="C585"/>
          <cell r="D585"/>
          <cell r="E585"/>
          <cell r="F585"/>
          <cell r="G585"/>
          <cell r="H585"/>
          <cell r="I585"/>
          <cell r="J585"/>
        </row>
        <row r="586">
          <cell r="B586"/>
          <cell r="C586"/>
          <cell r="D586"/>
          <cell r="E586"/>
          <cell r="F586"/>
          <cell r="G586"/>
          <cell r="H586"/>
          <cell r="I586"/>
          <cell r="J586"/>
        </row>
        <row r="587">
          <cell r="B587"/>
          <cell r="C587"/>
          <cell r="D587"/>
          <cell r="E587"/>
          <cell r="F587"/>
          <cell r="G587"/>
          <cell r="H587"/>
          <cell r="I587"/>
          <cell r="J587"/>
        </row>
        <row r="588">
          <cell r="B588"/>
          <cell r="C588"/>
          <cell r="D588"/>
          <cell r="E588"/>
          <cell r="F588"/>
          <cell r="G588"/>
          <cell r="H588"/>
          <cell r="I588"/>
          <cell r="J588"/>
        </row>
        <row r="589">
          <cell r="B589"/>
          <cell r="C589"/>
          <cell r="D589"/>
          <cell r="E589"/>
          <cell r="F589"/>
          <cell r="G589"/>
          <cell r="H589"/>
          <cell r="I589"/>
          <cell r="J589"/>
        </row>
        <row r="590">
          <cell r="B590"/>
          <cell r="C590"/>
          <cell r="D590"/>
          <cell r="E590"/>
          <cell r="F590"/>
          <cell r="G590"/>
          <cell r="H590"/>
          <cell r="I590"/>
          <cell r="J590"/>
        </row>
        <row r="591">
          <cell r="B591"/>
          <cell r="C591"/>
          <cell r="D591"/>
          <cell r="E591"/>
          <cell r="F591"/>
          <cell r="G591"/>
          <cell r="H591"/>
          <cell r="I591"/>
          <cell r="J591"/>
        </row>
        <row r="592">
          <cell r="B592"/>
          <cell r="C592"/>
          <cell r="D592"/>
          <cell r="E592"/>
          <cell r="F592"/>
          <cell r="G592"/>
          <cell r="H592"/>
          <cell r="I592"/>
          <cell r="J592"/>
        </row>
        <row r="593">
          <cell r="B593"/>
          <cell r="C593"/>
          <cell r="D593"/>
          <cell r="E593"/>
          <cell r="F593"/>
          <cell r="G593"/>
          <cell r="H593"/>
          <cell r="I593"/>
          <cell r="J593"/>
        </row>
        <row r="594">
          <cell r="B594"/>
          <cell r="C594"/>
          <cell r="D594"/>
          <cell r="E594"/>
          <cell r="F594"/>
          <cell r="G594"/>
          <cell r="H594"/>
          <cell r="I594"/>
          <cell r="J594"/>
        </row>
        <row r="595">
          <cell r="B595"/>
          <cell r="C595"/>
          <cell r="D595"/>
          <cell r="E595"/>
          <cell r="F595"/>
          <cell r="G595"/>
          <cell r="H595"/>
          <cell r="I595"/>
          <cell r="J595"/>
        </row>
        <row r="596">
          <cell r="B596"/>
          <cell r="C596"/>
          <cell r="D596"/>
          <cell r="E596"/>
          <cell r="F596"/>
          <cell r="G596"/>
          <cell r="H596"/>
          <cell r="I596"/>
          <cell r="J596"/>
        </row>
        <row r="597">
          <cell r="B597"/>
          <cell r="C597"/>
          <cell r="D597"/>
          <cell r="E597"/>
          <cell r="F597"/>
          <cell r="G597"/>
          <cell r="H597"/>
          <cell r="I597"/>
          <cell r="J597"/>
        </row>
        <row r="598">
          <cell r="B598"/>
          <cell r="C598"/>
          <cell r="D598"/>
          <cell r="E598"/>
          <cell r="F598"/>
          <cell r="G598"/>
          <cell r="H598"/>
          <cell r="I598"/>
          <cell r="J598"/>
        </row>
        <row r="599">
          <cell r="B599"/>
          <cell r="C599"/>
          <cell r="D599"/>
          <cell r="E599"/>
          <cell r="F599"/>
          <cell r="G599"/>
          <cell r="H599"/>
          <cell r="I599"/>
          <cell r="J599"/>
        </row>
        <row r="600">
          <cell r="B600"/>
          <cell r="C600"/>
          <cell r="D600"/>
          <cell r="E600"/>
          <cell r="F600"/>
          <cell r="G600"/>
          <cell r="H600"/>
          <cell r="I600"/>
          <cell r="J600"/>
        </row>
        <row r="601">
          <cell r="B601"/>
          <cell r="C601"/>
          <cell r="D601"/>
          <cell r="E601"/>
          <cell r="F601"/>
          <cell r="G601"/>
          <cell r="H601"/>
          <cell r="I601"/>
          <cell r="J601"/>
        </row>
        <row r="602">
          <cell r="B602"/>
          <cell r="C602"/>
          <cell r="D602"/>
          <cell r="E602"/>
          <cell r="F602"/>
          <cell r="G602"/>
          <cell r="H602"/>
          <cell r="I602"/>
          <cell r="J602"/>
        </row>
        <row r="603">
          <cell r="B603"/>
          <cell r="C603"/>
          <cell r="D603"/>
          <cell r="E603"/>
          <cell r="F603"/>
          <cell r="G603"/>
          <cell r="H603"/>
          <cell r="I603"/>
          <cell r="J603"/>
        </row>
        <row r="604">
          <cell r="B604"/>
          <cell r="C604"/>
          <cell r="D604"/>
          <cell r="E604"/>
          <cell r="F604"/>
          <cell r="G604"/>
          <cell r="H604"/>
          <cell r="I604"/>
          <cell r="J604"/>
        </row>
        <row r="605">
          <cell r="B605"/>
          <cell r="C605"/>
          <cell r="D605"/>
          <cell r="E605"/>
          <cell r="F605"/>
          <cell r="G605"/>
          <cell r="H605"/>
          <cell r="I605"/>
          <cell r="J605"/>
        </row>
        <row r="606">
          <cell r="B606"/>
          <cell r="C606"/>
          <cell r="D606"/>
          <cell r="E606"/>
          <cell r="F606"/>
          <cell r="G606"/>
          <cell r="H606"/>
          <cell r="I606"/>
          <cell r="J606"/>
        </row>
        <row r="607">
          <cell r="B607"/>
          <cell r="C607"/>
          <cell r="D607"/>
          <cell r="E607"/>
          <cell r="F607"/>
          <cell r="G607"/>
          <cell r="H607"/>
          <cell r="I607"/>
          <cell r="J607"/>
        </row>
        <row r="608">
          <cell r="B608"/>
          <cell r="C608"/>
          <cell r="D608"/>
          <cell r="E608"/>
          <cell r="F608"/>
          <cell r="G608"/>
          <cell r="H608"/>
          <cell r="I608"/>
          <cell r="J608"/>
        </row>
        <row r="609">
          <cell r="B609"/>
          <cell r="C609"/>
          <cell r="D609"/>
          <cell r="E609"/>
          <cell r="F609"/>
          <cell r="G609"/>
          <cell r="H609"/>
          <cell r="I609"/>
          <cell r="J609"/>
        </row>
        <row r="610">
          <cell r="B610"/>
          <cell r="C610"/>
          <cell r="D610"/>
          <cell r="E610"/>
          <cell r="F610"/>
          <cell r="G610"/>
          <cell r="H610"/>
          <cell r="I610"/>
          <cell r="J610"/>
        </row>
        <row r="611">
          <cell r="B611"/>
          <cell r="C611"/>
          <cell r="D611"/>
          <cell r="E611"/>
          <cell r="F611"/>
          <cell r="G611"/>
          <cell r="H611"/>
          <cell r="I611"/>
          <cell r="J611"/>
        </row>
        <row r="612">
          <cell r="B612"/>
          <cell r="C612"/>
          <cell r="D612"/>
          <cell r="E612"/>
          <cell r="F612"/>
          <cell r="G612"/>
          <cell r="H612"/>
          <cell r="I612"/>
          <cell r="J612"/>
        </row>
        <row r="613">
          <cell r="B613"/>
          <cell r="C613"/>
          <cell r="D613"/>
          <cell r="E613"/>
          <cell r="F613"/>
          <cell r="G613"/>
          <cell r="H613"/>
          <cell r="I613"/>
          <cell r="J613"/>
        </row>
        <row r="614">
          <cell r="B614"/>
          <cell r="C614"/>
          <cell r="D614"/>
          <cell r="E614"/>
          <cell r="F614"/>
          <cell r="G614"/>
          <cell r="H614"/>
          <cell r="I614"/>
          <cell r="J614"/>
        </row>
        <row r="615">
          <cell r="B615"/>
          <cell r="C615"/>
          <cell r="D615"/>
          <cell r="E615"/>
          <cell r="F615"/>
          <cell r="G615"/>
          <cell r="H615"/>
          <cell r="I615"/>
          <cell r="J615"/>
        </row>
        <row r="616">
          <cell r="B616"/>
          <cell r="C616"/>
          <cell r="D616"/>
          <cell r="E616"/>
          <cell r="F616"/>
          <cell r="G616"/>
          <cell r="H616"/>
          <cell r="I616"/>
          <cell r="J616"/>
        </row>
        <row r="617">
          <cell r="B617"/>
          <cell r="C617"/>
          <cell r="D617"/>
          <cell r="E617"/>
          <cell r="F617"/>
          <cell r="G617"/>
          <cell r="H617"/>
          <cell r="I617"/>
          <cell r="J617"/>
        </row>
        <row r="618">
          <cell r="B618"/>
          <cell r="C618"/>
          <cell r="D618"/>
          <cell r="E618"/>
          <cell r="F618"/>
          <cell r="G618"/>
          <cell r="H618"/>
          <cell r="I618"/>
          <cell r="J618"/>
        </row>
        <row r="619">
          <cell r="B619"/>
          <cell r="C619"/>
          <cell r="D619"/>
          <cell r="E619"/>
          <cell r="F619"/>
          <cell r="G619"/>
          <cell r="H619"/>
          <cell r="I619"/>
          <cell r="J619"/>
        </row>
        <row r="620">
          <cell r="B620"/>
          <cell r="C620"/>
          <cell r="D620"/>
          <cell r="E620"/>
          <cell r="F620"/>
          <cell r="G620"/>
          <cell r="H620"/>
          <cell r="I620"/>
          <cell r="J620"/>
        </row>
        <row r="621">
          <cell r="B621"/>
          <cell r="C621"/>
          <cell r="D621"/>
          <cell r="E621"/>
          <cell r="F621"/>
          <cell r="G621"/>
          <cell r="H621"/>
          <cell r="I621"/>
          <cell r="J621"/>
        </row>
        <row r="622">
          <cell r="B622"/>
          <cell r="C622"/>
          <cell r="D622"/>
          <cell r="E622"/>
          <cell r="F622"/>
          <cell r="G622"/>
          <cell r="H622"/>
          <cell r="I622"/>
          <cell r="J622"/>
        </row>
        <row r="623">
          <cell r="B623"/>
          <cell r="C623"/>
          <cell r="D623"/>
          <cell r="E623"/>
          <cell r="F623"/>
          <cell r="G623"/>
          <cell r="H623"/>
          <cell r="I623"/>
          <cell r="J623"/>
        </row>
        <row r="624">
          <cell r="B624"/>
          <cell r="C624"/>
          <cell r="D624"/>
          <cell r="E624"/>
          <cell r="F624"/>
          <cell r="G624"/>
          <cell r="H624"/>
          <cell r="I624"/>
          <cell r="J624"/>
        </row>
        <row r="625">
          <cell r="B625"/>
          <cell r="C625"/>
          <cell r="D625"/>
          <cell r="E625"/>
          <cell r="F625"/>
          <cell r="G625"/>
          <cell r="H625"/>
          <cell r="I625"/>
          <cell r="J625"/>
        </row>
        <row r="626">
          <cell r="B626"/>
          <cell r="C626"/>
          <cell r="D626"/>
          <cell r="E626"/>
          <cell r="F626"/>
          <cell r="G626"/>
          <cell r="H626"/>
          <cell r="I626"/>
          <cell r="J626"/>
        </row>
        <row r="627">
          <cell r="B627"/>
          <cell r="C627"/>
          <cell r="D627"/>
          <cell r="E627"/>
          <cell r="F627"/>
          <cell r="G627"/>
          <cell r="H627"/>
          <cell r="I627"/>
          <cell r="J627"/>
        </row>
        <row r="628">
          <cell r="B628"/>
          <cell r="C628"/>
          <cell r="D628"/>
          <cell r="E628"/>
          <cell r="F628"/>
          <cell r="G628"/>
          <cell r="H628"/>
          <cell r="I628"/>
          <cell r="J628"/>
        </row>
        <row r="629">
          <cell r="B629"/>
          <cell r="C629"/>
          <cell r="D629"/>
          <cell r="E629"/>
          <cell r="F629"/>
          <cell r="G629"/>
          <cell r="H629"/>
          <cell r="I629"/>
          <cell r="J629"/>
        </row>
        <row r="630">
          <cell r="B630"/>
          <cell r="C630"/>
          <cell r="D630"/>
          <cell r="E630"/>
          <cell r="F630"/>
          <cell r="G630"/>
          <cell r="H630"/>
          <cell r="I630"/>
          <cell r="J630"/>
        </row>
        <row r="631">
          <cell r="B631"/>
          <cell r="C631"/>
          <cell r="D631"/>
          <cell r="E631"/>
          <cell r="F631"/>
          <cell r="G631"/>
          <cell r="H631"/>
          <cell r="I631"/>
          <cell r="J631"/>
        </row>
        <row r="632">
          <cell r="B632"/>
          <cell r="C632"/>
          <cell r="D632"/>
          <cell r="E632"/>
          <cell r="F632"/>
          <cell r="G632"/>
          <cell r="H632"/>
          <cell r="I632"/>
          <cell r="J632"/>
        </row>
        <row r="633">
          <cell r="B633"/>
          <cell r="C633"/>
          <cell r="D633"/>
          <cell r="E633"/>
          <cell r="F633"/>
          <cell r="G633"/>
          <cell r="H633"/>
          <cell r="I633"/>
          <cell r="J633"/>
        </row>
        <row r="634">
          <cell r="B634"/>
          <cell r="C634"/>
          <cell r="D634"/>
          <cell r="E634"/>
          <cell r="F634"/>
          <cell r="G634"/>
          <cell r="H634"/>
          <cell r="I634"/>
          <cell r="J634"/>
        </row>
        <row r="635">
          <cell r="B635"/>
          <cell r="C635"/>
          <cell r="D635"/>
          <cell r="E635"/>
          <cell r="F635"/>
          <cell r="G635"/>
          <cell r="H635"/>
          <cell r="I635"/>
          <cell r="J635"/>
        </row>
        <row r="636">
          <cell r="B636"/>
          <cell r="C636"/>
          <cell r="D636"/>
          <cell r="E636"/>
          <cell r="F636"/>
          <cell r="G636"/>
          <cell r="H636"/>
          <cell r="I636"/>
          <cell r="J636"/>
        </row>
        <row r="637">
          <cell r="B637"/>
          <cell r="C637"/>
          <cell r="D637"/>
          <cell r="E637"/>
          <cell r="F637"/>
          <cell r="G637"/>
          <cell r="H637"/>
          <cell r="I637"/>
          <cell r="J637"/>
        </row>
        <row r="638">
          <cell r="B638"/>
          <cell r="C638"/>
          <cell r="D638"/>
          <cell r="E638"/>
          <cell r="F638"/>
          <cell r="G638"/>
          <cell r="H638"/>
          <cell r="I638"/>
          <cell r="J638"/>
        </row>
        <row r="639">
          <cell r="B639"/>
          <cell r="C639"/>
          <cell r="D639"/>
          <cell r="E639"/>
          <cell r="F639"/>
          <cell r="G639"/>
          <cell r="H639"/>
          <cell r="I639"/>
          <cell r="J639"/>
        </row>
        <row r="640">
          <cell r="B640"/>
          <cell r="C640"/>
          <cell r="D640"/>
          <cell r="E640"/>
          <cell r="F640"/>
          <cell r="G640"/>
          <cell r="H640"/>
          <cell r="I640"/>
          <cell r="J640"/>
        </row>
        <row r="641">
          <cell r="B641"/>
          <cell r="C641"/>
          <cell r="D641"/>
          <cell r="E641"/>
          <cell r="F641"/>
          <cell r="G641"/>
          <cell r="H641"/>
          <cell r="I641"/>
          <cell r="J641"/>
        </row>
        <row r="642">
          <cell r="B642"/>
          <cell r="C642"/>
          <cell r="D642"/>
          <cell r="E642"/>
          <cell r="F642"/>
          <cell r="G642"/>
          <cell r="H642"/>
          <cell r="I642"/>
          <cell r="J642"/>
        </row>
        <row r="643">
          <cell r="B643"/>
          <cell r="C643"/>
          <cell r="D643"/>
          <cell r="E643"/>
          <cell r="F643"/>
          <cell r="G643"/>
          <cell r="H643"/>
          <cell r="I643"/>
          <cell r="J643"/>
        </row>
        <row r="644">
          <cell r="B644"/>
          <cell r="C644"/>
          <cell r="D644"/>
          <cell r="E644"/>
          <cell r="F644"/>
          <cell r="G644"/>
          <cell r="H644"/>
          <cell r="I644"/>
          <cell r="J644"/>
        </row>
        <row r="645">
          <cell r="B645"/>
          <cell r="C645"/>
          <cell r="D645"/>
          <cell r="E645"/>
          <cell r="F645"/>
          <cell r="G645"/>
          <cell r="H645"/>
          <cell r="I645"/>
          <cell r="J645"/>
        </row>
        <row r="646">
          <cell r="B646"/>
          <cell r="C646"/>
          <cell r="D646"/>
          <cell r="E646"/>
          <cell r="F646"/>
          <cell r="G646"/>
          <cell r="H646"/>
          <cell r="I646"/>
          <cell r="J646"/>
        </row>
        <row r="647">
          <cell r="B647"/>
          <cell r="C647"/>
          <cell r="D647"/>
          <cell r="E647"/>
          <cell r="F647"/>
          <cell r="G647"/>
          <cell r="H647"/>
          <cell r="I647"/>
          <cell r="J647"/>
        </row>
        <row r="648">
          <cell r="B648"/>
          <cell r="C648"/>
          <cell r="D648"/>
          <cell r="E648"/>
          <cell r="F648"/>
          <cell r="G648"/>
          <cell r="H648"/>
          <cell r="I648"/>
          <cell r="J648"/>
        </row>
        <row r="649">
          <cell r="B649"/>
          <cell r="C649"/>
          <cell r="D649"/>
          <cell r="E649"/>
          <cell r="F649"/>
          <cell r="G649"/>
          <cell r="H649"/>
          <cell r="I649"/>
          <cell r="J649"/>
        </row>
        <row r="650">
          <cell r="B650"/>
          <cell r="C650"/>
          <cell r="D650"/>
          <cell r="E650"/>
          <cell r="F650"/>
          <cell r="G650"/>
          <cell r="H650"/>
          <cell r="I650"/>
          <cell r="J650"/>
        </row>
        <row r="651">
          <cell r="B651"/>
          <cell r="C651"/>
          <cell r="D651"/>
          <cell r="E651"/>
          <cell r="F651"/>
          <cell r="G651"/>
          <cell r="H651"/>
          <cell r="I651"/>
          <cell r="J651"/>
        </row>
        <row r="652">
          <cell r="B652"/>
          <cell r="C652"/>
          <cell r="D652"/>
          <cell r="E652"/>
          <cell r="F652"/>
          <cell r="G652"/>
          <cell r="H652"/>
          <cell r="I652"/>
          <cell r="J652"/>
        </row>
        <row r="653">
          <cell r="B653"/>
          <cell r="C653"/>
          <cell r="D653"/>
          <cell r="E653"/>
          <cell r="F653"/>
          <cell r="G653"/>
          <cell r="H653"/>
          <cell r="I653"/>
          <cell r="J653"/>
        </row>
        <row r="654">
          <cell r="B654"/>
          <cell r="C654"/>
          <cell r="D654"/>
          <cell r="E654"/>
          <cell r="F654"/>
          <cell r="G654"/>
          <cell r="H654"/>
          <cell r="I654"/>
          <cell r="J654"/>
        </row>
        <row r="655">
          <cell r="B655"/>
          <cell r="C655"/>
          <cell r="D655"/>
          <cell r="E655"/>
          <cell r="F655"/>
          <cell r="G655"/>
          <cell r="H655"/>
          <cell r="I655"/>
          <cell r="J655"/>
        </row>
        <row r="656">
          <cell r="B656"/>
          <cell r="C656"/>
          <cell r="D656"/>
          <cell r="E656"/>
          <cell r="F656"/>
          <cell r="G656"/>
          <cell r="H656"/>
          <cell r="I656"/>
          <cell r="J656"/>
        </row>
        <row r="657">
          <cell r="B657"/>
          <cell r="C657"/>
          <cell r="D657"/>
          <cell r="E657"/>
          <cell r="F657"/>
          <cell r="G657"/>
          <cell r="H657"/>
          <cell r="I657"/>
          <cell r="J657"/>
        </row>
        <row r="658">
          <cell r="B658"/>
          <cell r="C658"/>
          <cell r="D658"/>
          <cell r="E658"/>
          <cell r="F658"/>
          <cell r="G658"/>
          <cell r="H658"/>
          <cell r="I658"/>
          <cell r="J658"/>
        </row>
        <row r="659">
          <cell r="B659"/>
          <cell r="C659"/>
          <cell r="D659"/>
          <cell r="E659"/>
          <cell r="F659"/>
          <cell r="G659"/>
          <cell r="H659"/>
          <cell r="I659"/>
          <cell r="J659"/>
        </row>
        <row r="660">
          <cell r="B660"/>
          <cell r="C660"/>
          <cell r="D660"/>
          <cell r="E660"/>
          <cell r="F660"/>
          <cell r="G660"/>
          <cell r="H660"/>
          <cell r="I660"/>
          <cell r="J660"/>
        </row>
        <row r="661">
          <cell r="B661"/>
          <cell r="C661"/>
          <cell r="D661"/>
          <cell r="E661"/>
          <cell r="F661"/>
          <cell r="G661"/>
          <cell r="H661"/>
          <cell r="I661"/>
          <cell r="J661"/>
        </row>
        <row r="662">
          <cell r="B662"/>
          <cell r="C662"/>
          <cell r="D662"/>
          <cell r="E662"/>
          <cell r="F662"/>
          <cell r="G662"/>
          <cell r="H662"/>
          <cell r="I662"/>
          <cell r="J662"/>
        </row>
        <row r="663">
          <cell r="B663"/>
          <cell r="C663"/>
          <cell r="D663"/>
          <cell r="E663"/>
          <cell r="F663"/>
          <cell r="G663"/>
          <cell r="H663"/>
          <cell r="I663"/>
          <cell r="J663"/>
        </row>
        <row r="664">
          <cell r="B664"/>
          <cell r="C664"/>
          <cell r="D664"/>
          <cell r="E664"/>
          <cell r="F664"/>
          <cell r="G664"/>
          <cell r="H664"/>
          <cell r="I664"/>
          <cell r="J664"/>
        </row>
        <row r="665">
          <cell r="B665"/>
          <cell r="C665"/>
          <cell r="D665"/>
          <cell r="E665"/>
          <cell r="F665"/>
          <cell r="G665"/>
          <cell r="H665"/>
          <cell r="I665"/>
          <cell r="J665"/>
        </row>
        <row r="666">
          <cell r="B666"/>
          <cell r="C666"/>
          <cell r="D666"/>
          <cell r="E666"/>
          <cell r="F666"/>
          <cell r="G666"/>
          <cell r="H666"/>
          <cell r="I666"/>
          <cell r="J666"/>
        </row>
        <row r="667">
          <cell r="B667"/>
          <cell r="C667"/>
          <cell r="D667"/>
          <cell r="E667"/>
          <cell r="F667"/>
          <cell r="G667"/>
          <cell r="H667"/>
          <cell r="I667"/>
          <cell r="J667"/>
        </row>
        <row r="668">
          <cell r="B668"/>
          <cell r="C668"/>
          <cell r="D668"/>
          <cell r="E668"/>
          <cell r="F668"/>
          <cell r="G668"/>
          <cell r="H668"/>
          <cell r="I668"/>
          <cell r="J668"/>
        </row>
        <row r="669">
          <cell r="B669"/>
          <cell r="C669"/>
          <cell r="D669"/>
          <cell r="E669"/>
          <cell r="F669"/>
          <cell r="G669"/>
          <cell r="H669"/>
          <cell r="I669"/>
          <cell r="J669"/>
        </row>
        <row r="670">
          <cell r="B670"/>
          <cell r="C670"/>
          <cell r="D670"/>
          <cell r="E670"/>
          <cell r="F670"/>
          <cell r="G670"/>
          <cell r="H670"/>
          <cell r="I670"/>
          <cell r="J670"/>
        </row>
        <row r="671">
          <cell r="B671"/>
          <cell r="C671"/>
          <cell r="D671"/>
          <cell r="E671"/>
          <cell r="F671"/>
          <cell r="G671"/>
          <cell r="H671"/>
          <cell r="I671"/>
          <cell r="J671"/>
        </row>
        <row r="672">
          <cell r="B672"/>
          <cell r="C672"/>
          <cell r="D672"/>
          <cell r="E672"/>
          <cell r="F672"/>
          <cell r="G672"/>
          <cell r="H672"/>
          <cell r="I672"/>
          <cell r="J672"/>
        </row>
        <row r="673">
          <cell r="B673"/>
          <cell r="C673"/>
          <cell r="D673"/>
          <cell r="E673"/>
          <cell r="F673"/>
          <cell r="G673"/>
          <cell r="H673"/>
          <cell r="I673"/>
          <cell r="J673"/>
        </row>
        <row r="674">
          <cell r="B674"/>
          <cell r="C674"/>
          <cell r="D674"/>
          <cell r="E674"/>
          <cell r="F674"/>
          <cell r="G674"/>
          <cell r="H674"/>
          <cell r="I674"/>
          <cell r="J674"/>
        </row>
        <row r="675">
          <cell r="B675"/>
          <cell r="C675"/>
          <cell r="D675"/>
          <cell r="E675"/>
          <cell r="F675"/>
          <cell r="G675"/>
          <cell r="H675"/>
          <cell r="I675"/>
          <cell r="J675"/>
        </row>
        <row r="676">
          <cell r="B676"/>
          <cell r="C676"/>
          <cell r="D676"/>
          <cell r="E676"/>
          <cell r="F676"/>
          <cell r="G676"/>
          <cell r="H676"/>
          <cell r="I676"/>
          <cell r="J676"/>
        </row>
        <row r="677">
          <cell r="B677"/>
          <cell r="C677"/>
          <cell r="D677"/>
          <cell r="E677"/>
          <cell r="F677"/>
          <cell r="G677"/>
          <cell r="H677"/>
          <cell r="I677"/>
          <cell r="J677"/>
        </row>
        <row r="678">
          <cell r="B678"/>
          <cell r="C678"/>
          <cell r="D678"/>
          <cell r="E678"/>
          <cell r="F678"/>
          <cell r="G678"/>
          <cell r="H678"/>
          <cell r="I678"/>
          <cell r="J678"/>
        </row>
        <row r="679">
          <cell r="B679"/>
          <cell r="C679"/>
          <cell r="D679"/>
          <cell r="E679"/>
          <cell r="F679"/>
          <cell r="G679"/>
          <cell r="H679"/>
          <cell r="I679"/>
          <cell r="J679"/>
        </row>
        <row r="680">
          <cell r="B680"/>
          <cell r="C680"/>
          <cell r="D680"/>
          <cell r="E680"/>
          <cell r="F680"/>
          <cell r="G680"/>
          <cell r="H680"/>
          <cell r="I680"/>
          <cell r="J680"/>
        </row>
        <row r="681">
          <cell r="B681"/>
          <cell r="C681"/>
          <cell r="D681"/>
          <cell r="E681"/>
          <cell r="F681"/>
          <cell r="G681"/>
          <cell r="H681"/>
          <cell r="I681"/>
          <cell r="J681"/>
        </row>
        <row r="682">
          <cell r="B682"/>
          <cell r="C682"/>
          <cell r="D682"/>
          <cell r="E682"/>
          <cell r="F682"/>
          <cell r="G682"/>
          <cell r="H682"/>
          <cell r="I682"/>
          <cell r="J682"/>
        </row>
        <row r="683">
          <cell r="B683"/>
          <cell r="C683"/>
          <cell r="D683"/>
          <cell r="E683"/>
          <cell r="F683"/>
          <cell r="G683"/>
          <cell r="H683"/>
          <cell r="I683"/>
          <cell r="J683"/>
        </row>
        <row r="684">
          <cell r="B684"/>
          <cell r="C684"/>
          <cell r="D684"/>
          <cell r="E684"/>
          <cell r="F684"/>
          <cell r="G684"/>
          <cell r="H684"/>
          <cell r="I684"/>
          <cell r="J684"/>
        </row>
        <row r="685">
          <cell r="B685"/>
          <cell r="C685"/>
          <cell r="D685"/>
          <cell r="E685"/>
          <cell r="F685"/>
          <cell r="G685"/>
          <cell r="H685"/>
          <cell r="I685"/>
          <cell r="J685"/>
        </row>
        <row r="686">
          <cell r="B686"/>
          <cell r="C686"/>
          <cell r="D686"/>
          <cell r="E686"/>
          <cell r="F686"/>
          <cell r="G686"/>
          <cell r="H686"/>
          <cell r="I686"/>
          <cell r="J686"/>
        </row>
        <row r="687">
          <cell r="B687"/>
          <cell r="C687"/>
          <cell r="D687"/>
          <cell r="E687"/>
          <cell r="F687"/>
          <cell r="G687"/>
          <cell r="H687"/>
          <cell r="I687"/>
          <cell r="J687"/>
        </row>
        <row r="688">
          <cell r="B688"/>
          <cell r="C688"/>
          <cell r="D688"/>
          <cell r="E688"/>
          <cell r="F688"/>
          <cell r="G688"/>
          <cell r="H688"/>
          <cell r="I688"/>
          <cell r="J688"/>
        </row>
        <row r="689">
          <cell r="B689"/>
          <cell r="C689"/>
          <cell r="D689"/>
          <cell r="E689"/>
          <cell r="F689"/>
          <cell r="G689"/>
          <cell r="H689"/>
          <cell r="I689"/>
          <cell r="J689"/>
        </row>
        <row r="690">
          <cell r="B690"/>
          <cell r="C690"/>
          <cell r="D690"/>
          <cell r="E690"/>
          <cell r="F690"/>
          <cell r="G690"/>
          <cell r="H690"/>
          <cell r="I690"/>
          <cell r="J690"/>
        </row>
        <row r="691">
          <cell r="B691"/>
          <cell r="C691"/>
          <cell r="D691"/>
          <cell r="E691"/>
          <cell r="F691"/>
          <cell r="G691"/>
          <cell r="H691"/>
          <cell r="I691"/>
          <cell r="J691"/>
        </row>
        <row r="692">
          <cell r="B692"/>
          <cell r="C692"/>
          <cell r="D692"/>
          <cell r="E692"/>
          <cell r="F692"/>
          <cell r="G692"/>
          <cell r="H692"/>
          <cell r="I692"/>
          <cell r="J692"/>
        </row>
        <row r="693">
          <cell r="B693"/>
          <cell r="C693"/>
          <cell r="D693"/>
          <cell r="E693"/>
          <cell r="F693"/>
          <cell r="G693"/>
          <cell r="H693"/>
          <cell r="I693"/>
          <cell r="J693"/>
        </row>
        <row r="694">
          <cell r="B694"/>
          <cell r="C694"/>
          <cell r="D694"/>
          <cell r="E694"/>
          <cell r="F694"/>
          <cell r="G694"/>
          <cell r="H694"/>
          <cell r="I694"/>
          <cell r="J694"/>
        </row>
        <row r="695">
          <cell r="B695"/>
          <cell r="C695"/>
          <cell r="D695"/>
          <cell r="E695"/>
          <cell r="F695"/>
          <cell r="G695"/>
          <cell r="H695"/>
          <cell r="I695"/>
          <cell r="J695"/>
        </row>
        <row r="696">
          <cell r="B696"/>
          <cell r="C696"/>
          <cell r="D696"/>
          <cell r="E696"/>
          <cell r="F696"/>
          <cell r="G696"/>
          <cell r="H696"/>
          <cell r="I696"/>
          <cell r="J696"/>
        </row>
        <row r="697">
          <cell r="B697"/>
          <cell r="C697"/>
          <cell r="D697"/>
          <cell r="E697"/>
          <cell r="F697"/>
          <cell r="G697"/>
          <cell r="H697"/>
          <cell r="I697"/>
          <cell r="J697"/>
        </row>
        <row r="698">
          <cell r="B698"/>
          <cell r="C698"/>
          <cell r="D698"/>
          <cell r="E698"/>
          <cell r="F698"/>
          <cell r="G698"/>
          <cell r="H698"/>
          <cell r="I698"/>
          <cell r="J698"/>
        </row>
        <row r="699">
          <cell r="B699"/>
          <cell r="C699"/>
          <cell r="D699"/>
          <cell r="E699"/>
          <cell r="F699"/>
          <cell r="G699"/>
          <cell r="H699"/>
          <cell r="I699"/>
          <cell r="J699"/>
        </row>
        <row r="700">
          <cell r="B700"/>
          <cell r="C700"/>
          <cell r="D700"/>
          <cell r="E700"/>
          <cell r="F700"/>
          <cell r="G700"/>
          <cell r="H700"/>
          <cell r="I700"/>
          <cell r="J700"/>
        </row>
        <row r="701">
          <cell r="B701"/>
          <cell r="C701"/>
          <cell r="D701"/>
          <cell r="E701"/>
          <cell r="F701"/>
          <cell r="G701"/>
          <cell r="H701"/>
          <cell r="I701"/>
          <cell r="J701"/>
        </row>
        <row r="702">
          <cell r="B702"/>
          <cell r="C702"/>
          <cell r="D702"/>
          <cell r="E702"/>
          <cell r="F702"/>
          <cell r="G702"/>
          <cell r="H702"/>
          <cell r="I702"/>
          <cell r="J702"/>
        </row>
        <row r="703">
          <cell r="B703"/>
          <cell r="C703"/>
          <cell r="D703"/>
          <cell r="E703"/>
          <cell r="F703"/>
          <cell r="G703"/>
          <cell r="H703"/>
          <cell r="I703"/>
          <cell r="J703"/>
        </row>
        <row r="704">
          <cell r="B704"/>
          <cell r="C704"/>
          <cell r="D704"/>
          <cell r="E704"/>
          <cell r="F704"/>
          <cell r="G704"/>
          <cell r="H704"/>
          <cell r="I704"/>
          <cell r="J704"/>
        </row>
        <row r="705">
          <cell r="B705"/>
          <cell r="C705"/>
          <cell r="D705"/>
          <cell r="E705"/>
          <cell r="F705"/>
          <cell r="G705"/>
          <cell r="H705"/>
          <cell r="I705"/>
          <cell r="J705"/>
        </row>
        <row r="706">
          <cell r="B706"/>
          <cell r="C706"/>
          <cell r="D706"/>
          <cell r="E706"/>
          <cell r="F706"/>
          <cell r="G706"/>
          <cell r="H706"/>
          <cell r="I706"/>
          <cell r="J706"/>
        </row>
        <row r="707">
          <cell r="B707"/>
          <cell r="C707"/>
          <cell r="D707"/>
          <cell r="E707"/>
          <cell r="F707"/>
          <cell r="G707"/>
          <cell r="H707"/>
          <cell r="I707"/>
          <cell r="J707"/>
        </row>
        <row r="708">
          <cell r="B708"/>
          <cell r="C708"/>
          <cell r="D708"/>
          <cell r="E708"/>
          <cell r="F708"/>
          <cell r="G708"/>
          <cell r="H708"/>
          <cell r="I708"/>
          <cell r="J708"/>
        </row>
        <row r="709">
          <cell r="B709"/>
          <cell r="C709"/>
          <cell r="D709"/>
          <cell r="E709"/>
          <cell r="F709"/>
          <cell r="G709"/>
          <cell r="H709"/>
          <cell r="I709"/>
          <cell r="J709"/>
        </row>
        <row r="710">
          <cell r="B710"/>
          <cell r="C710"/>
          <cell r="D710"/>
          <cell r="E710"/>
          <cell r="F710"/>
          <cell r="G710"/>
          <cell r="H710"/>
          <cell r="I710"/>
          <cell r="J710"/>
        </row>
        <row r="711">
          <cell r="B711"/>
          <cell r="C711"/>
          <cell r="D711"/>
          <cell r="E711"/>
          <cell r="F711"/>
          <cell r="G711"/>
          <cell r="H711"/>
          <cell r="I711"/>
          <cell r="J711"/>
        </row>
        <row r="712">
          <cell r="B712"/>
          <cell r="C712"/>
          <cell r="D712"/>
          <cell r="E712"/>
          <cell r="F712"/>
          <cell r="G712"/>
          <cell r="H712"/>
          <cell r="I712"/>
          <cell r="J712"/>
        </row>
        <row r="713">
          <cell r="B713"/>
          <cell r="C713"/>
          <cell r="D713"/>
          <cell r="E713"/>
          <cell r="F713"/>
          <cell r="G713"/>
          <cell r="H713"/>
          <cell r="I713"/>
          <cell r="J713"/>
        </row>
        <row r="714">
          <cell r="B714"/>
          <cell r="C714"/>
          <cell r="D714"/>
          <cell r="E714"/>
          <cell r="F714"/>
          <cell r="G714"/>
          <cell r="H714"/>
          <cell r="I714"/>
          <cell r="J714"/>
        </row>
        <row r="715">
          <cell r="B715"/>
          <cell r="C715"/>
          <cell r="D715"/>
          <cell r="E715"/>
          <cell r="F715"/>
          <cell r="G715"/>
          <cell r="H715"/>
          <cell r="I715"/>
          <cell r="J715"/>
        </row>
        <row r="716">
          <cell r="B716"/>
          <cell r="C716"/>
          <cell r="D716"/>
          <cell r="E716"/>
          <cell r="F716"/>
          <cell r="G716"/>
          <cell r="H716"/>
          <cell r="I716"/>
          <cell r="J716"/>
        </row>
        <row r="717">
          <cell r="B717"/>
          <cell r="C717"/>
          <cell r="D717"/>
          <cell r="E717"/>
          <cell r="F717"/>
          <cell r="G717"/>
          <cell r="H717"/>
          <cell r="I717"/>
          <cell r="J717"/>
        </row>
        <row r="718">
          <cell r="B718"/>
          <cell r="C718"/>
          <cell r="D718"/>
          <cell r="E718"/>
          <cell r="F718"/>
          <cell r="G718"/>
          <cell r="H718"/>
          <cell r="I718"/>
          <cell r="J718"/>
        </row>
        <row r="719">
          <cell r="B719"/>
          <cell r="C719"/>
          <cell r="D719"/>
          <cell r="E719"/>
          <cell r="F719"/>
          <cell r="G719"/>
          <cell r="H719"/>
          <cell r="I719"/>
          <cell r="J719"/>
        </row>
        <row r="720">
          <cell r="B720"/>
          <cell r="C720"/>
          <cell r="D720"/>
          <cell r="E720"/>
          <cell r="F720"/>
          <cell r="G720"/>
          <cell r="H720"/>
          <cell r="I720"/>
          <cell r="J720"/>
        </row>
        <row r="721">
          <cell r="B721"/>
          <cell r="C721"/>
          <cell r="D721"/>
          <cell r="E721"/>
          <cell r="F721"/>
          <cell r="G721"/>
          <cell r="H721"/>
          <cell r="I721"/>
          <cell r="J721"/>
        </row>
        <row r="722">
          <cell r="B722"/>
          <cell r="C722"/>
          <cell r="D722"/>
          <cell r="E722"/>
          <cell r="F722"/>
          <cell r="G722"/>
          <cell r="H722"/>
          <cell r="I722"/>
          <cell r="J722"/>
        </row>
        <row r="723">
          <cell r="B723"/>
          <cell r="C723"/>
          <cell r="D723"/>
          <cell r="E723"/>
          <cell r="F723"/>
          <cell r="G723"/>
          <cell r="H723"/>
          <cell r="I723"/>
          <cell r="J723"/>
        </row>
        <row r="724">
          <cell r="B724"/>
          <cell r="C724"/>
          <cell r="D724"/>
          <cell r="E724"/>
          <cell r="F724"/>
          <cell r="G724"/>
          <cell r="H724"/>
          <cell r="I724"/>
          <cell r="J724"/>
        </row>
        <row r="725">
          <cell r="B725"/>
          <cell r="C725"/>
          <cell r="D725"/>
          <cell r="E725"/>
          <cell r="F725"/>
          <cell r="G725"/>
          <cell r="H725"/>
          <cell r="I725"/>
          <cell r="J725"/>
        </row>
        <row r="726">
          <cell r="B726"/>
          <cell r="C726"/>
          <cell r="D726"/>
          <cell r="E726"/>
          <cell r="F726"/>
          <cell r="G726"/>
          <cell r="H726"/>
          <cell r="I726"/>
          <cell r="J726"/>
        </row>
        <row r="727">
          <cell r="B727"/>
          <cell r="C727"/>
          <cell r="D727"/>
          <cell r="E727"/>
          <cell r="F727"/>
          <cell r="G727"/>
          <cell r="H727"/>
          <cell r="I727"/>
          <cell r="J727"/>
        </row>
        <row r="728">
          <cell r="B728"/>
          <cell r="C728"/>
          <cell r="D728"/>
          <cell r="E728"/>
          <cell r="F728"/>
          <cell r="G728"/>
          <cell r="H728"/>
          <cell r="I728"/>
          <cell r="J728"/>
        </row>
        <row r="729">
          <cell r="B729"/>
          <cell r="C729"/>
          <cell r="D729"/>
          <cell r="E729"/>
          <cell r="F729"/>
          <cell r="G729"/>
          <cell r="H729"/>
          <cell r="I729"/>
          <cell r="J729"/>
        </row>
        <row r="730">
          <cell r="B730"/>
          <cell r="C730"/>
          <cell r="D730"/>
          <cell r="E730"/>
          <cell r="F730"/>
          <cell r="G730"/>
          <cell r="H730"/>
          <cell r="I730"/>
          <cell r="J730"/>
        </row>
        <row r="731">
          <cell r="B731"/>
          <cell r="C731"/>
          <cell r="D731"/>
          <cell r="E731"/>
          <cell r="F731"/>
          <cell r="G731"/>
          <cell r="H731"/>
          <cell r="I731"/>
          <cell r="J731"/>
        </row>
        <row r="732">
          <cell r="B732"/>
          <cell r="C732"/>
          <cell r="D732"/>
          <cell r="E732"/>
          <cell r="F732"/>
          <cell r="G732"/>
          <cell r="H732"/>
          <cell r="I732"/>
          <cell r="J732"/>
        </row>
        <row r="733">
          <cell r="B733"/>
          <cell r="C733"/>
          <cell r="D733"/>
          <cell r="E733"/>
          <cell r="F733"/>
          <cell r="G733"/>
          <cell r="H733"/>
          <cell r="I733"/>
          <cell r="J733"/>
        </row>
        <row r="734">
          <cell r="B734"/>
          <cell r="C734"/>
          <cell r="D734"/>
          <cell r="E734"/>
          <cell r="F734"/>
          <cell r="G734"/>
          <cell r="H734"/>
          <cell r="I734"/>
          <cell r="J734"/>
        </row>
        <row r="735">
          <cell r="B735"/>
          <cell r="C735"/>
          <cell r="D735"/>
          <cell r="E735"/>
          <cell r="F735"/>
          <cell r="G735"/>
          <cell r="H735"/>
          <cell r="I735"/>
          <cell r="J735"/>
        </row>
        <row r="736">
          <cell r="B736"/>
          <cell r="C736"/>
          <cell r="D736"/>
          <cell r="E736"/>
          <cell r="F736"/>
          <cell r="G736"/>
          <cell r="H736"/>
          <cell r="I736"/>
          <cell r="J736"/>
        </row>
        <row r="737">
          <cell r="B737"/>
          <cell r="C737"/>
          <cell r="D737"/>
          <cell r="E737"/>
          <cell r="F737"/>
          <cell r="G737"/>
          <cell r="H737"/>
          <cell r="I737"/>
          <cell r="J737"/>
        </row>
        <row r="738">
          <cell r="B738"/>
          <cell r="C738"/>
          <cell r="D738"/>
          <cell r="E738"/>
          <cell r="F738"/>
          <cell r="G738"/>
          <cell r="H738"/>
          <cell r="I738"/>
          <cell r="J738"/>
        </row>
        <row r="739">
          <cell r="B739"/>
          <cell r="C739"/>
          <cell r="D739"/>
          <cell r="E739"/>
          <cell r="F739"/>
          <cell r="G739"/>
          <cell r="H739"/>
          <cell r="I739"/>
          <cell r="J739"/>
        </row>
        <row r="740">
          <cell r="B740"/>
          <cell r="C740"/>
          <cell r="D740"/>
          <cell r="E740"/>
          <cell r="F740"/>
          <cell r="G740"/>
          <cell r="H740"/>
          <cell r="I740"/>
          <cell r="J740"/>
        </row>
        <row r="741">
          <cell r="B741"/>
          <cell r="C741"/>
          <cell r="D741"/>
          <cell r="E741"/>
          <cell r="F741"/>
          <cell r="G741"/>
          <cell r="H741"/>
          <cell r="I741"/>
          <cell r="J741"/>
        </row>
        <row r="742">
          <cell r="B742"/>
          <cell r="C742"/>
          <cell r="D742"/>
          <cell r="E742"/>
          <cell r="F742"/>
          <cell r="G742"/>
          <cell r="H742"/>
          <cell r="I742"/>
          <cell r="J742"/>
        </row>
        <row r="743">
          <cell r="B743"/>
          <cell r="C743"/>
          <cell r="D743"/>
          <cell r="E743"/>
          <cell r="F743"/>
          <cell r="G743"/>
          <cell r="H743"/>
          <cell r="I743"/>
          <cell r="J743"/>
        </row>
        <row r="744">
          <cell r="B744"/>
          <cell r="C744"/>
          <cell r="D744"/>
          <cell r="E744"/>
          <cell r="F744"/>
          <cell r="G744"/>
          <cell r="H744"/>
          <cell r="I744"/>
          <cell r="J744"/>
        </row>
        <row r="745">
          <cell r="B745"/>
          <cell r="C745"/>
          <cell r="D745"/>
          <cell r="E745"/>
          <cell r="F745"/>
          <cell r="G745"/>
          <cell r="H745"/>
          <cell r="I745"/>
          <cell r="J745"/>
        </row>
        <row r="746">
          <cell r="B746"/>
          <cell r="C746"/>
          <cell r="D746"/>
          <cell r="E746"/>
          <cell r="F746"/>
          <cell r="G746"/>
          <cell r="H746"/>
          <cell r="I746"/>
          <cell r="J746"/>
        </row>
        <row r="747">
          <cell r="B747"/>
          <cell r="C747"/>
          <cell r="D747"/>
          <cell r="E747"/>
          <cell r="F747"/>
          <cell r="G747"/>
          <cell r="H747"/>
          <cell r="I747"/>
          <cell r="J747"/>
        </row>
        <row r="748">
          <cell r="B748"/>
          <cell r="C748"/>
          <cell r="D748"/>
          <cell r="E748"/>
          <cell r="F748"/>
          <cell r="G748"/>
          <cell r="H748"/>
          <cell r="I748"/>
          <cell r="J748"/>
        </row>
        <row r="749">
          <cell r="B749"/>
          <cell r="C749"/>
          <cell r="D749"/>
          <cell r="E749"/>
          <cell r="F749"/>
          <cell r="G749"/>
          <cell r="H749"/>
          <cell r="I749"/>
          <cell r="J749"/>
        </row>
        <row r="750">
          <cell r="B750"/>
          <cell r="C750"/>
          <cell r="D750"/>
          <cell r="E750"/>
          <cell r="F750"/>
          <cell r="G750"/>
          <cell r="H750"/>
          <cell r="I750"/>
          <cell r="J750"/>
        </row>
        <row r="751">
          <cell r="B751"/>
          <cell r="C751"/>
          <cell r="D751"/>
          <cell r="E751"/>
          <cell r="F751"/>
          <cell r="G751"/>
          <cell r="H751"/>
          <cell r="I751"/>
          <cell r="J751"/>
        </row>
        <row r="752">
          <cell r="B752"/>
          <cell r="C752"/>
          <cell r="D752"/>
          <cell r="E752"/>
          <cell r="F752"/>
          <cell r="G752"/>
          <cell r="H752"/>
          <cell r="I752"/>
          <cell r="J752"/>
        </row>
        <row r="753">
          <cell r="B753"/>
          <cell r="C753"/>
          <cell r="D753"/>
          <cell r="E753"/>
          <cell r="F753"/>
          <cell r="G753"/>
          <cell r="H753"/>
          <cell r="I753"/>
          <cell r="J753"/>
        </row>
        <row r="754">
          <cell r="B754"/>
          <cell r="C754"/>
          <cell r="D754"/>
          <cell r="E754"/>
          <cell r="F754"/>
          <cell r="G754"/>
          <cell r="H754"/>
          <cell r="I754"/>
          <cell r="J754"/>
        </row>
        <row r="755">
          <cell r="B755"/>
          <cell r="C755"/>
          <cell r="D755"/>
          <cell r="E755"/>
          <cell r="F755"/>
          <cell r="G755"/>
          <cell r="H755"/>
          <cell r="I755"/>
          <cell r="J755"/>
        </row>
        <row r="756">
          <cell r="B756"/>
          <cell r="C756"/>
          <cell r="D756"/>
          <cell r="E756"/>
          <cell r="F756"/>
          <cell r="G756"/>
          <cell r="H756"/>
          <cell r="I756"/>
          <cell r="J756"/>
        </row>
        <row r="757">
          <cell r="B757"/>
          <cell r="C757"/>
          <cell r="D757"/>
          <cell r="E757"/>
          <cell r="F757"/>
          <cell r="G757"/>
          <cell r="H757"/>
          <cell r="I757"/>
          <cell r="J757"/>
        </row>
        <row r="758">
          <cell r="B758"/>
          <cell r="C758"/>
          <cell r="D758"/>
          <cell r="E758"/>
          <cell r="F758"/>
          <cell r="G758"/>
          <cell r="H758"/>
          <cell r="I758"/>
          <cell r="J758"/>
        </row>
        <row r="759">
          <cell r="B759"/>
          <cell r="C759"/>
          <cell r="D759"/>
          <cell r="E759"/>
          <cell r="F759"/>
          <cell r="G759"/>
          <cell r="H759"/>
          <cell r="I759"/>
          <cell r="J759"/>
        </row>
        <row r="760">
          <cell r="B760"/>
          <cell r="C760"/>
          <cell r="D760"/>
          <cell r="E760"/>
          <cell r="F760"/>
          <cell r="G760"/>
          <cell r="H760"/>
          <cell r="I760"/>
          <cell r="J760"/>
        </row>
        <row r="761">
          <cell r="B761"/>
          <cell r="C761"/>
          <cell r="D761"/>
          <cell r="E761"/>
          <cell r="F761"/>
          <cell r="G761"/>
          <cell r="H761"/>
          <cell r="I761"/>
          <cell r="J761"/>
        </row>
        <row r="762">
          <cell r="B762"/>
          <cell r="C762"/>
          <cell r="D762"/>
          <cell r="E762"/>
          <cell r="F762"/>
          <cell r="G762"/>
          <cell r="H762"/>
          <cell r="I762"/>
          <cell r="J762"/>
        </row>
        <row r="763">
          <cell r="B763"/>
          <cell r="C763"/>
          <cell r="D763"/>
          <cell r="E763"/>
          <cell r="F763"/>
          <cell r="G763"/>
          <cell r="H763"/>
          <cell r="I763"/>
          <cell r="J763"/>
        </row>
        <row r="764">
          <cell r="B764"/>
          <cell r="C764"/>
          <cell r="D764"/>
          <cell r="E764"/>
          <cell r="F764"/>
          <cell r="G764"/>
          <cell r="H764"/>
          <cell r="I764"/>
          <cell r="J764"/>
        </row>
        <row r="765">
          <cell r="B765"/>
          <cell r="C765"/>
          <cell r="D765"/>
          <cell r="E765"/>
          <cell r="F765"/>
          <cell r="G765"/>
          <cell r="H765"/>
          <cell r="I765"/>
          <cell r="J765"/>
        </row>
        <row r="766">
          <cell r="B766"/>
          <cell r="C766"/>
          <cell r="D766"/>
          <cell r="E766"/>
          <cell r="F766"/>
          <cell r="G766"/>
          <cell r="H766"/>
          <cell r="I766"/>
          <cell r="J766"/>
        </row>
        <row r="767">
          <cell r="B767"/>
          <cell r="C767"/>
          <cell r="D767"/>
          <cell r="E767"/>
          <cell r="F767"/>
          <cell r="G767"/>
          <cell r="H767"/>
          <cell r="I767"/>
          <cell r="J767"/>
        </row>
        <row r="768">
          <cell r="B768"/>
          <cell r="C768"/>
          <cell r="D768"/>
          <cell r="E768"/>
          <cell r="F768"/>
          <cell r="G768"/>
          <cell r="H768"/>
          <cell r="I768"/>
          <cell r="J768"/>
        </row>
        <row r="769">
          <cell r="B769"/>
          <cell r="C769"/>
          <cell r="D769"/>
          <cell r="E769"/>
          <cell r="F769"/>
          <cell r="G769"/>
          <cell r="H769"/>
          <cell r="I769"/>
          <cell r="J769"/>
        </row>
        <row r="770">
          <cell r="B770"/>
          <cell r="C770"/>
          <cell r="D770"/>
          <cell r="E770"/>
          <cell r="F770"/>
          <cell r="G770"/>
          <cell r="H770"/>
          <cell r="I770"/>
          <cell r="J770"/>
        </row>
        <row r="771">
          <cell r="B771"/>
          <cell r="C771"/>
          <cell r="D771"/>
          <cell r="E771"/>
          <cell r="F771"/>
          <cell r="G771"/>
          <cell r="H771"/>
          <cell r="I771"/>
          <cell r="J771"/>
        </row>
        <row r="772">
          <cell r="B772"/>
          <cell r="C772"/>
          <cell r="D772"/>
          <cell r="E772"/>
          <cell r="F772"/>
          <cell r="G772"/>
          <cell r="H772"/>
          <cell r="I772"/>
          <cell r="J772"/>
        </row>
        <row r="773">
          <cell r="B773"/>
          <cell r="C773"/>
          <cell r="D773"/>
          <cell r="E773"/>
          <cell r="F773"/>
          <cell r="G773"/>
          <cell r="H773"/>
          <cell r="I773"/>
          <cell r="J773"/>
        </row>
        <row r="774">
          <cell r="B774"/>
          <cell r="C774"/>
          <cell r="D774"/>
          <cell r="E774"/>
          <cell r="F774"/>
          <cell r="G774"/>
          <cell r="H774"/>
          <cell r="I774"/>
          <cell r="J774"/>
        </row>
        <row r="775">
          <cell r="B775"/>
          <cell r="C775"/>
          <cell r="D775"/>
          <cell r="E775"/>
          <cell r="F775"/>
          <cell r="G775"/>
          <cell r="H775"/>
          <cell r="I775"/>
          <cell r="J775"/>
        </row>
        <row r="776">
          <cell r="B776"/>
          <cell r="C776"/>
          <cell r="D776"/>
          <cell r="E776"/>
          <cell r="F776"/>
          <cell r="G776"/>
          <cell r="H776"/>
          <cell r="I776"/>
          <cell r="J776"/>
        </row>
        <row r="777">
          <cell r="B777"/>
          <cell r="C777"/>
          <cell r="D777"/>
          <cell r="E777"/>
          <cell r="F777"/>
          <cell r="G777"/>
          <cell r="H777"/>
          <cell r="I777"/>
          <cell r="J777"/>
        </row>
        <row r="778">
          <cell r="B778"/>
          <cell r="C778"/>
          <cell r="D778"/>
          <cell r="E778"/>
          <cell r="F778"/>
          <cell r="G778"/>
          <cell r="H778"/>
          <cell r="I778"/>
          <cell r="J778"/>
        </row>
        <row r="779">
          <cell r="B779"/>
          <cell r="C779"/>
          <cell r="D779"/>
          <cell r="E779"/>
          <cell r="F779"/>
          <cell r="G779"/>
          <cell r="H779"/>
          <cell r="I779"/>
          <cell r="J779"/>
        </row>
        <row r="780">
          <cell r="B780"/>
          <cell r="C780"/>
          <cell r="D780"/>
          <cell r="E780"/>
          <cell r="F780"/>
          <cell r="G780"/>
          <cell r="H780"/>
          <cell r="I780"/>
          <cell r="J780"/>
        </row>
        <row r="781">
          <cell r="B781"/>
          <cell r="C781"/>
          <cell r="D781"/>
          <cell r="E781"/>
          <cell r="F781"/>
          <cell r="G781"/>
          <cell r="H781"/>
          <cell r="I781"/>
          <cell r="J781"/>
        </row>
        <row r="782">
          <cell r="B782"/>
          <cell r="C782"/>
          <cell r="D782"/>
          <cell r="E782"/>
          <cell r="F782"/>
          <cell r="G782"/>
          <cell r="H782"/>
          <cell r="I782"/>
          <cell r="J782"/>
        </row>
        <row r="783">
          <cell r="B783"/>
          <cell r="C783"/>
          <cell r="D783"/>
          <cell r="E783"/>
          <cell r="F783"/>
          <cell r="G783"/>
          <cell r="H783"/>
          <cell r="I783"/>
          <cell r="J783"/>
        </row>
        <row r="784">
          <cell r="B784"/>
          <cell r="C784"/>
          <cell r="D784"/>
          <cell r="E784"/>
          <cell r="F784"/>
          <cell r="G784"/>
          <cell r="H784"/>
          <cell r="I784"/>
          <cell r="J784"/>
        </row>
        <row r="785">
          <cell r="B785"/>
          <cell r="C785"/>
          <cell r="D785"/>
          <cell r="E785"/>
          <cell r="F785"/>
          <cell r="G785"/>
          <cell r="H785"/>
          <cell r="I785"/>
          <cell r="J785"/>
        </row>
        <row r="786">
          <cell r="B786"/>
          <cell r="C786"/>
          <cell r="D786"/>
          <cell r="E786"/>
          <cell r="F786"/>
          <cell r="G786"/>
          <cell r="H786"/>
          <cell r="I786"/>
          <cell r="J786"/>
        </row>
        <row r="787">
          <cell r="B787"/>
          <cell r="C787"/>
          <cell r="D787"/>
          <cell r="E787"/>
          <cell r="F787"/>
          <cell r="G787"/>
          <cell r="H787"/>
          <cell r="I787"/>
          <cell r="J787"/>
        </row>
        <row r="788">
          <cell r="B788"/>
          <cell r="C788"/>
          <cell r="D788"/>
          <cell r="E788"/>
          <cell r="F788"/>
          <cell r="G788"/>
          <cell r="H788"/>
          <cell r="I788"/>
          <cell r="J788"/>
        </row>
        <row r="789">
          <cell r="B789"/>
          <cell r="C789"/>
          <cell r="D789"/>
          <cell r="E789"/>
          <cell r="F789"/>
          <cell r="G789"/>
          <cell r="H789"/>
          <cell r="I789"/>
          <cell r="J789"/>
        </row>
        <row r="790">
          <cell r="B790"/>
          <cell r="C790"/>
          <cell r="D790"/>
          <cell r="E790"/>
          <cell r="F790"/>
          <cell r="G790"/>
          <cell r="H790"/>
          <cell r="I790"/>
          <cell r="J790"/>
        </row>
        <row r="791">
          <cell r="B791"/>
          <cell r="C791"/>
          <cell r="D791"/>
          <cell r="E791"/>
          <cell r="F791"/>
          <cell r="G791"/>
          <cell r="H791"/>
          <cell r="I791"/>
          <cell r="J791"/>
        </row>
        <row r="792">
          <cell r="B792"/>
          <cell r="C792"/>
          <cell r="D792"/>
          <cell r="E792"/>
          <cell r="F792"/>
          <cell r="G792"/>
          <cell r="H792"/>
          <cell r="I792"/>
          <cell r="J792"/>
        </row>
        <row r="793">
          <cell r="B793"/>
          <cell r="C793"/>
          <cell r="D793"/>
          <cell r="E793"/>
          <cell r="F793"/>
          <cell r="G793"/>
          <cell r="H793"/>
          <cell r="I793"/>
          <cell r="J793"/>
        </row>
        <row r="794">
          <cell r="B794"/>
          <cell r="C794"/>
          <cell r="D794"/>
          <cell r="E794"/>
          <cell r="F794"/>
          <cell r="G794"/>
          <cell r="H794"/>
          <cell r="I794"/>
          <cell r="J794"/>
        </row>
        <row r="795">
          <cell r="B795"/>
          <cell r="C795"/>
          <cell r="D795"/>
          <cell r="E795"/>
          <cell r="F795"/>
          <cell r="G795"/>
          <cell r="H795"/>
          <cell r="I795"/>
          <cell r="J795"/>
        </row>
        <row r="796">
          <cell r="B796"/>
          <cell r="C796"/>
          <cell r="D796"/>
          <cell r="E796"/>
          <cell r="F796"/>
          <cell r="G796"/>
          <cell r="H796"/>
          <cell r="I796"/>
          <cell r="J796"/>
        </row>
        <row r="797">
          <cell r="B797"/>
          <cell r="C797"/>
          <cell r="D797"/>
          <cell r="E797"/>
          <cell r="F797"/>
          <cell r="G797"/>
          <cell r="H797"/>
          <cell r="I797"/>
          <cell r="J797"/>
        </row>
        <row r="798">
          <cell r="B798"/>
          <cell r="C798"/>
          <cell r="D798"/>
          <cell r="E798"/>
          <cell r="F798"/>
          <cell r="G798"/>
          <cell r="H798"/>
          <cell r="I798"/>
          <cell r="J798"/>
        </row>
        <row r="799">
          <cell r="B799"/>
          <cell r="C799"/>
          <cell r="D799"/>
          <cell r="E799"/>
          <cell r="F799"/>
          <cell r="G799"/>
          <cell r="H799"/>
          <cell r="I799"/>
          <cell r="J799"/>
        </row>
        <row r="800">
          <cell r="B800"/>
          <cell r="C800"/>
          <cell r="D800"/>
          <cell r="E800"/>
          <cell r="F800"/>
          <cell r="G800"/>
          <cell r="H800"/>
          <cell r="I800"/>
          <cell r="J800"/>
        </row>
        <row r="801">
          <cell r="B801"/>
          <cell r="C801"/>
          <cell r="D801"/>
          <cell r="E801"/>
          <cell r="F801"/>
          <cell r="G801"/>
          <cell r="H801"/>
          <cell r="I801"/>
          <cell r="J801"/>
        </row>
        <row r="802">
          <cell r="B802"/>
          <cell r="C802"/>
          <cell r="D802"/>
          <cell r="E802"/>
          <cell r="F802"/>
          <cell r="G802"/>
          <cell r="H802"/>
          <cell r="I802"/>
          <cell r="J802"/>
        </row>
        <row r="803">
          <cell r="B803"/>
          <cell r="C803"/>
          <cell r="D803"/>
          <cell r="E803"/>
          <cell r="F803"/>
          <cell r="G803"/>
          <cell r="H803"/>
          <cell r="I803"/>
          <cell r="J803"/>
        </row>
        <row r="804">
          <cell r="B804"/>
          <cell r="C804"/>
          <cell r="D804"/>
          <cell r="E804"/>
          <cell r="F804"/>
          <cell r="G804"/>
          <cell r="H804"/>
          <cell r="I804"/>
          <cell r="J804"/>
        </row>
        <row r="805">
          <cell r="B805"/>
          <cell r="C805"/>
          <cell r="D805"/>
          <cell r="E805"/>
          <cell r="F805"/>
          <cell r="G805"/>
          <cell r="H805"/>
          <cell r="I805"/>
          <cell r="J805"/>
        </row>
        <row r="806">
          <cell r="B806"/>
          <cell r="C806"/>
          <cell r="D806"/>
          <cell r="E806"/>
          <cell r="F806"/>
          <cell r="G806"/>
          <cell r="H806"/>
          <cell r="I806"/>
          <cell r="J806"/>
        </row>
        <row r="807">
          <cell r="B807"/>
          <cell r="C807"/>
          <cell r="D807"/>
          <cell r="E807"/>
          <cell r="F807"/>
          <cell r="G807"/>
          <cell r="H807"/>
          <cell r="I807"/>
          <cell r="J807"/>
        </row>
        <row r="808">
          <cell r="B808"/>
          <cell r="C808"/>
          <cell r="D808"/>
          <cell r="E808"/>
          <cell r="F808"/>
          <cell r="G808"/>
          <cell r="H808"/>
          <cell r="I808"/>
          <cell r="J808"/>
        </row>
        <row r="809">
          <cell r="B809"/>
          <cell r="C809"/>
          <cell r="D809"/>
          <cell r="E809"/>
          <cell r="F809"/>
          <cell r="G809"/>
          <cell r="H809"/>
          <cell r="I809"/>
          <cell r="J809"/>
        </row>
        <row r="810">
          <cell r="B810"/>
          <cell r="C810"/>
          <cell r="D810"/>
          <cell r="E810"/>
          <cell r="F810"/>
          <cell r="G810"/>
          <cell r="H810"/>
          <cell r="I810"/>
          <cell r="J810"/>
        </row>
        <row r="811">
          <cell r="B811"/>
          <cell r="C811"/>
          <cell r="D811"/>
          <cell r="E811"/>
          <cell r="F811"/>
          <cell r="G811"/>
          <cell r="H811"/>
          <cell r="I811"/>
          <cell r="J811"/>
        </row>
        <row r="812">
          <cell r="B812"/>
          <cell r="C812"/>
          <cell r="D812"/>
          <cell r="E812"/>
          <cell r="F812"/>
          <cell r="G812"/>
          <cell r="H812"/>
          <cell r="I812"/>
          <cell r="J812"/>
        </row>
        <row r="813">
          <cell r="B813"/>
          <cell r="C813"/>
          <cell r="D813"/>
          <cell r="E813"/>
          <cell r="F813"/>
          <cell r="G813"/>
          <cell r="H813"/>
          <cell r="I813"/>
          <cell r="J813"/>
        </row>
        <row r="814">
          <cell r="B814"/>
          <cell r="C814"/>
          <cell r="D814"/>
          <cell r="E814"/>
          <cell r="F814"/>
          <cell r="G814"/>
          <cell r="H814"/>
          <cell r="I814"/>
          <cell r="J814"/>
        </row>
        <row r="815">
          <cell r="B815"/>
          <cell r="C815"/>
          <cell r="D815"/>
          <cell r="E815"/>
          <cell r="F815"/>
          <cell r="G815"/>
          <cell r="H815"/>
          <cell r="I815"/>
          <cell r="J815"/>
        </row>
        <row r="816">
          <cell r="B816"/>
          <cell r="C816"/>
          <cell r="D816"/>
          <cell r="E816"/>
          <cell r="F816"/>
          <cell r="G816"/>
          <cell r="H816"/>
          <cell r="I816"/>
          <cell r="J816"/>
        </row>
        <row r="817">
          <cell r="B817"/>
          <cell r="C817"/>
          <cell r="D817"/>
          <cell r="E817"/>
          <cell r="F817"/>
          <cell r="G817"/>
          <cell r="H817"/>
          <cell r="I817"/>
          <cell r="J817"/>
        </row>
        <row r="818">
          <cell r="B818"/>
          <cell r="C818"/>
          <cell r="D818"/>
          <cell r="E818"/>
          <cell r="F818"/>
          <cell r="G818"/>
          <cell r="H818"/>
          <cell r="I818"/>
          <cell r="J818"/>
        </row>
        <row r="819">
          <cell r="B819"/>
          <cell r="C819"/>
          <cell r="D819"/>
          <cell r="E819"/>
          <cell r="F819"/>
          <cell r="G819"/>
          <cell r="H819"/>
          <cell r="I819"/>
          <cell r="J819"/>
        </row>
        <row r="820">
          <cell r="B820"/>
          <cell r="C820"/>
          <cell r="D820"/>
          <cell r="E820"/>
          <cell r="F820"/>
          <cell r="G820"/>
          <cell r="H820"/>
          <cell r="I820"/>
          <cell r="J820"/>
        </row>
        <row r="821">
          <cell r="B821"/>
          <cell r="C821"/>
          <cell r="D821"/>
          <cell r="E821"/>
          <cell r="F821"/>
          <cell r="G821"/>
          <cell r="H821"/>
          <cell r="I821"/>
          <cell r="J821"/>
        </row>
        <row r="822">
          <cell r="B822"/>
          <cell r="C822"/>
          <cell r="D822"/>
          <cell r="E822"/>
          <cell r="F822"/>
          <cell r="G822"/>
          <cell r="H822"/>
          <cell r="I822"/>
          <cell r="J822"/>
        </row>
        <row r="823">
          <cell r="B823"/>
          <cell r="C823"/>
          <cell r="D823"/>
          <cell r="E823"/>
          <cell r="F823"/>
          <cell r="G823"/>
          <cell r="H823"/>
          <cell r="I823"/>
          <cell r="J823"/>
        </row>
        <row r="824">
          <cell r="B824"/>
          <cell r="C824"/>
          <cell r="D824"/>
          <cell r="E824"/>
          <cell r="F824"/>
          <cell r="G824"/>
          <cell r="H824"/>
          <cell r="I824"/>
          <cell r="J824"/>
        </row>
        <row r="825">
          <cell r="B825"/>
          <cell r="C825"/>
          <cell r="D825"/>
          <cell r="E825"/>
          <cell r="F825"/>
          <cell r="G825"/>
          <cell r="H825"/>
          <cell r="I825"/>
          <cell r="J825"/>
        </row>
        <row r="826">
          <cell r="B826"/>
          <cell r="C826"/>
          <cell r="D826"/>
          <cell r="E826"/>
          <cell r="F826"/>
          <cell r="G826"/>
          <cell r="H826"/>
          <cell r="I826"/>
          <cell r="J826"/>
        </row>
        <row r="827">
          <cell r="B827"/>
          <cell r="C827"/>
          <cell r="D827"/>
          <cell r="E827"/>
          <cell r="F827"/>
          <cell r="G827"/>
          <cell r="H827"/>
          <cell r="I827"/>
          <cell r="J827"/>
        </row>
        <row r="828">
          <cell r="B828"/>
          <cell r="C828"/>
          <cell r="D828"/>
          <cell r="E828"/>
          <cell r="F828"/>
          <cell r="G828"/>
          <cell r="H828"/>
          <cell r="I828"/>
          <cell r="J828"/>
        </row>
        <row r="829">
          <cell r="B829"/>
          <cell r="C829"/>
          <cell r="D829"/>
          <cell r="E829"/>
          <cell r="F829"/>
          <cell r="G829"/>
          <cell r="H829"/>
          <cell r="I829"/>
          <cell r="J829"/>
        </row>
        <row r="830">
          <cell r="B830"/>
          <cell r="C830"/>
          <cell r="D830"/>
          <cell r="E830"/>
          <cell r="F830"/>
          <cell r="G830"/>
          <cell r="H830"/>
          <cell r="I830"/>
          <cell r="J830"/>
        </row>
        <row r="831">
          <cell r="B831"/>
          <cell r="C831"/>
          <cell r="D831"/>
          <cell r="E831"/>
          <cell r="F831"/>
          <cell r="G831"/>
          <cell r="H831"/>
          <cell r="I831"/>
          <cell r="J831"/>
        </row>
        <row r="832">
          <cell r="B832"/>
          <cell r="C832"/>
          <cell r="D832"/>
          <cell r="E832"/>
          <cell r="F832"/>
          <cell r="G832"/>
          <cell r="H832"/>
          <cell r="I832"/>
          <cell r="J832"/>
        </row>
        <row r="833">
          <cell r="B833"/>
          <cell r="C833"/>
          <cell r="D833"/>
          <cell r="E833"/>
          <cell r="F833"/>
          <cell r="G833"/>
          <cell r="H833"/>
          <cell r="I833"/>
          <cell r="J833"/>
        </row>
        <row r="834">
          <cell r="B834"/>
          <cell r="C834"/>
          <cell r="D834"/>
          <cell r="E834"/>
          <cell r="F834"/>
          <cell r="G834"/>
          <cell r="H834"/>
          <cell r="I834"/>
          <cell r="J834"/>
        </row>
        <row r="835">
          <cell r="B835"/>
          <cell r="C835"/>
          <cell r="D835"/>
          <cell r="E835"/>
          <cell r="F835"/>
          <cell r="G835"/>
          <cell r="H835"/>
          <cell r="I835"/>
          <cell r="J835"/>
        </row>
        <row r="836">
          <cell r="B836"/>
          <cell r="C836"/>
          <cell r="D836"/>
          <cell r="E836"/>
          <cell r="F836"/>
          <cell r="G836"/>
          <cell r="H836"/>
          <cell r="I836"/>
          <cell r="J836"/>
        </row>
        <row r="837">
          <cell r="B837"/>
          <cell r="C837"/>
          <cell r="D837"/>
          <cell r="E837"/>
          <cell r="F837"/>
          <cell r="G837"/>
          <cell r="H837"/>
          <cell r="I837"/>
          <cell r="J837"/>
        </row>
        <row r="838">
          <cell r="B838"/>
          <cell r="C838"/>
          <cell r="D838"/>
          <cell r="E838"/>
          <cell r="F838"/>
          <cell r="G838"/>
          <cell r="H838"/>
          <cell r="I838"/>
          <cell r="J838"/>
        </row>
        <row r="839">
          <cell r="B839"/>
          <cell r="C839"/>
          <cell r="D839"/>
          <cell r="E839"/>
          <cell r="F839"/>
          <cell r="G839"/>
          <cell r="H839"/>
          <cell r="I839"/>
          <cell r="J839"/>
        </row>
        <row r="840">
          <cell r="B840"/>
          <cell r="C840"/>
          <cell r="D840"/>
          <cell r="E840"/>
          <cell r="F840"/>
          <cell r="G840"/>
          <cell r="H840"/>
          <cell r="I840"/>
          <cell r="J840"/>
        </row>
        <row r="841">
          <cell r="B841"/>
          <cell r="C841"/>
          <cell r="D841"/>
          <cell r="E841"/>
          <cell r="F841"/>
          <cell r="G841"/>
          <cell r="H841"/>
          <cell r="I841"/>
          <cell r="J841"/>
        </row>
        <row r="842">
          <cell r="B842"/>
          <cell r="C842"/>
          <cell r="D842"/>
          <cell r="E842"/>
          <cell r="F842"/>
          <cell r="G842"/>
          <cell r="H842"/>
          <cell r="I842"/>
          <cell r="J842"/>
        </row>
        <row r="843">
          <cell r="B843"/>
          <cell r="C843"/>
          <cell r="D843"/>
          <cell r="E843"/>
          <cell r="F843"/>
          <cell r="G843"/>
          <cell r="H843"/>
          <cell r="I843"/>
          <cell r="J843"/>
        </row>
        <row r="844">
          <cell r="B844"/>
          <cell r="C844"/>
          <cell r="D844"/>
          <cell r="E844"/>
          <cell r="F844"/>
          <cell r="G844"/>
          <cell r="H844"/>
          <cell r="I844"/>
          <cell r="J844"/>
        </row>
        <row r="845">
          <cell r="B845"/>
          <cell r="C845"/>
          <cell r="D845"/>
          <cell r="E845"/>
          <cell r="F845"/>
          <cell r="G845"/>
          <cell r="H845"/>
          <cell r="I845"/>
          <cell r="J845"/>
        </row>
        <row r="846">
          <cell r="B846"/>
          <cell r="C846"/>
          <cell r="D846"/>
          <cell r="E846"/>
          <cell r="F846"/>
          <cell r="G846"/>
          <cell r="H846"/>
          <cell r="I846"/>
          <cell r="J846"/>
        </row>
        <row r="847">
          <cell r="B847"/>
          <cell r="C847"/>
          <cell r="D847"/>
          <cell r="E847"/>
          <cell r="F847"/>
          <cell r="G847"/>
          <cell r="H847"/>
          <cell r="I847"/>
          <cell r="J847"/>
        </row>
        <row r="848">
          <cell r="B848"/>
          <cell r="C848"/>
          <cell r="D848"/>
          <cell r="E848"/>
          <cell r="F848"/>
          <cell r="G848"/>
          <cell r="H848"/>
          <cell r="I848"/>
          <cell r="J848"/>
        </row>
        <row r="849">
          <cell r="B849"/>
          <cell r="C849"/>
          <cell r="D849"/>
          <cell r="E849"/>
          <cell r="F849"/>
          <cell r="G849"/>
          <cell r="H849"/>
          <cell r="I849"/>
          <cell r="J849"/>
        </row>
        <row r="850">
          <cell r="B850"/>
          <cell r="C850"/>
          <cell r="D850"/>
          <cell r="E850"/>
          <cell r="F850"/>
          <cell r="G850"/>
          <cell r="H850"/>
          <cell r="I850"/>
          <cell r="J850"/>
        </row>
        <row r="851">
          <cell r="B851"/>
          <cell r="C851"/>
          <cell r="D851"/>
          <cell r="E851"/>
          <cell r="F851"/>
          <cell r="G851"/>
          <cell r="H851"/>
          <cell r="I851"/>
          <cell r="J851"/>
        </row>
        <row r="852">
          <cell r="B852"/>
          <cell r="C852"/>
          <cell r="D852"/>
          <cell r="E852"/>
          <cell r="F852"/>
          <cell r="G852"/>
          <cell r="H852"/>
          <cell r="I852"/>
          <cell r="J852"/>
        </row>
        <row r="853">
          <cell r="B853"/>
          <cell r="C853"/>
          <cell r="D853"/>
          <cell r="E853"/>
          <cell r="F853"/>
          <cell r="G853"/>
          <cell r="H853"/>
          <cell r="I853"/>
          <cell r="J853"/>
        </row>
        <row r="854">
          <cell r="B854"/>
          <cell r="C854"/>
          <cell r="D854"/>
          <cell r="E854"/>
          <cell r="F854"/>
          <cell r="G854"/>
          <cell r="H854"/>
          <cell r="I854"/>
          <cell r="J854"/>
        </row>
        <row r="855">
          <cell r="B855"/>
          <cell r="C855"/>
          <cell r="D855"/>
          <cell r="E855"/>
          <cell r="F855"/>
          <cell r="G855"/>
          <cell r="H855"/>
          <cell r="I855"/>
          <cell r="J855"/>
        </row>
        <row r="856">
          <cell r="B856"/>
          <cell r="C856"/>
          <cell r="D856"/>
          <cell r="E856"/>
          <cell r="F856"/>
          <cell r="G856"/>
          <cell r="H856"/>
          <cell r="I856"/>
          <cell r="J856"/>
        </row>
        <row r="857">
          <cell r="B857"/>
          <cell r="C857"/>
          <cell r="D857"/>
          <cell r="E857"/>
          <cell r="F857"/>
          <cell r="G857"/>
          <cell r="H857"/>
          <cell r="I857"/>
          <cell r="J857"/>
        </row>
        <row r="858">
          <cell r="B858"/>
          <cell r="C858"/>
          <cell r="D858"/>
          <cell r="E858"/>
          <cell r="F858"/>
          <cell r="G858"/>
          <cell r="H858"/>
          <cell r="I858"/>
          <cell r="J858"/>
        </row>
        <row r="859">
          <cell r="B859"/>
          <cell r="C859"/>
          <cell r="D859"/>
          <cell r="E859"/>
          <cell r="F859"/>
          <cell r="G859"/>
          <cell r="H859"/>
          <cell r="I859"/>
          <cell r="J859"/>
        </row>
        <row r="860">
          <cell r="B860"/>
          <cell r="C860"/>
          <cell r="D860"/>
          <cell r="E860"/>
          <cell r="F860"/>
          <cell r="G860"/>
          <cell r="H860"/>
          <cell r="I860"/>
          <cell r="J860"/>
        </row>
        <row r="861">
          <cell r="B861"/>
          <cell r="C861"/>
          <cell r="D861"/>
          <cell r="E861"/>
          <cell r="F861"/>
          <cell r="G861"/>
          <cell r="H861"/>
          <cell r="I861"/>
          <cell r="J861"/>
        </row>
        <row r="862">
          <cell r="B862"/>
          <cell r="C862"/>
          <cell r="D862"/>
          <cell r="E862"/>
          <cell r="F862"/>
          <cell r="G862"/>
          <cell r="H862"/>
          <cell r="I862"/>
          <cell r="J862"/>
        </row>
        <row r="863">
          <cell r="B863"/>
          <cell r="C863"/>
          <cell r="D863"/>
          <cell r="E863"/>
          <cell r="F863"/>
          <cell r="G863"/>
          <cell r="H863"/>
          <cell r="I863"/>
          <cell r="J863"/>
        </row>
        <row r="864">
          <cell r="B864"/>
          <cell r="C864"/>
          <cell r="D864"/>
          <cell r="E864"/>
          <cell r="F864"/>
          <cell r="G864"/>
          <cell r="H864"/>
          <cell r="I864"/>
          <cell r="J864"/>
        </row>
        <row r="865">
          <cell r="B865"/>
          <cell r="C865"/>
          <cell r="D865"/>
          <cell r="E865"/>
          <cell r="F865"/>
          <cell r="G865"/>
          <cell r="H865"/>
          <cell r="I865"/>
          <cell r="J865"/>
        </row>
        <row r="866">
          <cell r="B866"/>
          <cell r="C866"/>
          <cell r="D866"/>
          <cell r="E866"/>
          <cell r="F866"/>
          <cell r="G866"/>
          <cell r="H866"/>
          <cell r="I866"/>
          <cell r="J866"/>
        </row>
        <row r="867">
          <cell r="B867"/>
          <cell r="C867"/>
          <cell r="D867"/>
          <cell r="E867"/>
          <cell r="F867"/>
          <cell r="G867"/>
          <cell r="H867"/>
          <cell r="I867"/>
          <cell r="J867"/>
        </row>
        <row r="868">
          <cell r="B868"/>
          <cell r="C868"/>
          <cell r="D868"/>
          <cell r="E868"/>
          <cell r="F868"/>
          <cell r="G868"/>
          <cell r="H868"/>
          <cell r="I868"/>
          <cell r="J868"/>
        </row>
        <row r="869">
          <cell r="B869"/>
          <cell r="C869"/>
          <cell r="D869"/>
          <cell r="E869"/>
          <cell r="F869"/>
          <cell r="G869"/>
          <cell r="H869"/>
          <cell r="I869"/>
          <cell r="J869"/>
        </row>
        <row r="870">
          <cell r="B870"/>
          <cell r="C870"/>
          <cell r="D870"/>
          <cell r="E870"/>
          <cell r="F870"/>
          <cell r="G870"/>
          <cell r="H870"/>
          <cell r="I870"/>
          <cell r="J870"/>
        </row>
        <row r="871">
          <cell r="B871"/>
          <cell r="C871"/>
          <cell r="D871"/>
          <cell r="E871"/>
          <cell r="F871"/>
          <cell r="G871"/>
          <cell r="H871"/>
          <cell r="I871"/>
          <cell r="J871"/>
        </row>
        <row r="872">
          <cell r="B872"/>
          <cell r="C872"/>
          <cell r="D872"/>
          <cell r="E872"/>
          <cell r="F872"/>
          <cell r="G872"/>
          <cell r="H872"/>
          <cell r="I872"/>
          <cell r="J872"/>
        </row>
        <row r="873">
          <cell r="B873"/>
          <cell r="C873"/>
          <cell r="D873"/>
          <cell r="E873"/>
          <cell r="F873"/>
          <cell r="G873"/>
          <cell r="H873"/>
          <cell r="I873"/>
          <cell r="J873"/>
        </row>
        <row r="874">
          <cell r="B874"/>
          <cell r="C874"/>
          <cell r="D874"/>
          <cell r="E874"/>
          <cell r="F874"/>
          <cell r="G874"/>
          <cell r="H874"/>
          <cell r="I874"/>
          <cell r="J874"/>
        </row>
        <row r="875">
          <cell r="B875"/>
          <cell r="C875"/>
          <cell r="D875"/>
          <cell r="E875"/>
          <cell r="F875"/>
          <cell r="G875"/>
          <cell r="H875"/>
          <cell r="I875"/>
          <cell r="J875"/>
        </row>
        <row r="876">
          <cell r="B876"/>
          <cell r="C876"/>
          <cell r="D876"/>
          <cell r="E876"/>
          <cell r="F876"/>
          <cell r="G876"/>
          <cell r="H876"/>
          <cell r="I876"/>
          <cell r="J876"/>
        </row>
        <row r="877">
          <cell r="B877"/>
          <cell r="C877"/>
          <cell r="D877"/>
          <cell r="E877"/>
          <cell r="F877"/>
          <cell r="G877"/>
          <cell r="H877"/>
          <cell r="I877"/>
          <cell r="J877"/>
        </row>
        <row r="878">
          <cell r="B878"/>
          <cell r="C878"/>
          <cell r="D878"/>
          <cell r="E878"/>
          <cell r="F878"/>
          <cell r="G878"/>
          <cell r="H878"/>
          <cell r="I878"/>
          <cell r="J878"/>
        </row>
        <row r="879">
          <cell r="B879"/>
          <cell r="C879"/>
          <cell r="D879"/>
          <cell r="E879"/>
          <cell r="F879"/>
          <cell r="G879"/>
          <cell r="H879"/>
          <cell r="I879"/>
          <cell r="J879"/>
        </row>
        <row r="880">
          <cell r="B880"/>
          <cell r="C880"/>
          <cell r="D880"/>
          <cell r="E880"/>
          <cell r="F880"/>
          <cell r="G880"/>
          <cell r="H880"/>
          <cell r="I880"/>
          <cell r="J880"/>
        </row>
        <row r="881">
          <cell r="B881"/>
          <cell r="C881"/>
          <cell r="D881"/>
          <cell r="E881"/>
          <cell r="F881"/>
          <cell r="G881"/>
          <cell r="H881"/>
          <cell r="I881"/>
          <cell r="J881"/>
        </row>
        <row r="882">
          <cell r="B882"/>
          <cell r="C882"/>
          <cell r="D882"/>
          <cell r="E882"/>
          <cell r="F882"/>
          <cell r="G882"/>
          <cell r="H882"/>
          <cell r="I882"/>
          <cell r="J882"/>
        </row>
        <row r="883">
          <cell r="B883"/>
          <cell r="C883"/>
          <cell r="D883"/>
          <cell r="E883"/>
          <cell r="F883"/>
          <cell r="G883"/>
          <cell r="H883"/>
          <cell r="I883"/>
          <cell r="J883"/>
        </row>
        <row r="884">
          <cell r="B884"/>
          <cell r="C884"/>
          <cell r="D884"/>
          <cell r="E884"/>
          <cell r="F884"/>
          <cell r="G884"/>
          <cell r="H884"/>
          <cell r="I884"/>
          <cell r="J884"/>
        </row>
        <row r="885">
          <cell r="B885"/>
          <cell r="C885"/>
          <cell r="D885"/>
          <cell r="E885"/>
          <cell r="F885"/>
          <cell r="G885"/>
          <cell r="H885"/>
          <cell r="I885"/>
          <cell r="J885"/>
        </row>
        <row r="886">
          <cell r="B886"/>
          <cell r="C886"/>
          <cell r="D886"/>
          <cell r="E886"/>
          <cell r="F886"/>
          <cell r="G886"/>
          <cell r="H886"/>
          <cell r="I886"/>
          <cell r="J886"/>
        </row>
        <row r="887">
          <cell r="B887"/>
          <cell r="C887"/>
          <cell r="D887"/>
          <cell r="E887"/>
          <cell r="F887"/>
          <cell r="G887"/>
          <cell r="H887"/>
          <cell r="I887"/>
          <cell r="J887"/>
        </row>
        <row r="888">
          <cell r="B888"/>
          <cell r="C888"/>
          <cell r="D888"/>
          <cell r="E888"/>
          <cell r="F888"/>
          <cell r="G888"/>
          <cell r="H888"/>
          <cell r="I888"/>
          <cell r="J888"/>
        </row>
        <row r="889">
          <cell r="B889"/>
          <cell r="C889"/>
          <cell r="D889"/>
          <cell r="E889"/>
          <cell r="F889"/>
          <cell r="G889"/>
          <cell r="H889"/>
          <cell r="I889"/>
          <cell r="J889"/>
        </row>
        <row r="890">
          <cell r="B890"/>
          <cell r="C890"/>
          <cell r="D890"/>
          <cell r="E890"/>
          <cell r="F890"/>
          <cell r="G890"/>
          <cell r="H890"/>
          <cell r="I890"/>
          <cell r="J890"/>
        </row>
        <row r="891">
          <cell r="B891"/>
          <cell r="C891"/>
          <cell r="D891"/>
          <cell r="E891"/>
          <cell r="F891"/>
          <cell r="G891"/>
          <cell r="H891"/>
          <cell r="I891"/>
          <cell r="J891"/>
        </row>
        <row r="892">
          <cell r="B892"/>
          <cell r="C892"/>
          <cell r="D892"/>
          <cell r="E892"/>
          <cell r="F892"/>
          <cell r="G892"/>
          <cell r="H892"/>
          <cell r="I892"/>
          <cell r="J892"/>
        </row>
        <row r="893">
          <cell r="B893"/>
          <cell r="C893"/>
          <cell r="D893"/>
          <cell r="E893"/>
          <cell r="F893"/>
          <cell r="G893"/>
          <cell r="H893"/>
          <cell r="I893"/>
          <cell r="J893"/>
        </row>
        <row r="894">
          <cell r="B894"/>
          <cell r="C894"/>
          <cell r="D894"/>
          <cell r="E894"/>
          <cell r="F894"/>
          <cell r="G894"/>
          <cell r="H894"/>
          <cell r="I894"/>
          <cell r="J894"/>
        </row>
        <row r="895">
          <cell r="B895"/>
          <cell r="C895"/>
          <cell r="D895"/>
          <cell r="E895"/>
          <cell r="F895"/>
          <cell r="G895"/>
          <cell r="H895"/>
          <cell r="I895"/>
          <cell r="J895"/>
        </row>
        <row r="896">
          <cell r="B896"/>
          <cell r="C896"/>
          <cell r="D896"/>
          <cell r="E896"/>
          <cell r="F896"/>
          <cell r="G896"/>
          <cell r="H896"/>
          <cell r="I896"/>
          <cell r="J896"/>
        </row>
        <row r="897">
          <cell r="B897"/>
          <cell r="C897"/>
          <cell r="D897"/>
          <cell r="E897"/>
          <cell r="F897"/>
          <cell r="G897"/>
          <cell r="H897"/>
          <cell r="I897"/>
          <cell r="J897"/>
        </row>
        <row r="898">
          <cell r="B898"/>
          <cell r="C898"/>
          <cell r="D898"/>
          <cell r="E898"/>
          <cell r="F898"/>
          <cell r="G898"/>
          <cell r="H898"/>
          <cell r="I898"/>
          <cell r="J898"/>
        </row>
        <row r="899">
          <cell r="B899"/>
          <cell r="C899"/>
          <cell r="D899"/>
          <cell r="E899"/>
          <cell r="F899"/>
          <cell r="G899"/>
          <cell r="H899"/>
          <cell r="I899"/>
          <cell r="J899"/>
        </row>
        <row r="900">
          <cell r="B900"/>
          <cell r="C900"/>
          <cell r="D900"/>
          <cell r="E900"/>
          <cell r="F900"/>
          <cell r="G900"/>
          <cell r="H900"/>
          <cell r="I900"/>
          <cell r="J900"/>
        </row>
        <row r="901">
          <cell r="B901"/>
          <cell r="C901"/>
          <cell r="D901"/>
          <cell r="E901"/>
          <cell r="F901"/>
          <cell r="G901"/>
          <cell r="H901"/>
          <cell r="I901"/>
          <cell r="J901"/>
        </row>
        <row r="902">
          <cell r="B902"/>
          <cell r="C902"/>
          <cell r="D902"/>
          <cell r="E902"/>
          <cell r="F902"/>
          <cell r="G902"/>
          <cell r="H902"/>
          <cell r="I902"/>
          <cell r="J902"/>
        </row>
        <row r="903">
          <cell r="B903"/>
          <cell r="C903"/>
          <cell r="D903"/>
          <cell r="E903"/>
          <cell r="F903"/>
          <cell r="G903"/>
          <cell r="H903"/>
          <cell r="I903"/>
          <cell r="J903"/>
        </row>
        <row r="904">
          <cell r="B904"/>
          <cell r="C904"/>
          <cell r="D904"/>
          <cell r="E904"/>
          <cell r="F904"/>
          <cell r="G904"/>
          <cell r="H904"/>
          <cell r="I904"/>
          <cell r="J904"/>
        </row>
        <row r="905">
          <cell r="B905"/>
          <cell r="C905"/>
          <cell r="D905"/>
          <cell r="E905"/>
          <cell r="F905"/>
          <cell r="G905"/>
          <cell r="H905"/>
          <cell r="I905"/>
          <cell r="J905"/>
        </row>
        <row r="906">
          <cell r="B906"/>
          <cell r="C906"/>
          <cell r="D906"/>
          <cell r="E906"/>
          <cell r="F906"/>
          <cell r="G906"/>
          <cell r="H906"/>
          <cell r="I906"/>
          <cell r="J906"/>
        </row>
        <row r="907">
          <cell r="B907"/>
          <cell r="C907"/>
          <cell r="D907"/>
          <cell r="E907"/>
          <cell r="F907"/>
          <cell r="G907"/>
          <cell r="H907"/>
          <cell r="I907"/>
          <cell r="J907"/>
        </row>
        <row r="908">
          <cell r="B908"/>
          <cell r="C908"/>
          <cell r="D908"/>
          <cell r="E908"/>
          <cell r="F908"/>
          <cell r="G908"/>
          <cell r="H908"/>
          <cell r="I908"/>
          <cell r="J908"/>
        </row>
        <row r="909">
          <cell r="B909"/>
          <cell r="C909"/>
          <cell r="D909"/>
          <cell r="E909"/>
          <cell r="F909"/>
          <cell r="G909"/>
          <cell r="H909"/>
          <cell r="I909"/>
          <cell r="J909"/>
        </row>
        <row r="910">
          <cell r="B910"/>
          <cell r="C910"/>
          <cell r="D910"/>
          <cell r="E910"/>
          <cell r="F910"/>
          <cell r="G910"/>
          <cell r="H910"/>
          <cell r="I910"/>
          <cell r="J910"/>
        </row>
        <row r="911">
          <cell r="B911"/>
          <cell r="C911"/>
          <cell r="D911"/>
          <cell r="E911"/>
          <cell r="F911"/>
          <cell r="G911"/>
          <cell r="H911"/>
          <cell r="I911"/>
          <cell r="J911"/>
        </row>
        <row r="912">
          <cell r="B912"/>
          <cell r="C912"/>
          <cell r="D912"/>
          <cell r="E912"/>
          <cell r="F912"/>
          <cell r="G912"/>
          <cell r="H912"/>
          <cell r="I912"/>
          <cell r="J912"/>
        </row>
        <row r="913">
          <cell r="B913"/>
          <cell r="C913"/>
          <cell r="D913"/>
          <cell r="E913"/>
          <cell r="F913"/>
          <cell r="G913"/>
          <cell r="H913"/>
          <cell r="I913"/>
          <cell r="J913"/>
        </row>
        <row r="914">
          <cell r="B914"/>
          <cell r="C914"/>
          <cell r="D914"/>
          <cell r="E914"/>
          <cell r="F914"/>
          <cell r="G914"/>
          <cell r="H914"/>
          <cell r="I914"/>
          <cell r="J914"/>
        </row>
        <row r="915">
          <cell r="B915"/>
          <cell r="C915"/>
          <cell r="D915"/>
          <cell r="E915"/>
          <cell r="F915"/>
          <cell r="G915"/>
          <cell r="H915"/>
          <cell r="I915"/>
          <cell r="J915"/>
        </row>
        <row r="916">
          <cell r="B916"/>
          <cell r="C916"/>
          <cell r="D916"/>
          <cell r="E916"/>
          <cell r="F916"/>
          <cell r="G916"/>
          <cell r="H916"/>
          <cell r="I916"/>
          <cell r="J916"/>
        </row>
        <row r="917">
          <cell r="B917"/>
          <cell r="C917"/>
          <cell r="D917"/>
          <cell r="E917"/>
          <cell r="F917"/>
          <cell r="G917"/>
          <cell r="H917"/>
          <cell r="I917"/>
          <cell r="J917"/>
        </row>
        <row r="918">
          <cell r="B918"/>
          <cell r="C918"/>
          <cell r="D918"/>
          <cell r="E918"/>
          <cell r="F918"/>
          <cell r="G918"/>
          <cell r="H918"/>
          <cell r="I918"/>
          <cell r="J918"/>
        </row>
        <row r="919">
          <cell r="B919"/>
          <cell r="C919"/>
          <cell r="D919"/>
          <cell r="E919"/>
          <cell r="F919"/>
          <cell r="G919"/>
          <cell r="H919"/>
          <cell r="I919"/>
          <cell r="J919"/>
        </row>
        <row r="920">
          <cell r="B920"/>
          <cell r="C920"/>
          <cell r="D920"/>
          <cell r="E920"/>
          <cell r="F920"/>
          <cell r="G920"/>
          <cell r="H920"/>
          <cell r="I920"/>
          <cell r="J920"/>
        </row>
        <row r="921">
          <cell r="B921"/>
          <cell r="C921"/>
          <cell r="D921"/>
          <cell r="E921"/>
          <cell r="F921"/>
          <cell r="G921"/>
          <cell r="H921"/>
          <cell r="I921"/>
          <cell r="J921"/>
        </row>
        <row r="922">
          <cell r="B922"/>
          <cell r="C922"/>
          <cell r="D922"/>
          <cell r="E922"/>
          <cell r="F922"/>
          <cell r="G922"/>
          <cell r="H922"/>
          <cell r="I922"/>
          <cell r="J922"/>
        </row>
        <row r="923">
          <cell r="B923"/>
          <cell r="C923"/>
          <cell r="D923"/>
          <cell r="E923"/>
          <cell r="F923"/>
          <cell r="G923"/>
          <cell r="H923"/>
          <cell r="I923"/>
          <cell r="J923"/>
        </row>
        <row r="924">
          <cell r="B924"/>
          <cell r="C924"/>
          <cell r="D924"/>
          <cell r="E924"/>
          <cell r="F924"/>
          <cell r="G924"/>
          <cell r="H924"/>
          <cell r="I924"/>
          <cell r="J924"/>
        </row>
        <row r="925">
          <cell r="B925"/>
          <cell r="C925"/>
          <cell r="D925"/>
          <cell r="E925"/>
          <cell r="F925"/>
          <cell r="G925"/>
          <cell r="H925"/>
          <cell r="I925"/>
          <cell r="J925"/>
        </row>
        <row r="926">
          <cell r="B926"/>
          <cell r="C926"/>
          <cell r="D926"/>
          <cell r="E926"/>
          <cell r="F926"/>
          <cell r="G926"/>
          <cell r="H926"/>
          <cell r="I926"/>
          <cell r="J926"/>
        </row>
        <row r="927">
          <cell r="B927"/>
          <cell r="C927"/>
          <cell r="D927"/>
          <cell r="E927"/>
          <cell r="F927"/>
          <cell r="G927"/>
          <cell r="H927"/>
          <cell r="I927"/>
          <cell r="J927"/>
        </row>
        <row r="928">
          <cell r="B928"/>
          <cell r="C928"/>
          <cell r="D928"/>
          <cell r="E928"/>
          <cell r="F928"/>
          <cell r="G928"/>
          <cell r="H928"/>
          <cell r="I928"/>
          <cell r="J928"/>
        </row>
        <row r="929">
          <cell r="B929"/>
          <cell r="C929"/>
          <cell r="D929"/>
          <cell r="E929"/>
          <cell r="F929"/>
          <cell r="G929"/>
          <cell r="H929"/>
          <cell r="I929"/>
          <cell r="J929"/>
        </row>
        <row r="930">
          <cell r="B930"/>
          <cell r="C930"/>
          <cell r="D930"/>
          <cell r="E930"/>
          <cell r="F930"/>
          <cell r="G930"/>
          <cell r="H930"/>
          <cell r="I930"/>
          <cell r="J930"/>
        </row>
        <row r="931">
          <cell r="B931"/>
          <cell r="C931"/>
          <cell r="D931"/>
          <cell r="E931"/>
          <cell r="F931"/>
          <cell r="G931"/>
          <cell r="H931"/>
          <cell r="I931"/>
          <cell r="J931"/>
        </row>
        <row r="932">
          <cell r="B932"/>
          <cell r="C932"/>
          <cell r="D932"/>
          <cell r="E932"/>
          <cell r="F932"/>
          <cell r="G932"/>
          <cell r="H932"/>
          <cell r="I932"/>
          <cell r="J932"/>
        </row>
        <row r="933">
          <cell r="B933"/>
          <cell r="C933"/>
          <cell r="D933"/>
          <cell r="E933"/>
          <cell r="F933"/>
          <cell r="G933"/>
          <cell r="H933"/>
          <cell r="I933"/>
          <cell r="J933"/>
        </row>
        <row r="934">
          <cell r="B934"/>
          <cell r="C934"/>
          <cell r="D934"/>
          <cell r="E934"/>
          <cell r="F934"/>
          <cell r="G934"/>
          <cell r="H934"/>
          <cell r="I934"/>
          <cell r="J934"/>
        </row>
        <row r="935">
          <cell r="B935"/>
          <cell r="C935"/>
          <cell r="D935"/>
          <cell r="E935"/>
          <cell r="F935"/>
          <cell r="G935"/>
          <cell r="H935"/>
          <cell r="I935"/>
          <cell r="J935"/>
        </row>
        <row r="936">
          <cell r="B936"/>
          <cell r="C936"/>
          <cell r="D936"/>
          <cell r="E936"/>
          <cell r="F936"/>
          <cell r="G936"/>
          <cell r="H936"/>
          <cell r="I936"/>
          <cell r="J936"/>
        </row>
        <row r="937">
          <cell r="B937"/>
          <cell r="C937"/>
          <cell r="D937"/>
          <cell r="E937"/>
          <cell r="F937"/>
          <cell r="G937"/>
          <cell r="H937"/>
          <cell r="I937"/>
          <cell r="J937"/>
        </row>
        <row r="938">
          <cell r="B938"/>
          <cell r="C938"/>
          <cell r="D938"/>
          <cell r="E938"/>
          <cell r="F938"/>
          <cell r="G938"/>
          <cell r="H938"/>
          <cell r="I938"/>
          <cell r="J938"/>
        </row>
        <row r="939">
          <cell r="B939"/>
          <cell r="C939"/>
          <cell r="D939"/>
          <cell r="E939"/>
          <cell r="F939"/>
          <cell r="G939"/>
          <cell r="H939"/>
          <cell r="I939"/>
          <cell r="J939"/>
        </row>
        <row r="940">
          <cell r="B940"/>
          <cell r="C940"/>
          <cell r="D940"/>
          <cell r="E940"/>
          <cell r="F940"/>
          <cell r="G940"/>
          <cell r="H940"/>
          <cell r="I940"/>
          <cell r="J940"/>
        </row>
        <row r="941">
          <cell r="B941"/>
          <cell r="C941"/>
          <cell r="D941"/>
          <cell r="E941"/>
          <cell r="F941"/>
          <cell r="G941"/>
          <cell r="H941"/>
          <cell r="I941"/>
          <cell r="J941"/>
        </row>
        <row r="942">
          <cell r="B942"/>
          <cell r="C942"/>
          <cell r="D942"/>
          <cell r="E942"/>
          <cell r="F942"/>
          <cell r="G942"/>
          <cell r="H942"/>
          <cell r="I942"/>
          <cell r="J942"/>
        </row>
        <row r="943">
          <cell r="B943"/>
          <cell r="C943"/>
          <cell r="D943"/>
          <cell r="E943"/>
          <cell r="F943"/>
          <cell r="G943"/>
          <cell r="H943"/>
          <cell r="I943"/>
          <cell r="J943"/>
        </row>
        <row r="944">
          <cell r="B944"/>
          <cell r="C944"/>
          <cell r="D944"/>
          <cell r="E944"/>
          <cell r="F944"/>
          <cell r="G944"/>
          <cell r="H944"/>
          <cell r="I944"/>
          <cell r="J944"/>
        </row>
        <row r="945">
          <cell r="B945"/>
          <cell r="C945"/>
          <cell r="D945"/>
          <cell r="E945"/>
          <cell r="F945"/>
          <cell r="G945"/>
          <cell r="H945"/>
          <cell r="I945"/>
          <cell r="J945"/>
        </row>
        <row r="946">
          <cell r="B946"/>
          <cell r="C946"/>
          <cell r="D946"/>
          <cell r="E946"/>
          <cell r="F946"/>
          <cell r="G946"/>
          <cell r="H946"/>
          <cell r="I946"/>
          <cell r="J946"/>
        </row>
        <row r="947">
          <cell r="B947"/>
          <cell r="C947"/>
          <cell r="D947"/>
          <cell r="E947"/>
          <cell r="F947"/>
          <cell r="G947"/>
          <cell r="H947"/>
          <cell r="I947"/>
          <cell r="J947"/>
        </row>
        <row r="948">
          <cell r="B948"/>
          <cell r="C948"/>
          <cell r="D948"/>
          <cell r="E948"/>
          <cell r="F948"/>
          <cell r="G948"/>
          <cell r="H948"/>
          <cell r="I948"/>
          <cell r="J948"/>
        </row>
        <row r="949">
          <cell r="B949"/>
          <cell r="C949"/>
          <cell r="D949"/>
          <cell r="E949"/>
          <cell r="F949"/>
          <cell r="G949"/>
          <cell r="H949"/>
          <cell r="I949"/>
          <cell r="J949"/>
        </row>
        <row r="950">
          <cell r="B950"/>
          <cell r="C950"/>
          <cell r="D950"/>
          <cell r="E950"/>
          <cell r="F950"/>
          <cell r="G950"/>
          <cell r="H950"/>
          <cell r="I950"/>
          <cell r="J950"/>
        </row>
        <row r="951">
          <cell r="B951"/>
          <cell r="C951"/>
          <cell r="D951"/>
          <cell r="E951"/>
          <cell r="F951"/>
          <cell r="G951"/>
          <cell r="H951"/>
          <cell r="I951"/>
          <cell r="J951"/>
        </row>
        <row r="952">
          <cell r="B952"/>
          <cell r="C952"/>
          <cell r="D952"/>
          <cell r="E952"/>
          <cell r="F952"/>
          <cell r="G952"/>
          <cell r="H952"/>
          <cell r="I952"/>
          <cell r="J952"/>
        </row>
        <row r="953">
          <cell r="B953"/>
          <cell r="C953"/>
          <cell r="D953"/>
          <cell r="E953"/>
          <cell r="F953"/>
          <cell r="G953"/>
          <cell r="H953"/>
          <cell r="I953"/>
          <cell r="J953"/>
        </row>
        <row r="954">
          <cell r="B954"/>
          <cell r="C954"/>
          <cell r="D954"/>
          <cell r="E954"/>
          <cell r="F954"/>
          <cell r="G954"/>
          <cell r="H954"/>
          <cell r="I954"/>
          <cell r="J954"/>
        </row>
        <row r="955">
          <cell r="B955"/>
          <cell r="C955"/>
          <cell r="D955"/>
          <cell r="E955"/>
          <cell r="F955"/>
          <cell r="G955"/>
          <cell r="H955"/>
          <cell r="I955"/>
          <cell r="J955"/>
        </row>
        <row r="956">
          <cell r="B956"/>
          <cell r="C956"/>
          <cell r="D956"/>
          <cell r="E956"/>
          <cell r="F956"/>
          <cell r="G956"/>
          <cell r="H956"/>
          <cell r="I956"/>
          <cell r="J956"/>
        </row>
        <row r="957">
          <cell r="B957"/>
          <cell r="C957"/>
          <cell r="D957"/>
          <cell r="E957"/>
          <cell r="F957"/>
          <cell r="G957"/>
          <cell r="H957"/>
          <cell r="I957"/>
          <cell r="J957"/>
        </row>
        <row r="958">
          <cell r="B958"/>
          <cell r="C958"/>
          <cell r="D958"/>
          <cell r="E958"/>
          <cell r="F958"/>
          <cell r="G958"/>
          <cell r="H958"/>
          <cell r="I958"/>
          <cell r="J958"/>
        </row>
        <row r="959">
          <cell r="B959"/>
          <cell r="C959"/>
          <cell r="D959"/>
          <cell r="E959"/>
          <cell r="F959"/>
          <cell r="G959"/>
          <cell r="H959"/>
          <cell r="I959"/>
          <cell r="J959"/>
        </row>
        <row r="960">
          <cell r="B960"/>
          <cell r="C960"/>
          <cell r="D960"/>
          <cell r="E960"/>
          <cell r="F960"/>
          <cell r="G960"/>
          <cell r="H960"/>
          <cell r="I960"/>
          <cell r="J960"/>
        </row>
        <row r="961">
          <cell r="B961"/>
          <cell r="C961"/>
          <cell r="D961"/>
          <cell r="E961"/>
          <cell r="F961"/>
          <cell r="G961"/>
          <cell r="H961"/>
          <cell r="I961"/>
          <cell r="J961"/>
        </row>
        <row r="962">
          <cell r="B962"/>
          <cell r="C962"/>
          <cell r="D962"/>
          <cell r="E962"/>
          <cell r="F962"/>
          <cell r="G962"/>
          <cell r="H962"/>
          <cell r="I962"/>
          <cell r="J962"/>
        </row>
        <row r="963">
          <cell r="B963"/>
          <cell r="C963"/>
          <cell r="D963"/>
          <cell r="E963"/>
          <cell r="F963"/>
          <cell r="G963"/>
          <cell r="H963"/>
          <cell r="I963"/>
          <cell r="J963"/>
        </row>
        <row r="964">
          <cell r="B964"/>
          <cell r="C964"/>
          <cell r="D964"/>
          <cell r="E964"/>
          <cell r="F964"/>
          <cell r="G964"/>
          <cell r="H964"/>
          <cell r="I964"/>
          <cell r="J964"/>
        </row>
        <row r="965">
          <cell r="B965"/>
          <cell r="C965"/>
          <cell r="D965"/>
          <cell r="E965"/>
          <cell r="F965"/>
          <cell r="G965"/>
          <cell r="H965"/>
          <cell r="I965"/>
          <cell r="J965"/>
        </row>
        <row r="966">
          <cell r="B966"/>
          <cell r="C966"/>
          <cell r="D966"/>
          <cell r="E966"/>
          <cell r="F966"/>
          <cell r="G966"/>
          <cell r="H966"/>
          <cell r="I966"/>
          <cell r="J966"/>
        </row>
        <row r="967">
          <cell r="B967"/>
          <cell r="C967"/>
          <cell r="D967"/>
          <cell r="E967"/>
          <cell r="F967"/>
          <cell r="G967"/>
          <cell r="H967"/>
          <cell r="I967"/>
          <cell r="J967"/>
        </row>
        <row r="968">
          <cell r="B968"/>
          <cell r="C968"/>
          <cell r="D968"/>
          <cell r="E968"/>
          <cell r="F968"/>
          <cell r="G968"/>
          <cell r="H968"/>
          <cell r="I968"/>
          <cell r="J968"/>
        </row>
        <row r="969">
          <cell r="B969"/>
          <cell r="C969"/>
          <cell r="D969"/>
          <cell r="E969"/>
          <cell r="F969"/>
          <cell r="G969"/>
          <cell r="H969"/>
          <cell r="I969"/>
          <cell r="J969"/>
        </row>
        <row r="970">
          <cell r="B970"/>
          <cell r="C970"/>
          <cell r="D970"/>
          <cell r="E970"/>
          <cell r="F970"/>
          <cell r="G970"/>
          <cell r="H970"/>
          <cell r="I970"/>
          <cell r="J970"/>
        </row>
        <row r="971">
          <cell r="B971"/>
          <cell r="C971"/>
          <cell r="D971"/>
          <cell r="E971"/>
          <cell r="F971"/>
          <cell r="G971"/>
          <cell r="H971"/>
          <cell r="I971"/>
          <cell r="J971"/>
        </row>
        <row r="972">
          <cell r="B972"/>
          <cell r="C972"/>
          <cell r="D972"/>
          <cell r="E972"/>
          <cell r="F972"/>
          <cell r="G972"/>
          <cell r="H972"/>
          <cell r="I972"/>
          <cell r="J972"/>
        </row>
        <row r="973">
          <cell r="B973"/>
          <cell r="C973"/>
          <cell r="D973"/>
          <cell r="E973"/>
          <cell r="F973"/>
          <cell r="G973"/>
          <cell r="H973"/>
          <cell r="I973"/>
          <cell r="J973"/>
        </row>
        <row r="974">
          <cell r="B974"/>
          <cell r="C974"/>
          <cell r="D974"/>
          <cell r="E974"/>
          <cell r="F974"/>
          <cell r="G974"/>
          <cell r="H974"/>
          <cell r="I974"/>
          <cell r="J974"/>
        </row>
        <row r="975">
          <cell r="B975"/>
          <cell r="C975"/>
          <cell r="D975"/>
          <cell r="E975"/>
          <cell r="F975"/>
          <cell r="G975"/>
          <cell r="H975"/>
          <cell r="I975"/>
          <cell r="J975"/>
        </row>
        <row r="976">
          <cell r="B976"/>
          <cell r="C976"/>
          <cell r="D976"/>
          <cell r="E976"/>
          <cell r="F976"/>
          <cell r="G976"/>
          <cell r="H976"/>
          <cell r="I976"/>
          <cell r="J976"/>
        </row>
        <row r="977">
          <cell r="B977"/>
          <cell r="C977"/>
          <cell r="D977"/>
          <cell r="E977"/>
          <cell r="F977"/>
          <cell r="G977"/>
          <cell r="H977"/>
          <cell r="I977"/>
          <cell r="J977"/>
        </row>
        <row r="978">
          <cell r="B978"/>
          <cell r="C978"/>
          <cell r="D978"/>
          <cell r="E978"/>
          <cell r="F978"/>
          <cell r="G978"/>
          <cell r="H978"/>
          <cell r="I978"/>
          <cell r="J978"/>
        </row>
        <row r="979">
          <cell r="B979"/>
          <cell r="C979"/>
          <cell r="D979"/>
          <cell r="E979"/>
          <cell r="F979"/>
          <cell r="G979"/>
          <cell r="H979"/>
          <cell r="I979"/>
          <cell r="J979"/>
        </row>
        <row r="980">
          <cell r="B980"/>
          <cell r="C980"/>
          <cell r="D980"/>
          <cell r="E980"/>
          <cell r="F980"/>
          <cell r="G980"/>
          <cell r="H980"/>
          <cell r="I980"/>
          <cell r="J980"/>
        </row>
        <row r="981">
          <cell r="B981"/>
          <cell r="C981"/>
          <cell r="D981"/>
          <cell r="E981"/>
          <cell r="F981"/>
          <cell r="G981"/>
          <cell r="H981"/>
          <cell r="I981"/>
          <cell r="J981"/>
        </row>
        <row r="982">
          <cell r="B982"/>
          <cell r="C982"/>
          <cell r="D982"/>
          <cell r="E982"/>
          <cell r="F982"/>
          <cell r="G982"/>
          <cell r="H982"/>
          <cell r="I982"/>
          <cell r="J982"/>
        </row>
        <row r="983">
          <cell r="B983"/>
          <cell r="C983"/>
          <cell r="D983"/>
          <cell r="E983"/>
          <cell r="F983"/>
          <cell r="G983"/>
          <cell r="H983"/>
          <cell r="I983"/>
          <cell r="J983"/>
        </row>
        <row r="984">
          <cell r="B984"/>
          <cell r="C984"/>
          <cell r="D984"/>
          <cell r="E984"/>
          <cell r="F984"/>
          <cell r="G984"/>
          <cell r="H984"/>
          <cell r="I984"/>
          <cell r="J984"/>
        </row>
        <row r="985">
          <cell r="B985"/>
          <cell r="C985"/>
          <cell r="D985"/>
          <cell r="E985"/>
          <cell r="F985"/>
          <cell r="G985"/>
          <cell r="H985"/>
          <cell r="I985"/>
          <cell r="J985"/>
        </row>
        <row r="986">
          <cell r="B986"/>
          <cell r="C986"/>
          <cell r="D986"/>
          <cell r="E986"/>
          <cell r="F986"/>
          <cell r="G986"/>
          <cell r="H986"/>
          <cell r="I986"/>
          <cell r="J986"/>
        </row>
        <row r="987">
          <cell r="B987"/>
          <cell r="C987"/>
          <cell r="D987"/>
          <cell r="E987"/>
          <cell r="F987"/>
          <cell r="G987"/>
          <cell r="H987"/>
          <cell r="I987"/>
          <cell r="J987"/>
        </row>
        <row r="988">
          <cell r="B988"/>
          <cell r="C988"/>
          <cell r="D988"/>
          <cell r="E988"/>
          <cell r="F988"/>
          <cell r="G988"/>
          <cell r="H988"/>
          <cell r="I988"/>
          <cell r="J988"/>
        </row>
        <row r="989">
          <cell r="B989"/>
          <cell r="C989"/>
          <cell r="D989"/>
          <cell r="E989"/>
          <cell r="F989"/>
          <cell r="G989"/>
          <cell r="H989"/>
          <cell r="I989"/>
          <cell r="J989"/>
        </row>
        <row r="990">
          <cell r="B990"/>
          <cell r="C990"/>
          <cell r="D990"/>
          <cell r="E990"/>
          <cell r="F990"/>
          <cell r="G990"/>
          <cell r="H990"/>
          <cell r="I990"/>
          <cell r="J990"/>
        </row>
        <row r="991">
          <cell r="B991"/>
          <cell r="C991"/>
          <cell r="D991"/>
          <cell r="E991"/>
          <cell r="F991"/>
          <cell r="G991"/>
          <cell r="H991"/>
          <cell r="I991"/>
          <cell r="J991"/>
        </row>
        <row r="992">
          <cell r="B992"/>
          <cell r="C992"/>
          <cell r="D992"/>
          <cell r="E992"/>
          <cell r="F992"/>
          <cell r="G992"/>
          <cell r="H992"/>
          <cell r="I992"/>
          <cell r="J992"/>
        </row>
        <row r="993">
          <cell r="B993"/>
          <cell r="C993"/>
          <cell r="D993"/>
          <cell r="E993"/>
          <cell r="F993"/>
          <cell r="G993"/>
          <cell r="H993"/>
          <cell r="I993"/>
          <cell r="J993"/>
        </row>
        <row r="994">
          <cell r="B994"/>
          <cell r="C994"/>
          <cell r="D994"/>
          <cell r="E994"/>
          <cell r="F994"/>
          <cell r="G994"/>
          <cell r="H994"/>
          <cell r="I994"/>
          <cell r="J994"/>
        </row>
        <row r="995">
          <cell r="B995"/>
          <cell r="C995"/>
          <cell r="D995"/>
          <cell r="E995"/>
          <cell r="F995"/>
          <cell r="G995"/>
          <cell r="H995"/>
          <cell r="I995"/>
          <cell r="J995"/>
        </row>
        <row r="996">
          <cell r="B996"/>
          <cell r="C996"/>
          <cell r="D996"/>
          <cell r="E996"/>
          <cell r="F996"/>
          <cell r="G996"/>
          <cell r="H996"/>
          <cell r="I996"/>
          <cell r="J996"/>
        </row>
        <row r="997">
          <cell r="B997"/>
          <cell r="C997"/>
          <cell r="D997"/>
          <cell r="E997"/>
          <cell r="F997"/>
          <cell r="G997"/>
          <cell r="H997"/>
          <cell r="I997"/>
          <cell r="J997"/>
        </row>
        <row r="998">
          <cell r="B998"/>
          <cell r="C998"/>
          <cell r="D998"/>
          <cell r="E998"/>
          <cell r="F998"/>
          <cell r="G998"/>
          <cell r="H998"/>
          <cell r="I998"/>
          <cell r="J998"/>
        </row>
        <row r="999">
          <cell r="B999"/>
          <cell r="C999"/>
          <cell r="D999"/>
          <cell r="E999"/>
          <cell r="F999"/>
          <cell r="G999"/>
          <cell r="H999"/>
          <cell r="I999"/>
          <cell r="J999"/>
        </row>
        <row r="1000">
          <cell r="B1000"/>
          <cell r="C1000"/>
          <cell r="D1000"/>
          <cell r="E1000"/>
          <cell r="F1000"/>
          <cell r="G1000"/>
          <cell r="H1000"/>
          <cell r="I1000"/>
          <cell r="J1000"/>
        </row>
        <row r="1001">
          <cell r="B1001"/>
          <cell r="C1001"/>
          <cell r="D1001"/>
          <cell r="E1001"/>
          <cell r="F1001"/>
          <cell r="G1001"/>
          <cell r="H1001"/>
          <cell r="I1001"/>
          <cell r="J1001"/>
        </row>
        <row r="1002">
          <cell r="B1002"/>
          <cell r="C1002"/>
          <cell r="D1002"/>
          <cell r="E1002"/>
          <cell r="F1002"/>
          <cell r="G1002"/>
          <cell r="H1002"/>
          <cell r="I1002"/>
          <cell r="J1002"/>
        </row>
        <row r="1003">
          <cell r="B1003"/>
          <cell r="C1003"/>
          <cell r="D1003"/>
          <cell r="E1003"/>
          <cell r="F1003"/>
          <cell r="G1003"/>
          <cell r="H1003"/>
          <cell r="I1003"/>
          <cell r="J1003"/>
        </row>
        <row r="1004">
          <cell r="B1004"/>
          <cell r="C1004"/>
          <cell r="D1004"/>
          <cell r="E1004"/>
          <cell r="F1004"/>
          <cell r="G1004"/>
          <cell r="H1004"/>
          <cell r="I1004"/>
          <cell r="J1004"/>
        </row>
        <row r="1005">
          <cell r="B1005"/>
          <cell r="C1005"/>
          <cell r="D1005"/>
          <cell r="E1005"/>
          <cell r="F1005"/>
          <cell r="G1005"/>
          <cell r="H1005"/>
          <cell r="I1005"/>
          <cell r="J1005"/>
        </row>
        <row r="1006">
          <cell r="B1006"/>
          <cell r="C1006"/>
          <cell r="D1006"/>
          <cell r="E1006"/>
          <cell r="F1006"/>
          <cell r="G1006"/>
          <cell r="H1006"/>
          <cell r="I1006"/>
          <cell r="J1006"/>
        </row>
        <row r="1007">
          <cell r="B1007"/>
          <cell r="C1007"/>
          <cell r="D1007"/>
          <cell r="E1007"/>
          <cell r="F1007"/>
          <cell r="G1007"/>
          <cell r="H1007"/>
          <cell r="I1007"/>
          <cell r="J1007"/>
        </row>
        <row r="1008">
          <cell r="B1008"/>
          <cell r="C1008"/>
          <cell r="D1008"/>
          <cell r="E1008"/>
          <cell r="F1008"/>
          <cell r="G1008"/>
          <cell r="H1008"/>
          <cell r="I1008"/>
          <cell r="J1008"/>
        </row>
        <row r="1009">
          <cell r="B1009"/>
          <cell r="C1009"/>
          <cell r="D1009"/>
          <cell r="E1009"/>
          <cell r="F1009"/>
          <cell r="G1009"/>
          <cell r="H1009"/>
          <cell r="I1009"/>
          <cell r="J1009"/>
        </row>
        <row r="1010">
          <cell r="B1010"/>
          <cell r="C1010"/>
          <cell r="D1010"/>
          <cell r="E1010"/>
          <cell r="F1010"/>
          <cell r="G1010"/>
          <cell r="H1010"/>
          <cell r="I1010"/>
          <cell r="J1010"/>
        </row>
        <row r="1011">
          <cell r="B1011"/>
          <cell r="C1011"/>
          <cell r="D1011"/>
          <cell r="E1011"/>
          <cell r="F1011"/>
          <cell r="G1011"/>
          <cell r="H1011"/>
          <cell r="I1011"/>
          <cell r="J1011"/>
        </row>
        <row r="1012">
          <cell r="B1012"/>
          <cell r="C1012"/>
          <cell r="D1012"/>
          <cell r="E1012"/>
          <cell r="F1012"/>
          <cell r="G1012"/>
          <cell r="H1012"/>
          <cell r="I1012"/>
          <cell r="J1012"/>
        </row>
        <row r="1013">
          <cell r="B1013"/>
          <cell r="C1013"/>
          <cell r="D1013"/>
          <cell r="E1013"/>
          <cell r="F1013"/>
          <cell r="G1013"/>
          <cell r="H1013"/>
          <cell r="I1013"/>
          <cell r="J1013"/>
        </row>
        <row r="1014">
          <cell r="B1014"/>
          <cell r="C1014"/>
          <cell r="D1014"/>
          <cell r="E1014"/>
          <cell r="F1014"/>
          <cell r="G1014"/>
          <cell r="H1014"/>
          <cell r="I1014"/>
          <cell r="J1014"/>
        </row>
        <row r="1015">
          <cell r="B1015"/>
          <cell r="C1015"/>
          <cell r="D1015"/>
          <cell r="E1015"/>
          <cell r="F1015"/>
          <cell r="G1015"/>
          <cell r="H1015"/>
          <cell r="I1015"/>
          <cell r="J1015"/>
        </row>
        <row r="1016">
          <cell r="B1016"/>
          <cell r="C1016"/>
          <cell r="D1016"/>
          <cell r="E1016"/>
          <cell r="F1016"/>
          <cell r="G1016"/>
          <cell r="H1016"/>
          <cell r="I1016"/>
          <cell r="J1016"/>
        </row>
        <row r="1017">
          <cell r="B1017"/>
          <cell r="C1017"/>
          <cell r="D1017"/>
          <cell r="E1017"/>
          <cell r="F1017"/>
          <cell r="G1017"/>
          <cell r="H1017"/>
          <cell r="I1017"/>
          <cell r="J1017"/>
        </row>
        <row r="1018">
          <cell r="B1018"/>
          <cell r="C1018"/>
          <cell r="D1018"/>
          <cell r="E1018"/>
          <cell r="F1018"/>
          <cell r="G1018"/>
          <cell r="H1018"/>
          <cell r="I1018"/>
          <cell r="J1018"/>
        </row>
        <row r="1019">
          <cell r="B1019"/>
          <cell r="C1019"/>
          <cell r="D1019"/>
          <cell r="E1019"/>
          <cell r="F1019"/>
          <cell r="G1019"/>
          <cell r="H1019"/>
          <cell r="I1019"/>
          <cell r="J1019"/>
        </row>
        <row r="1020">
          <cell r="B1020"/>
          <cell r="C1020"/>
          <cell r="D1020"/>
          <cell r="E1020"/>
          <cell r="F1020"/>
          <cell r="G1020"/>
          <cell r="H1020"/>
          <cell r="I1020"/>
          <cell r="J1020"/>
        </row>
        <row r="1021">
          <cell r="B1021"/>
          <cell r="C1021"/>
          <cell r="D1021"/>
          <cell r="E1021"/>
          <cell r="F1021"/>
          <cell r="G1021"/>
          <cell r="H1021"/>
          <cell r="I1021"/>
          <cell r="J1021"/>
        </row>
        <row r="1022">
          <cell r="B1022"/>
          <cell r="C1022"/>
          <cell r="D1022"/>
          <cell r="E1022"/>
          <cell r="F1022"/>
          <cell r="G1022"/>
          <cell r="H1022"/>
          <cell r="I1022"/>
          <cell r="J1022"/>
        </row>
        <row r="1023">
          <cell r="B1023"/>
          <cell r="C1023"/>
          <cell r="D1023"/>
          <cell r="E1023"/>
          <cell r="F1023"/>
          <cell r="G1023"/>
          <cell r="H1023"/>
          <cell r="I1023"/>
          <cell r="J1023"/>
        </row>
        <row r="1024">
          <cell r="B1024"/>
          <cell r="C1024"/>
          <cell r="D1024"/>
          <cell r="E1024"/>
          <cell r="F1024"/>
          <cell r="G1024"/>
          <cell r="H1024"/>
          <cell r="I1024"/>
          <cell r="J1024"/>
        </row>
        <row r="1025">
          <cell r="B1025"/>
          <cell r="C1025"/>
          <cell r="D1025"/>
          <cell r="E1025"/>
          <cell r="F1025"/>
          <cell r="G1025"/>
          <cell r="H1025"/>
          <cell r="I1025"/>
          <cell r="J1025"/>
        </row>
        <row r="1026">
          <cell r="B1026"/>
          <cell r="C1026"/>
          <cell r="D1026"/>
          <cell r="E1026"/>
          <cell r="F1026"/>
          <cell r="G1026"/>
          <cell r="H1026"/>
          <cell r="I1026"/>
          <cell r="J1026"/>
        </row>
        <row r="1027">
          <cell r="B1027"/>
          <cell r="C1027"/>
          <cell r="D1027"/>
          <cell r="E1027"/>
          <cell r="F1027"/>
          <cell r="G1027"/>
          <cell r="H1027"/>
          <cell r="I1027"/>
          <cell r="J1027"/>
        </row>
        <row r="1028">
          <cell r="B1028"/>
          <cell r="C1028"/>
          <cell r="D1028"/>
          <cell r="E1028"/>
          <cell r="F1028"/>
          <cell r="G1028"/>
          <cell r="H1028"/>
          <cell r="I1028"/>
          <cell r="J1028"/>
        </row>
        <row r="1029">
          <cell r="B1029"/>
          <cell r="C1029"/>
          <cell r="D1029"/>
          <cell r="E1029"/>
          <cell r="F1029"/>
          <cell r="G1029"/>
          <cell r="H1029"/>
          <cell r="I1029"/>
          <cell r="J1029"/>
        </row>
        <row r="1030">
          <cell r="B1030"/>
          <cell r="C1030"/>
          <cell r="D1030"/>
          <cell r="E1030"/>
          <cell r="F1030"/>
          <cell r="G1030"/>
          <cell r="H1030"/>
          <cell r="I1030"/>
          <cell r="J1030"/>
        </row>
        <row r="1031">
          <cell r="B1031"/>
          <cell r="C1031"/>
          <cell r="D1031"/>
          <cell r="E1031"/>
          <cell r="F1031"/>
          <cell r="G1031"/>
          <cell r="H1031"/>
          <cell r="I1031"/>
          <cell r="J1031"/>
        </row>
        <row r="1032">
          <cell r="B1032"/>
          <cell r="C1032"/>
          <cell r="D1032"/>
          <cell r="E1032"/>
          <cell r="F1032"/>
          <cell r="G1032"/>
          <cell r="H1032"/>
          <cell r="I1032"/>
          <cell r="J1032"/>
        </row>
        <row r="1033">
          <cell r="B1033"/>
          <cell r="C1033"/>
          <cell r="D1033"/>
          <cell r="E1033"/>
          <cell r="F1033"/>
          <cell r="G1033"/>
          <cell r="H1033"/>
          <cell r="I1033"/>
          <cell r="J1033"/>
        </row>
        <row r="1034">
          <cell r="B1034"/>
          <cell r="C1034"/>
          <cell r="D1034"/>
          <cell r="E1034"/>
          <cell r="F1034"/>
          <cell r="G1034"/>
          <cell r="H1034"/>
          <cell r="I1034"/>
          <cell r="J1034"/>
        </row>
        <row r="1035">
          <cell r="B1035"/>
          <cell r="C1035"/>
          <cell r="D1035"/>
          <cell r="E1035"/>
          <cell r="F1035"/>
          <cell r="G1035"/>
          <cell r="H1035"/>
          <cell r="I1035"/>
          <cell r="J1035"/>
        </row>
        <row r="1036">
          <cell r="B1036"/>
          <cell r="C1036"/>
          <cell r="D1036"/>
          <cell r="E1036"/>
          <cell r="F1036"/>
          <cell r="G1036"/>
          <cell r="H1036"/>
          <cell r="I1036"/>
          <cell r="J1036"/>
        </row>
        <row r="1037">
          <cell r="B1037"/>
          <cell r="C1037"/>
          <cell r="D1037"/>
          <cell r="E1037"/>
          <cell r="F1037"/>
          <cell r="G1037"/>
          <cell r="H1037"/>
          <cell r="I1037"/>
          <cell r="J1037"/>
        </row>
        <row r="1038">
          <cell r="B1038"/>
          <cell r="C1038"/>
          <cell r="D1038"/>
          <cell r="E1038"/>
          <cell r="F1038"/>
          <cell r="G1038"/>
          <cell r="H1038"/>
          <cell r="I1038"/>
          <cell r="J1038"/>
        </row>
        <row r="1039">
          <cell r="B1039"/>
          <cell r="C1039"/>
          <cell r="D1039"/>
          <cell r="E1039"/>
          <cell r="F1039"/>
          <cell r="G1039"/>
          <cell r="H1039"/>
          <cell r="I1039"/>
          <cell r="J1039"/>
        </row>
        <row r="1040">
          <cell r="B1040"/>
          <cell r="C1040"/>
          <cell r="D1040"/>
          <cell r="E1040"/>
          <cell r="F1040"/>
          <cell r="G1040"/>
          <cell r="H1040"/>
          <cell r="I1040"/>
          <cell r="J1040"/>
        </row>
        <row r="1041">
          <cell r="B1041"/>
          <cell r="C1041"/>
          <cell r="D1041"/>
          <cell r="E1041"/>
          <cell r="F1041"/>
          <cell r="G1041"/>
          <cell r="H1041"/>
          <cell r="I1041"/>
          <cell r="J1041"/>
        </row>
        <row r="1042">
          <cell r="B1042"/>
          <cell r="C1042"/>
          <cell r="D1042"/>
          <cell r="E1042"/>
          <cell r="F1042"/>
          <cell r="G1042"/>
          <cell r="H1042"/>
          <cell r="I1042"/>
          <cell r="J1042"/>
        </row>
        <row r="1043">
          <cell r="B1043"/>
          <cell r="C1043"/>
          <cell r="D1043"/>
          <cell r="E1043"/>
          <cell r="F1043"/>
          <cell r="G1043"/>
          <cell r="H1043"/>
          <cell r="I1043"/>
          <cell r="J1043"/>
        </row>
        <row r="1044">
          <cell r="B1044"/>
          <cell r="C1044"/>
          <cell r="D1044"/>
          <cell r="E1044"/>
          <cell r="F1044"/>
          <cell r="G1044"/>
          <cell r="H1044"/>
          <cell r="I1044"/>
          <cell r="J1044"/>
        </row>
        <row r="1045">
          <cell r="B1045"/>
          <cell r="C1045"/>
          <cell r="D1045"/>
          <cell r="E1045"/>
          <cell r="F1045"/>
          <cell r="G1045"/>
          <cell r="H1045"/>
          <cell r="I1045"/>
          <cell r="J1045"/>
        </row>
        <row r="1046">
          <cell r="B1046"/>
          <cell r="C1046"/>
          <cell r="D1046"/>
          <cell r="E1046"/>
          <cell r="F1046"/>
          <cell r="G1046"/>
          <cell r="H1046"/>
          <cell r="I1046"/>
          <cell r="J1046"/>
        </row>
        <row r="1047">
          <cell r="B1047"/>
          <cell r="C1047"/>
          <cell r="D1047"/>
          <cell r="E1047"/>
          <cell r="F1047"/>
          <cell r="G1047"/>
          <cell r="H1047"/>
          <cell r="I1047"/>
          <cell r="J1047"/>
        </row>
        <row r="1048">
          <cell r="B1048"/>
          <cell r="C1048"/>
          <cell r="D1048"/>
          <cell r="E1048"/>
          <cell r="F1048"/>
          <cell r="G1048"/>
          <cell r="H1048"/>
          <cell r="I1048"/>
          <cell r="J1048"/>
        </row>
        <row r="1049">
          <cell r="B1049"/>
          <cell r="C1049"/>
          <cell r="D1049"/>
          <cell r="E1049"/>
          <cell r="F1049"/>
          <cell r="G1049"/>
          <cell r="H1049"/>
          <cell r="I1049"/>
          <cell r="J1049"/>
        </row>
        <row r="1050">
          <cell r="B1050"/>
          <cell r="C1050"/>
          <cell r="D1050"/>
          <cell r="E1050"/>
          <cell r="F1050"/>
          <cell r="G1050"/>
          <cell r="H1050"/>
          <cell r="I1050"/>
          <cell r="J1050"/>
        </row>
        <row r="1051">
          <cell r="B1051"/>
          <cell r="C1051"/>
          <cell r="D1051"/>
          <cell r="E1051"/>
          <cell r="F1051"/>
          <cell r="G1051"/>
          <cell r="H1051"/>
          <cell r="I1051"/>
          <cell r="J1051"/>
        </row>
        <row r="1052">
          <cell r="B1052"/>
          <cell r="C1052"/>
          <cell r="D1052"/>
          <cell r="E1052"/>
          <cell r="F1052"/>
          <cell r="G1052"/>
          <cell r="H1052"/>
          <cell r="I1052"/>
          <cell r="J1052"/>
        </row>
        <row r="1053">
          <cell r="B1053"/>
          <cell r="C1053"/>
          <cell r="D1053"/>
          <cell r="E1053"/>
          <cell r="F1053"/>
          <cell r="G1053"/>
          <cell r="H1053"/>
          <cell r="I1053"/>
          <cell r="J1053"/>
        </row>
        <row r="1054">
          <cell r="B1054"/>
          <cell r="C1054"/>
          <cell r="D1054"/>
          <cell r="E1054"/>
          <cell r="F1054"/>
          <cell r="G1054"/>
          <cell r="H1054"/>
          <cell r="I1054"/>
          <cell r="J1054"/>
        </row>
        <row r="1055">
          <cell r="B1055"/>
          <cell r="C1055"/>
          <cell r="D1055"/>
          <cell r="E1055"/>
          <cell r="F1055"/>
          <cell r="G1055"/>
          <cell r="H1055"/>
          <cell r="I1055"/>
          <cell r="J1055"/>
        </row>
        <row r="1056">
          <cell r="B1056"/>
          <cell r="C1056"/>
          <cell r="D1056"/>
          <cell r="E1056"/>
          <cell r="F1056"/>
          <cell r="G1056"/>
          <cell r="H1056"/>
          <cell r="I1056"/>
          <cell r="J1056"/>
        </row>
        <row r="1057">
          <cell r="B1057"/>
          <cell r="C1057"/>
          <cell r="D1057"/>
          <cell r="E1057"/>
          <cell r="F1057"/>
          <cell r="G1057"/>
          <cell r="H1057"/>
          <cell r="I1057"/>
          <cell r="J1057"/>
        </row>
        <row r="1058">
          <cell r="B1058"/>
          <cell r="C1058"/>
          <cell r="D1058"/>
          <cell r="E1058"/>
          <cell r="F1058"/>
          <cell r="G1058"/>
          <cell r="H1058"/>
          <cell r="I1058"/>
          <cell r="J1058"/>
        </row>
        <row r="1059">
          <cell r="B1059"/>
          <cell r="C1059"/>
          <cell r="D1059"/>
          <cell r="E1059"/>
          <cell r="F1059"/>
          <cell r="G1059"/>
          <cell r="H1059"/>
          <cell r="I1059"/>
          <cell r="J1059"/>
        </row>
        <row r="1060">
          <cell r="B1060"/>
          <cell r="C1060"/>
          <cell r="D1060"/>
          <cell r="E1060"/>
          <cell r="F1060"/>
          <cell r="G1060"/>
          <cell r="H1060"/>
          <cell r="I1060"/>
          <cell r="J1060"/>
        </row>
        <row r="1061">
          <cell r="B1061"/>
          <cell r="C1061"/>
          <cell r="D1061"/>
          <cell r="E1061"/>
          <cell r="F1061"/>
          <cell r="G1061"/>
          <cell r="H1061"/>
          <cell r="I1061"/>
          <cell r="J1061"/>
        </row>
        <row r="1062">
          <cell r="B1062"/>
          <cell r="C1062"/>
          <cell r="D1062"/>
          <cell r="E1062"/>
          <cell r="F1062"/>
          <cell r="G1062"/>
          <cell r="H1062"/>
          <cell r="I1062"/>
          <cell r="J1062"/>
        </row>
        <row r="1063">
          <cell r="B1063"/>
          <cell r="C1063"/>
          <cell r="D1063"/>
          <cell r="E1063"/>
          <cell r="F1063"/>
          <cell r="G1063"/>
          <cell r="H1063"/>
          <cell r="I1063"/>
          <cell r="J1063"/>
        </row>
        <row r="1064">
          <cell r="B1064"/>
          <cell r="C1064"/>
          <cell r="D1064"/>
          <cell r="E1064"/>
          <cell r="F1064"/>
          <cell r="G1064"/>
          <cell r="H1064"/>
          <cell r="I1064"/>
          <cell r="J1064"/>
        </row>
        <row r="1065">
          <cell r="B1065"/>
          <cell r="C1065"/>
          <cell r="D1065"/>
          <cell r="E1065"/>
          <cell r="F1065"/>
          <cell r="G1065"/>
          <cell r="H1065"/>
          <cell r="I1065"/>
          <cell r="J1065"/>
        </row>
        <row r="1066">
          <cell r="B1066"/>
          <cell r="C1066"/>
          <cell r="D1066"/>
          <cell r="E1066"/>
          <cell r="F1066"/>
          <cell r="G1066"/>
          <cell r="H1066"/>
          <cell r="I1066"/>
          <cell r="J1066"/>
        </row>
        <row r="1067">
          <cell r="B1067"/>
          <cell r="C1067"/>
          <cell r="D1067"/>
          <cell r="E1067"/>
          <cell r="F1067"/>
          <cell r="G1067"/>
          <cell r="H1067"/>
          <cell r="I1067"/>
          <cell r="J1067"/>
        </row>
        <row r="1068">
          <cell r="B1068"/>
          <cell r="C1068"/>
          <cell r="D1068"/>
          <cell r="E1068"/>
          <cell r="F1068"/>
          <cell r="G1068"/>
          <cell r="H1068"/>
          <cell r="I1068"/>
          <cell r="J1068"/>
        </row>
        <row r="1069">
          <cell r="B1069"/>
          <cell r="C1069"/>
          <cell r="D1069"/>
          <cell r="E1069"/>
          <cell r="F1069"/>
          <cell r="G1069"/>
          <cell r="H1069"/>
          <cell r="I1069"/>
          <cell r="J1069"/>
        </row>
        <row r="1070">
          <cell r="B1070"/>
          <cell r="C1070"/>
          <cell r="D1070"/>
          <cell r="E1070"/>
          <cell r="F1070"/>
          <cell r="G1070"/>
          <cell r="H1070"/>
          <cell r="I1070"/>
          <cell r="J1070"/>
        </row>
        <row r="1071">
          <cell r="B1071"/>
          <cell r="C1071"/>
          <cell r="D1071"/>
          <cell r="E1071"/>
          <cell r="F1071"/>
          <cell r="G1071"/>
          <cell r="H1071"/>
          <cell r="I1071"/>
          <cell r="J1071"/>
        </row>
        <row r="1072">
          <cell r="B1072"/>
          <cell r="C1072"/>
          <cell r="D1072"/>
          <cell r="E1072"/>
          <cell r="F1072"/>
          <cell r="G1072"/>
          <cell r="H1072"/>
          <cell r="I1072"/>
          <cell r="J1072"/>
        </row>
        <row r="1073">
          <cell r="B1073"/>
          <cell r="C1073"/>
          <cell r="D1073"/>
          <cell r="E1073"/>
          <cell r="F1073"/>
          <cell r="G1073"/>
          <cell r="H1073"/>
          <cell r="I1073"/>
          <cell r="J107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_PD"/>
    </sheetNames>
    <sheetDataSet>
      <sheetData sheetId="0">
        <row r="2">
          <cell r="B2"/>
          <cell r="C2"/>
          <cell r="D2"/>
        </row>
        <row r="3">
          <cell r="B3"/>
          <cell r="C3"/>
          <cell r="D3"/>
        </row>
        <row r="4">
          <cell r="B4"/>
          <cell r="C4"/>
          <cell r="D4"/>
        </row>
        <row r="5">
          <cell r="B5"/>
          <cell r="C5"/>
          <cell r="D5"/>
        </row>
        <row r="6">
          <cell r="B6"/>
          <cell r="C6"/>
          <cell r="D6"/>
        </row>
        <row r="7">
          <cell r="B7"/>
          <cell r="C7"/>
          <cell r="D7"/>
        </row>
        <row r="8">
          <cell r="B8"/>
          <cell r="C8"/>
          <cell r="D8"/>
        </row>
        <row r="9">
          <cell r="B9"/>
          <cell r="C9"/>
          <cell r="D9"/>
        </row>
        <row r="10">
          <cell r="B10"/>
          <cell r="C10"/>
          <cell r="D10"/>
        </row>
        <row r="11">
          <cell r="B11"/>
          <cell r="C11"/>
          <cell r="D11"/>
        </row>
        <row r="12">
          <cell r="B12"/>
          <cell r="C12"/>
          <cell r="D12"/>
        </row>
        <row r="13">
          <cell r="B13"/>
          <cell r="C13"/>
          <cell r="D13"/>
        </row>
        <row r="14">
          <cell r="B14"/>
          <cell r="C14"/>
          <cell r="D14"/>
        </row>
        <row r="15">
          <cell r="B15"/>
          <cell r="C15"/>
          <cell r="D15"/>
        </row>
        <row r="16">
          <cell r="B16"/>
          <cell r="C16"/>
          <cell r="D16"/>
        </row>
        <row r="17">
          <cell r="B17"/>
          <cell r="C17"/>
          <cell r="D17"/>
        </row>
        <row r="18">
          <cell r="B18"/>
          <cell r="C18"/>
          <cell r="D18"/>
        </row>
        <row r="19">
          <cell r="B19"/>
          <cell r="C19"/>
          <cell r="D19"/>
        </row>
        <row r="20">
          <cell r="B20"/>
          <cell r="C20"/>
          <cell r="D20"/>
        </row>
        <row r="21">
          <cell r="B21"/>
          <cell r="C21"/>
          <cell r="D21"/>
        </row>
        <row r="22">
          <cell r="B22"/>
          <cell r="C22"/>
          <cell r="D22"/>
        </row>
        <row r="23">
          <cell r="B23"/>
          <cell r="C23"/>
          <cell r="D23"/>
        </row>
        <row r="24">
          <cell r="B24"/>
          <cell r="C24"/>
          <cell r="D24"/>
        </row>
        <row r="25">
          <cell r="B25"/>
          <cell r="C25"/>
          <cell r="D25"/>
        </row>
        <row r="26">
          <cell r="B26"/>
          <cell r="C26"/>
          <cell r="D26"/>
        </row>
        <row r="27">
          <cell r="B27"/>
          <cell r="C27"/>
          <cell r="D27"/>
        </row>
        <row r="28">
          <cell r="B28"/>
          <cell r="C28"/>
          <cell r="D28"/>
        </row>
        <row r="29">
          <cell r="B29"/>
          <cell r="C29"/>
          <cell r="D29"/>
        </row>
        <row r="30">
          <cell r="B30"/>
          <cell r="C30"/>
          <cell r="D30"/>
        </row>
        <row r="31">
          <cell r="B31"/>
          <cell r="C31"/>
          <cell r="D31"/>
        </row>
        <row r="32">
          <cell r="B32"/>
          <cell r="C32"/>
          <cell r="D32"/>
        </row>
        <row r="33">
          <cell r="B33"/>
          <cell r="C33"/>
          <cell r="D33"/>
        </row>
        <row r="34">
          <cell r="B34"/>
          <cell r="C34"/>
          <cell r="D34"/>
        </row>
        <row r="35">
          <cell r="B35"/>
          <cell r="C35"/>
          <cell r="D35"/>
        </row>
        <row r="36">
          <cell r="B36"/>
          <cell r="C36"/>
          <cell r="D36"/>
        </row>
        <row r="37">
          <cell r="B37"/>
          <cell r="C37"/>
          <cell r="D37"/>
        </row>
        <row r="38">
          <cell r="B38"/>
          <cell r="C38"/>
          <cell r="D38"/>
        </row>
        <row r="39">
          <cell r="B39"/>
          <cell r="C39"/>
          <cell r="D39"/>
        </row>
        <row r="40">
          <cell r="B40"/>
          <cell r="C40"/>
          <cell r="D40"/>
        </row>
        <row r="41">
          <cell r="B41"/>
          <cell r="C41"/>
          <cell r="D41"/>
        </row>
        <row r="42">
          <cell r="B42"/>
          <cell r="C42"/>
          <cell r="D42"/>
        </row>
        <row r="43">
          <cell r="B43"/>
          <cell r="C43"/>
          <cell r="D43"/>
        </row>
        <row r="44">
          <cell r="B44"/>
          <cell r="C44"/>
          <cell r="D44"/>
        </row>
        <row r="45">
          <cell r="B45"/>
          <cell r="C45"/>
          <cell r="D45"/>
        </row>
        <row r="46">
          <cell r="B46"/>
          <cell r="C46"/>
          <cell r="D46"/>
        </row>
        <row r="47">
          <cell r="B47"/>
          <cell r="C47"/>
          <cell r="D47"/>
        </row>
        <row r="48">
          <cell r="B48"/>
          <cell r="C48"/>
          <cell r="D48"/>
        </row>
        <row r="49">
          <cell r="B49"/>
          <cell r="C49"/>
          <cell r="D49"/>
        </row>
        <row r="50">
          <cell r="B50"/>
          <cell r="C50"/>
          <cell r="D50"/>
        </row>
        <row r="51">
          <cell r="B51"/>
          <cell r="C51"/>
          <cell r="D51"/>
        </row>
        <row r="52">
          <cell r="B52"/>
          <cell r="C52"/>
          <cell r="D52"/>
        </row>
        <row r="53">
          <cell r="B53"/>
          <cell r="C53"/>
          <cell r="D53"/>
        </row>
        <row r="54">
          <cell r="B54"/>
          <cell r="C54"/>
          <cell r="D54"/>
        </row>
        <row r="55">
          <cell r="B55"/>
          <cell r="C55"/>
          <cell r="D55"/>
        </row>
        <row r="56">
          <cell r="B56"/>
          <cell r="C56"/>
          <cell r="D56"/>
        </row>
        <row r="57">
          <cell r="B57"/>
          <cell r="C57"/>
          <cell r="D57"/>
        </row>
        <row r="58">
          <cell r="B58"/>
          <cell r="C58"/>
          <cell r="D58"/>
        </row>
        <row r="59">
          <cell r="B59"/>
          <cell r="C59"/>
          <cell r="D59"/>
        </row>
        <row r="60">
          <cell r="B60"/>
          <cell r="C60"/>
          <cell r="D60"/>
        </row>
        <row r="61">
          <cell r="B61"/>
          <cell r="C61"/>
          <cell r="D61"/>
        </row>
        <row r="62">
          <cell r="B62"/>
          <cell r="C62"/>
          <cell r="D62"/>
        </row>
        <row r="63">
          <cell r="B63"/>
          <cell r="C63"/>
          <cell r="D63"/>
        </row>
        <row r="64">
          <cell r="B64"/>
          <cell r="C64"/>
          <cell r="D64"/>
        </row>
        <row r="65">
          <cell r="B65"/>
          <cell r="C65"/>
          <cell r="D65"/>
        </row>
        <row r="66">
          <cell r="B66"/>
          <cell r="C66"/>
          <cell r="D66"/>
        </row>
        <row r="67">
          <cell r="B67"/>
          <cell r="C67"/>
          <cell r="D67"/>
        </row>
        <row r="68">
          <cell r="B68"/>
          <cell r="C68"/>
          <cell r="D68"/>
        </row>
        <row r="69">
          <cell r="B69"/>
          <cell r="C69"/>
          <cell r="D69"/>
        </row>
        <row r="70">
          <cell r="B70"/>
          <cell r="C70"/>
          <cell r="D70"/>
        </row>
        <row r="71">
          <cell r="B71"/>
          <cell r="C71"/>
          <cell r="D71"/>
        </row>
        <row r="72">
          <cell r="B72"/>
          <cell r="C72"/>
          <cell r="D72"/>
        </row>
        <row r="73">
          <cell r="B73"/>
          <cell r="C73"/>
          <cell r="D73"/>
        </row>
        <row r="74">
          <cell r="B74"/>
          <cell r="C74"/>
          <cell r="D74"/>
        </row>
        <row r="75">
          <cell r="B75"/>
          <cell r="C75"/>
          <cell r="D75"/>
        </row>
        <row r="76">
          <cell r="B76"/>
          <cell r="C76"/>
          <cell r="D76"/>
        </row>
        <row r="77">
          <cell r="B77"/>
          <cell r="C77"/>
          <cell r="D77"/>
        </row>
        <row r="78">
          <cell r="B78"/>
          <cell r="C78"/>
          <cell r="D78"/>
        </row>
        <row r="79">
          <cell r="B79"/>
          <cell r="C79"/>
          <cell r="D79"/>
        </row>
        <row r="80">
          <cell r="B80"/>
          <cell r="C80"/>
          <cell r="D80"/>
        </row>
        <row r="81">
          <cell r="B81"/>
          <cell r="C81"/>
          <cell r="D81"/>
        </row>
        <row r="82">
          <cell r="B82"/>
          <cell r="C82"/>
          <cell r="D82"/>
        </row>
        <row r="83">
          <cell r="B83"/>
          <cell r="C83"/>
          <cell r="D83"/>
        </row>
        <row r="84">
          <cell r="B84"/>
          <cell r="C84"/>
          <cell r="D84"/>
        </row>
        <row r="85">
          <cell r="B85"/>
          <cell r="C85"/>
          <cell r="D85"/>
        </row>
        <row r="86">
          <cell r="B86"/>
          <cell r="C86"/>
          <cell r="D86"/>
        </row>
        <row r="87">
          <cell r="B87"/>
          <cell r="C87"/>
          <cell r="D87"/>
        </row>
        <row r="88">
          <cell r="B88"/>
          <cell r="C88"/>
          <cell r="D88"/>
        </row>
        <row r="89">
          <cell r="B89"/>
          <cell r="C89"/>
          <cell r="D89"/>
        </row>
        <row r="90">
          <cell r="B90"/>
          <cell r="C90"/>
          <cell r="D90"/>
        </row>
        <row r="91">
          <cell r="B91"/>
          <cell r="C91"/>
          <cell r="D91"/>
        </row>
        <row r="92">
          <cell r="B92"/>
          <cell r="C92"/>
          <cell r="D92"/>
        </row>
        <row r="93">
          <cell r="B93"/>
          <cell r="C93"/>
          <cell r="D93"/>
        </row>
        <row r="94">
          <cell r="B94"/>
          <cell r="C94"/>
          <cell r="D94"/>
        </row>
        <row r="95">
          <cell r="B95"/>
          <cell r="C95"/>
          <cell r="D95"/>
        </row>
        <row r="96">
          <cell r="B96"/>
          <cell r="C96"/>
          <cell r="D96"/>
        </row>
        <row r="97">
          <cell r="B97"/>
          <cell r="C97"/>
          <cell r="D97"/>
        </row>
        <row r="98">
          <cell r="B98"/>
          <cell r="C98"/>
          <cell r="D98"/>
        </row>
        <row r="99">
          <cell r="B99"/>
          <cell r="C99"/>
          <cell r="D99"/>
        </row>
        <row r="100">
          <cell r="B100"/>
          <cell r="C100"/>
          <cell r="D100"/>
        </row>
        <row r="101">
          <cell r="B101"/>
          <cell r="C101"/>
          <cell r="D101"/>
        </row>
        <row r="102">
          <cell r="B102"/>
          <cell r="C102"/>
          <cell r="D102"/>
        </row>
        <row r="103">
          <cell r="B103"/>
          <cell r="C103"/>
          <cell r="D103"/>
        </row>
        <row r="104">
          <cell r="B104"/>
          <cell r="C104"/>
          <cell r="D104"/>
        </row>
        <row r="105">
          <cell r="B105"/>
          <cell r="C105"/>
          <cell r="D105"/>
        </row>
        <row r="106">
          <cell r="B106"/>
          <cell r="C106"/>
          <cell r="D106"/>
        </row>
        <row r="107">
          <cell r="B107"/>
          <cell r="C107"/>
          <cell r="D107"/>
        </row>
        <row r="108">
          <cell r="B108"/>
          <cell r="C108"/>
          <cell r="D108"/>
        </row>
        <row r="109">
          <cell r="B109"/>
          <cell r="C109"/>
          <cell r="D109"/>
        </row>
        <row r="110">
          <cell r="B110"/>
          <cell r="C110"/>
          <cell r="D110"/>
        </row>
        <row r="111">
          <cell r="B111"/>
          <cell r="C111"/>
          <cell r="D111"/>
        </row>
        <row r="112">
          <cell r="B112"/>
          <cell r="C112"/>
          <cell r="D112"/>
        </row>
        <row r="113">
          <cell r="B113"/>
          <cell r="C113"/>
          <cell r="D113"/>
        </row>
        <row r="114">
          <cell r="B114"/>
          <cell r="C114"/>
          <cell r="D114"/>
        </row>
        <row r="115">
          <cell r="B115"/>
          <cell r="C115"/>
          <cell r="D115"/>
        </row>
        <row r="116">
          <cell r="B116"/>
          <cell r="C116"/>
          <cell r="D116"/>
        </row>
        <row r="117">
          <cell r="B117"/>
          <cell r="C117"/>
          <cell r="D117"/>
        </row>
        <row r="118">
          <cell r="B118"/>
          <cell r="C118"/>
          <cell r="D118"/>
        </row>
        <row r="119">
          <cell r="B119"/>
          <cell r="C119"/>
          <cell r="D119"/>
        </row>
        <row r="120">
          <cell r="B120"/>
          <cell r="C120"/>
          <cell r="D120"/>
        </row>
        <row r="121">
          <cell r="B121"/>
          <cell r="C121"/>
          <cell r="D121"/>
        </row>
        <row r="122">
          <cell r="B122"/>
          <cell r="C122"/>
          <cell r="D122"/>
        </row>
        <row r="123">
          <cell r="B123"/>
          <cell r="C123"/>
          <cell r="D123"/>
        </row>
        <row r="124">
          <cell r="B124"/>
          <cell r="C124"/>
          <cell r="D124"/>
        </row>
        <row r="125">
          <cell r="B125"/>
          <cell r="C125"/>
          <cell r="D125"/>
        </row>
        <row r="126">
          <cell r="B126"/>
          <cell r="C126"/>
          <cell r="D126"/>
        </row>
        <row r="127">
          <cell r="B127"/>
          <cell r="C127"/>
          <cell r="D127"/>
        </row>
        <row r="128">
          <cell r="B128"/>
          <cell r="C128"/>
          <cell r="D128"/>
        </row>
        <row r="129">
          <cell r="B129"/>
          <cell r="C129"/>
          <cell r="D129"/>
        </row>
        <row r="130">
          <cell r="B130"/>
          <cell r="C130"/>
          <cell r="D130"/>
        </row>
        <row r="131">
          <cell r="B131"/>
          <cell r="C131"/>
          <cell r="D131"/>
        </row>
        <row r="132">
          <cell r="B132"/>
          <cell r="C132"/>
          <cell r="D132"/>
        </row>
        <row r="133">
          <cell r="B133"/>
          <cell r="C133"/>
          <cell r="D133"/>
        </row>
        <row r="134">
          <cell r="B134"/>
          <cell r="C134"/>
          <cell r="D134"/>
        </row>
        <row r="135">
          <cell r="B135"/>
          <cell r="C135"/>
          <cell r="D135"/>
        </row>
        <row r="136">
          <cell r="B136"/>
          <cell r="C136"/>
          <cell r="D136"/>
        </row>
        <row r="137">
          <cell r="B137"/>
          <cell r="C137"/>
          <cell r="D137"/>
        </row>
        <row r="138">
          <cell r="B138"/>
          <cell r="C138"/>
          <cell r="D138"/>
        </row>
        <row r="139">
          <cell r="B139"/>
          <cell r="C139"/>
          <cell r="D139"/>
        </row>
        <row r="140">
          <cell r="B140"/>
          <cell r="C140"/>
          <cell r="D140"/>
        </row>
        <row r="141">
          <cell r="B141"/>
          <cell r="C141"/>
          <cell r="D141"/>
        </row>
        <row r="142">
          <cell r="B142"/>
          <cell r="C142"/>
          <cell r="D142"/>
        </row>
        <row r="143">
          <cell r="B143"/>
          <cell r="C143"/>
          <cell r="D143"/>
        </row>
        <row r="144">
          <cell r="B144"/>
          <cell r="C144"/>
          <cell r="D144"/>
        </row>
        <row r="145">
          <cell r="B145"/>
          <cell r="C145"/>
          <cell r="D145"/>
        </row>
        <row r="146">
          <cell r="B146"/>
          <cell r="C146"/>
          <cell r="D146"/>
        </row>
        <row r="147">
          <cell r="B147"/>
          <cell r="C147"/>
          <cell r="D147"/>
        </row>
        <row r="148">
          <cell r="B148"/>
          <cell r="C148"/>
          <cell r="D148"/>
        </row>
        <row r="149">
          <cell r="B149"/>
          <cell r="C149"/>
          <cell r="D149"/>
        </row>
        <row r="150">
          <cell r="B150"/>
          <cell r="C150"/>
          <cell r="D150"/>
        </row>
        <row r="151">
          <cell r="B151"/>
          <cell r="C151"/>
          <cell r="D151"/>
        </row>
        <row r="152">
          <cell r="B152"/>
          <cell r="C152"/>
          <cell r="D152"/>
        </row>
        <row r="153">
          <cell r="B153"/>
          <cell r="C153"/>
          <cell r="D153"/>
        </row>
        <row r="154">
          <cell r="B154"/>
          <cell r="C154"/>
          <cell r="D154"/>
        </row>
        <row r="155">
          <cell r="B155"/>
          <cell r="C155"/>
          <cell r="D155"/>
        </row>
        <row r="156">
          <cell r="B156"/>
          <cell r="C156"/>
          <cell r="D156"/>
        </row>
        <row r="157">
          <cell r="B157"/>
          <cell r="C157"/>
          <cell r="D157"/>
        </row>
        <row r="158">
          <cell r="B158"/>
          <cell r="C158"/>
          <cell r="D158"/>
        </row>
        <row r="159">
          <cell r="B159"/>
          <cell r="C159"/>
          <cell r="D159"/>
        </row>
        <row r="160">
          <cell r="B160"/>
          <cell r="C160"/>
          <cell r="D160"/>
        </row>
        <row r="161">
          <cell r="B161"/>
          <cell r="C161"/>
          <cell r="D161"/>
        </row>
        <row r="162">
          <cell r="B162"/>
          <cell r="C162"/>
          <cell r="D162"/>
        </row>
        <row r="163">
          <cell r="B163"/>
          <cell r="C163"/>
          <cell r="D163"/>
        </row>
        <row r="164">
          <cell r="B164"/>
          <cell r="C164"/>
          <cell r="D164"/>
        </row>
        <row r="165">
          <cell r="B165"/>
          <cell r="C165"/>
          <cell r="D165"/>
        </row>
        <row r="166">
          <cell r="B166"/>
          <cell r="C166"/>
          <cell r="D166"/>
        </row>
        <row r="167">
          <cell r="B167"/>
          <cell r="C167"/>
          <cell r="D167"/>
        </row>
        <row r="168">
          <cell r="B168"/>
          <cell r="C168"/>
          <cell r="D168"/>
        </row>
        <row r="169">
          <cell r="B169"/>
          <cell r="C169"/>
          <cell r="D169"/>
        </row>
        <row r="170">
          <cell r="B170"/>
          <cell r="C170"/>
          <cell r="D170"/>
        </row>
        <row r="171">
          <cell r="B171"/>
          <cell r="C171"/>
          <cell r="D171"/>
        </row>
        <row r="172">
          <cell r="B172"/>
          <cell r="C172"/>
          <cell r="D172"/>
        </row>
        <row r="173">
          <cell r="B173"/>
          <cell r="C173"/>
          <cell r="D173"/>
        </row>
        <row r="174">
          <cell r="B174"/>
          <cell r="C174"/>
          <cell r="D174"/>
        </row>
        <row r="175">
          <cell r="B175"/>
          <cell r="C175"/>
          <cell r="D175"/>
        </row>
        <row r="176">
          <cell r="B176"/>
          <cell r="C176"/>
          <cell r="D176"/>
        </row>
        <row r="177">
          <cell r="B177"/>
          <cell r="C177"/>
          <cell r="D177"/>
        </row>
        <row r="178">
          <cell r="B178"/>
          <cell r="C178"/>
          <cell r="D178"/>
        </row>
        <row r="179">
          <cell r="B179"/>
          <cell r="C179"/>
          <cell r="D179"/>
        </row>
        <row r="180">
          <cell r="B180"/>
          <cell r="C180"/>
          <cell r="D180"/>
        </row>
        <row r="181">
          <cell r="B181"/>
          <cell r="C181"/>
          <cell r="D181"/>
        </row>
        <row r="182">
          <cell r="B182"/>
          <cell r="C182"/>
          <cell r="D182"/>
        </row>
        <row r="183">
          <cell r="B183"/>
          <cell r="C183"/>
          <cell r="D183"/>
        </row>
        <row r="184">
          <cell r="B184"/>
          <cell r="C184"/>
          <cell r="D184"/>
        </row>
        <row r="185">
          <cell r="B185"/>
          <cell r="C185"/>
          <cell r="D185"/>
        </row>
        <row r="186">
          <cell r="B186"/>
          <cell r="C186"/>
          <cell r="D186"/>
        </row>
        <row r="187">
          <cell r="B187"/>
          <cell r="C187"/>
          <cell r="D187"/>
        </row>
        <row r="188">
          <cell r="B188"/>
          <cell r="C188"/>
          <cell r="D188"/>
        </row>
        <row r="189">
          <cell r="B189"/>
          <cell r="C189"/>
          <cell r="D189"/>
        </row>
        <row r="190">
          <cell r="B190"/>
          <cell r="C190"/>
          <cell r="D190"/>
        </row>
        <row r="191">
          <cell r="B191"/>
          <cell r="C191"/>
          <cell r="D191"/>
        </row>
        <row r="192">
          <cell r="B192"/>
          <cell r="C192"/>
          <cell r="D192"/>
        </row>
        <row r="193">
          <cell r="B193"/>
          <cell r="C193"/>
          <cell r="D193"/>
        </row>
        <row r="194">
          <cell r="B194"/>
          <cell r="C194"/>
          <cell r="D194"/>
        </row>
        <row r="195">
          <cell r="B195"/>
          <cell r="C195"/>
          <cell r="D195"/>
        </row>
        <row r="196">
          <cell r="B196"/>
          <cell r="C196"/>
          <cell r="D196"/>
        </row>
        <row r="197">
          <cell r="B197"/>
          <cell r="C197"/>
          <cell r="D197"/>
        </row>
        <row r="198">
          <cell r="B198"/>
          <cell r="C198"/>
          <cell r="D198"/>
        </row>
        <row r="199">
          <cell r="B199"/>
          <cell r="C199"/>
          <cell r="D199"/>
        </row>
        <row r="200">
          <cell r="B200"/>
          <cell r="C200"/>
          <cell r="D200"/>
        </row>
        <row r="201">
          <cell r="B201"/>
          <cell r="C201"/>
          <cell r="D201"/>
        </row>
        <row r="202">
          <cell r="B202"/>
          <cell r="C202"/>
          <cell r="D202"/>
        </row>
        <row r="203">
          <cell r="B203"/>
          <cell r="C203"/>
          <cell r="D203"/>
        </row>
        <row r="204">
          <cell r="B204"/>
          <cell r="C204"/>
          <cell r="D204"/>
        </row>
        <row r="205">
          <cell r="B205"/>
          <cell r="C205"/>
          <cell r="D205"/>
        </row>
        <row r="206">
          <cell r="B206"/>
          <cell r="C206"/>
          <cell r="D206"/>
        </row>
        <row r="207">
          <cell r="B207"/>
          <cell r="C207"/>
          <cell r="D207"/>
        </row>
        <row r="208">
          <cell r="B208"/>
          <cell r="C208"/>
          <cell r="D208"/>
        </row>
        <row r="209">
          <cell r="B209"/>
          <cell r="C209"/>
          <cell r="D209"/>
        </row>
        <row r="210">
          <cell r="B210"/>
          <cell r="C210"/>
          <cell r="D210"/>
        </row>
        <row r="211">
          <cell r="B211"/>
          <cell r="C211"/>
          <cell r="D211"/>
        </row>
        <row r="212">
          <cell r="B212"/>
          <cell r="C212"/>
          <cell r="D212"/>
        </row>
        <row r="213">
          <cell r="B213"/>
          <cell r="C213"/>
          <cell r="D213"/>
        </row>
        <row r="214">
          <cell r="B214"/>
          <cell r="C214"/>
          <cell r="D214"/>
        </row>
        <row r="215">
          <cell r="B215"/>
          <cell r="C215"/>
          <cell r="D215"/>
        </row>
        <row r="216">
          <cell r="B216"/>
          <cell r="C216"/>
          <cell r="D216"/>
        </row>
        <row r="217">
          <cell r="B217"/>
          <cell r="C217"/>
          <cell r="D217"/>
        </row>
        <row r="218">
          <cell r="B218"/>
          <cell r="C218"/>
          <cell r="D218"/>
        </row>
        <row r="219">
          <cell r="B219"/>
          <cell r="C219"/>
          <cell r="D219"/>
        </row>
        <row r="220">
          <cell r="B220"/>
          <cell r="C220"/>
          <cell r="D220"/>
        </row>
        <row r="221">
          <cell r="B221"/>
          <cell r="C221"/>
          <cell r="D221"/>
        </row>
        <row r="222">
          <cell r="B222"/>
          <cell r="C222"/>
          <cell r="D222"/>
        </row>
        <row r="223">
          <cell r="B223"/>
          <cell r="C223"/>
          <cell r="D223"/>
        </row>
        <row r="224">
          <cell r="B224"/>
          <cell r="C224"/>
          <cell r="D224"/>
        </row>
        <row r="225">
          <cell r="B225"/>
          <cell r="C225"/>
          <cell r="D225"/>
        </row>
        <row r="226">
          <cell r="B226"/>
          <cell r="C226"/>
          <cell r="D226"/>
        </row>
        <row r="227">
          <cell r="B227"/>
          <cell r="C227"/>
          <cell r="D227"/>
        </row>
        <row r="228">
          <cell r="B228"/>
          <cell r="C228"/>
          <cell r="D228"/>
        </row>
        <row r="229">
          <cell r="B229"/>
          <cell r="C229"/>
          <cell r="D229"/>
        </row>
        <row r="230">
          <cell r="B230"/>
          <cell r="C230"/>
          <cell r="D230"/>
        </row>
        <row r="231">
          <cell r="B231"/>
          <cell r="C231"/>
          <cell r="D231"/>
        </row>
        <row r="232">
          <cell r="B232"/>
          <cell r="C232"/>
          <cell r="D232"/>
        </row>
        <row r="233">
          <cell r="B233"/>
          <cell r="C233"/>
          <cell r="D233"/>
        </row>
        <row r="234">
          <cell r="B234"/>
          <cell r="C234"/>
          <cell r="D234"/>
        </row>
        <row r="235">
          <cell r="B235"/>
          <cell r="C235"/>
          <cell r="D235"/>
        </row>
        <row r="236">
          <cell r="B236"/>
          <cell r="C236"/>
          <cell r="D236"/>
        </row>
        <row r="237">
          <cell r="B237"/>
          <cell r="C237"/>
          <cell r="D237"/>
        </row>
        <row r="238">
          <cell r="B238"/>
          <cell r="C238"/>
          <cell r="D238"/>
        </row>
        <row r="239">
          <cell r="B239"/>
          <cell r="C239"/>
          <cell r="D239"/>
        </row>
        <row r="240">
          <cell r="B240"/>
          <cell r="C240"/>
          <cell r="D240"/>
        </row>
        <row r="241">
          <cell r="B241"/>
          <cell r="C241"/>
          <cell r="D241"/>
        </row>
        <row r="242">
          <cell r="B242"/>
          <cell r="C242"/>
          <cell r="D242"/>
        </row>
        <row r="243">
          <cell r="B243"/>
          <cell r="C243"/>
          <cell r="D243"/>
        </row>
        <row r="244">
          <cell r="B244"/>
          <cell r="C244"/>
          <cell r="D244"/>
        </row>
        <row r="245">
          <cell r="B245"/>
          <cell r="C245"/>
          <cell r="D245"/>
        </row>
        <row r="246">
          <cell r="B246"/>
          <cell r="C246"/>
          <cell r="D246"/>
        </row>
        <row r="247">
          <cell r="B247"/>
          <cell r="C247"/>
          <cell r="D247"/>
        </row>
        <row r="248">
          <cell r="B248"/>
          <cell r="C248"/>
          <cell r="D248"/>
        </row>
        <row r="249">
          <cell r="B249"/>
          <cell r="C249"/>
          <cell r="D249"/>
        </row>
        <row r="250">
          <cell r="B250"/>
          <cell r="C250"/>
          <cell r="D250"/>
        </row>
        <row r="251">
          <cell r="B251"/>
          <cell r="C251"/>
          <cell r="D251"/>
        </row>
        <row r="252">
          <cell r="B252"/>
          <cell r="C252"/>
          <cell r="D252"/>
        </row>
        <row r="253">
          <cell r="B253"/>
          <cell r="C253"/>
          <cell r="D253"/>
        </row>
        <row r="254">
          <cell r="B254"/>
          <cell r="C254"/>
          <cell r="D254"/>
        </row>
        <row r="255">
          <cell r="B255"/>
          <cell r="C255"/>
          <cell r="D255"/>
        </row>
        <row r="256">
          <cell r="B256"/>
          <cell r="C256"/>
          <cell r="D256"/>
        </row>
        <row r="257">
          <cell r="B257"/>
          <cell r="C257"/>
          <cell r="D257"/>
        </row>
        <row r="258">
          <cell r="B258"/>
          <cell r="C258"/>
          <cell r="D258"/>
        </row>
        <row r="259">
          <cell r="B259"/>
          <cell r="C259"/>
          <cell r="D259"/>
        </row>
        <row r="260">
          <cell r="B260"/>
          <cell r="C260"/>
          <cell r="D260"/>
        </row>
        <row r="261">
          <cell r="B261"/>
          <cell r="C261"/>
          <cell r="D261"/>
        </row>
        <row r="262">
          <cell r="B262"/>
          <cell r="C262"/>
          <cell r="D262"/>
        </row>
        <row r="263">
          <cell r="B263"/>
          <cell r="C263"/>
          <cell r="D263"/>
        </row>
        <row r="264">
          <cell r="B264"/>
          <cell r="C264"/>
          <cell r="D264"/>
        </row>
        <row r="265">
          <cell r="B265"/>
          <cell r="C265"/>
          <cell r="D265"/>
        </row>
        <row r="266">
          <cell r="B266"/>
          <cell r="C266"/>
          <cell r="D266"/>
        </row>
        <row r="267">
          <cell r="B267"/>
          <cell r="C267"/>
          <cell r="D267"/>
        </row>
        <row r="268">
          <cell r="B268"/>
          <cell r="C268"/>
          <cell r="D268"/>
        </row>
        <row r="269">
          <cell r="B269"/>
          <cell r="C269"/>
          <cell r="D269"/>
        </row>
        <row r="270">
          <cell r="B270"/>
          <cell r="C270"/>
          <cell r="D270"/>
        </row>
        <row r="271">
          <cell r="B271"/>
          <cell r="C271"/>
          <cell r="D271"/>
        </row>
        <row r="272">
          <cell r="B272"/>
          <cell r="C272"/>
          <cell r="D272"/>
        </row>
        <row r="273">
          <cell r="B273"/>
          <cell r="C273"/>
          <cell r="D273"/>
        </row>
        <row r="274">
          <cell r="B274"/>
          <cell r="C274"/>
          <cell r="D274"/>
        </row>
        <row r="275">
          <cell r="B275"/>
          <cell r="C275"/>
          <cell r="D275"/>
        </row>
        <row r="276">
          <cell r="B276"/>
          <cell r="C276"/>
          <cell r="D276"/>
        </row>
        <row r="277">
          <cell r="B277"/>
          <cell r="C277"/>
          <cell r="D277"/>
        </row>
        <row r="278">
          <cell r="B278"/>
          <cell r="C278"/>
          <cell r="D278"/>
        </row>
        <row r="279">
          <cell r="B279"/>
          <cell r="C279"/>
          <cell r="D279"/>
        </row>
        <row r="280">
          <cell r="B280"/>
          <cell r="C280"/>
          <cell r="D280"/>
        </row>
        <row r="281">
          <cell r="B281"/>
          <cell r="C281"/>
          <cell r="D281"/>
        </row>
        <row r="282">
          <cell r="B282"/>
          <cell r="C282"/>
          <cell r="D282"/>
        </row>
        <row r="283">
          <cell r="B283"/>
          <cell r="C283"/>
          <cell r="D283"/>
        </row>
        <row r="284">
          <cell r="B284"/>
          <cell r="C284"/>
          <cell r="D284"/>
        </row>
        <row r="285">
          <cell r="B285"/>
          <cell r="C285"/>
          <cell r="D285"/>
        </row>
        <row r="286">
          <cell r="B286"/>
          <cell r="C286"/>
          <cell r="D286"/>
        </row>
        <row r="287">
          <cell r="B287"/>
          <cell r="C287"/>
          <cell r="D287"/>
        </row>
        <row r="288">
          <cell r="B288"/>
          <cell r="C288"/>
          <cell r="D288"/>
        </row>
        <row r="289">
          <cell r="B289"/>
          <cell r="C289"/>
          <cell r="D289"/>
        </row>
        <row r="290">
          <cell r="B290"/>
          <cell r="C290"/>
          <cell r="D290"/>
        </row>
        <row r="291">
          <cell r="B291"/>
          <cell r="C291"/>
          <cell r="D291"/>
        </row>
        <row r="292">
          <cell r="B292"/>
          <cell r="C292"/>
          <cell r="D292"/>
        </row>
        <row r="293">
          <cell r="B293"/>
          <cell r="C293"/>
          <cell r="D293"/>
        </row>
        <row r="294">
          <cell r="B294"/>
          <cell r="C294"/>
          <cell r="D294"/>
        </row>
        <row r="295">
          <cell r="B295"/>
          <cell r="C295"/>
          <cell r="D295"/>
        </row>
        <row r="296">
          <cell r="B296"/>
          <cell r="C296"/>
          <cell r="D296"/>
        </row>
        <row r="297">
          <cell r="B297"/>
          <cell r="C297"/>
          <cell r="D297"/>
        </row>
        <row r="298">
          <cell r="B298"/>
          <cell r="C298"/>
          <cell r="D298"/>
        </row>
        <row r="299">
          <cell r="B299"/>
          <cell r="C299"/>
          <cell r="D299"/>
        </row>
        <row r="300">
          <cell r="B300"/>
          <cell r="C300"/>
          <cell r="D300"/>
        </row>
        <row r="301">
          <cell r="B301"/>
          <cell r="C301"/>
          <cell r="D301"/>
        </row>
        <row r="302">
          <cell r="B302"/>
          <cell r="C302"/>
          <cell r="D302"/>
        </row>
        <row r="303">
          <cell r="B303"/>
          <cell r="C303"/>
          <cell r="D303"/>
        </row>
        <row r="304">
          <cell r="B304"/>
          <cell r="C304"/>
          <cell r="D304"/>
        </row>
        <row r="305">
          <cell r="B305"/>
          <cell r="C305"/>
          <cell r="D305"/>
        </row>
        <row r="306">
          <cell r="B306"/>
          <cell r="C306"/>
          <cell r="D306"/>
        </row>
        <row r="307">
          <cell r="B307"/>
          <cell r="C307"/>
          <cell r="D307"/>
        </row>
        <row r="308">
          <cell r="B308"/>
          <cell r="C308"/>
          <cell r="D308"/>
        </row>
        <row r="309">
          <cell r="B309"/>
          <cell r="C309"/>
          <cell r="D309"/>
        </row>
        <row r="310">
          <cell r="B310"/>
          <cell r="C310"/>
          <cell r="D310"/>
        </row>
        <row r="311">
          <cell r="B311"/>
          <cell r="C311"/>
          <cell r="D311"/>
        </row>
        <row r="312">
          <cell r="B312"/>
          <cell r="C312"/>
          <cell r="D312"/>
        </row>
        <row r="313">
          <cell r="B313"/>
          <cell r="C313"/>
          <cell r="D313"/>
        </row>
        <row r="314">
          <cell r="B314"/>
          <cell r="C314"/>
          <cell r="D314"/>
        </row>
        <row r="315">
          <cell r="B315"/>
          <cell r="C315"/>
          <cell r="D315"/>
        </row>
        <row r="316">
          <cell r="B316"/>
          <cell r="C316"/>
          <cell r="D316"/>
        </row>
        <row r="317">
          <cell r="B317"/>
          <cell r="C317"/>
          <cell r="D317"/>
        </row>
        <row r="318">
          <cell r="B318"/>
          <cell r="C318"/>
          <cell r="D318"/>
        </row>
        <row r="319">
          <cell r="B319"/>
          <cell r="C319"/>
          <cell r="D319"/>
        </row>
        <row r="320">
          <cell r="B320"/>
          <cell r="C320"/>
          <cell r="D320"/>
        </row>
        <row r="321">
          <cell r="B321"/>
          <cell r="C321"/>
          <cell r="D321"/>
        </row>
        <row r="322">
          <cell r="B322"/>
          <cell r="C322"/>
          <cell r="D322"/>
        </row>
        <row r="323">
          <cell r="B323"/>
          <cell r="C323"/>
          <cell r="D323"/>
        </row>
        <row r="324">
          <cell r="B324"/>
          <cell r="C324"/>
          <cell r="D324"/>
        </row>
        <row r="325">
          <cell r="B325"/>
          <cell r="C325"/>
          <cell r="D325"/>
        </row>
        <row r="326">
          <cell r="B326"/>
          <cell r="C326"/>
          <cell r="D326"/>
        </row>
        <row r="327">
          <cell r="B327"/>
          <cell r="C327"/>
          <cell r="D327"/>
        </row>
        <row r="328">
          <cell r="B328"/>
          <cell r="C328"/>
          <cell r="D328"/>
        </row>
        <row r="329">
          <cell r="B329"/>
          <cell r="C329"/>
          <cell r="D329"/>
        </row>
        <row r="330">
          <cell r="B330"/>
          <cell r="C330"/>
          <cell r="D330"/>
        </row>
        <row r="331">
          <cell r="B331"/>
          <cell r="C331"/>
          <cell r="D331"/>
        </row>
        <row r="332">
          <cell r="B332"/>
          <cell r="C332"/>
          <cell r="D332"/>
        </row>
        <row r="333">
          <cell r="B333"/>
          <cell r="C333"/>
          <cell r="D333"/>
        </row>
        <row r="334">
          <cell r="B334"/>
          <cell r="C334"/>
          <cell r="D334"/>
        </row>
        <row r="335">
          <cell r="B335"/>
          <cell r="C335"/>
          <cell r="D335"/>
        </row>
        <row r="336">
          <cell r="B336"/>
          <cell r="C336"/>
          <cell r="D336"/>
        </row>
        <row r="337">
          <cell r="B337"/>
          <cell r="C337"/>
          <cell r="D337"/>
        </row>
        <row r="338">
          <cell r="B338"/>
          <cell r="C338"/>
          <cell r="D338"/>
        </row>
        <row r="339">
          <cell r="B339"/>
          <cell r="C339"/>
          <cell r="D339"/>
        </row>
        <row r="340">
          <cell r="B340"/>
          <cell r="C340"/>
          <cell r="D340"/>
        </row>
        <row r="341">
          <cell r="B341"/>
          <cell r="C341"/>
          <cell r="D341"/>
        </row>
        <row r="342">
          <cell r="B342"/>
          <cell r="C342"/>
          <cell r="D342"/>
        </row>
        <row r="343">
          <cell r="B343"/>
          <cell r="C343"/>
          <cell r="D343"/>
        </row>
        <row r="344">
          <cell r="B344"/>
          <cell r="C344"/>
          <cell r="D344"/>
        </row>
        <row r="345">
          <cell r="B345"/>
          <cell r="C345"/>
          <cell r="D345"/>
        </row>
        <row r="346">
          <cell r="B346"/>
          <cell r="C346"/>
          <cell r="D346"/>
        </row>
        <row r="347">
          <cell r="B347"/>
          <cell r="C347"/>
          <cell r="D347"/>
        </row>
        <row r="348">
          <cell r="B348"/>
          <cell r="C348"/>
          <cell r="D348"/>
        </row>
        <row r="349">
          <cell r="B349"/>
          <cell r="C349"/>
          <cell r="D349"/>
        </row>
        <row r="350">
          <cell r="B350"/>
          <cell r="C350"/>
          <cell r="D350"/>
        </row>
        <row r="351">
          <cell r="B351"/>
          <cell r="C351"/>
          <cell r="D351"/>
        </row>
        <row r="352">
          <cell r="B352"/>
          <cell r="C352"/>
          <cell r="D352"/>
        </row>
        <row r="353">
          <cell r="B353"/>
          <cell r="C353"/>
          <cell r="D353"/>
        </row>
        <row r="354">
          <cell r="B354"/>
          <cell r="C354"/>
          <cell r="D354"/>
        </row>
        <row r="355">
          <cell r="B355"/>
          <cell r="C355"/>
          <cell r="D355"/>
        </row>
        <row r="356">
          <cell r="B356"/>
          <cell r="C356"/>
          <cell r="D356"/>
        </row>
        <row r="357">
          <cell r="B357"/>
          <cell r="C357"/>
          <cell r="D357"/>
        </row>
        <row r="358">
          <cell r="B358"/>
          <cell r="C358"/>
          <cell r="D358"/>
        </row>
        <row r="359">
          <cell r="B359"/>
          <cell r="C359"/>
          <cell r="D359"/>
        </row>
        <row r="360">
          <cell r="B360"/>
          <cell r="C360"/>
          <cell r="D360"/>
        </row>
        <row r="361">
          <cell r="B361"/>
          <cell r="C361"/>
          <cell r="D361"/>
        </row>
        <row r="362">
          <cell r="B362"/>
          <cell r="C362"/>
          <cell r="D362"/>
        </row>
        <row r="363">
          <cell r="B363"/>
          <cell r="C363"/>
          <cell r="D363"/>
        </row>
        <row r="364">
          <cell r="B364"/>
          <cell r="C364"/>
          <cell r="D364"/>
        </row>
        <row r="365">
          <cell r="B365"/>
          <cell r="C365"/>
          <cell r="D365"/>
        </row>
        <row r="366">
          <cell r="B366"/>
          <cell r="C366"/>
          <cell r="D366"/>
        </row>
        <row r="367">
          <cell r="B367"/>
          <cell r="C367"/>
          <cell r="D367"/>
        </row>
        <row r="368">
          <cell r="B368"/>
          <cell r="C368"/>
          <cell r="D368"/>
        </row>
        <row r="369">
          <cell r="B369"/>
          <cell r="C369"/>
          <cell r="D369"/>
        </row>
        <row r="370">
          <cell r="B370"/>
          <cell r="C370"/>
          <cell r="D370"/>
        </row>
        <row r="371">
          <cell r="B371"/>
          <cell r="C371"/>
          <cell r="D371"/>
        </row>
        <row r="372">
          <cell r="B372"/>
          <cell r="C372"/>
          <cell r="D372"/>
        </row>
        <row r="373">
          <cell r="B373"/>
          <cell r="C373"/>
          <cell r="D373"/>
        </row>
        <row r="374">
          <cell r="B374"/>
          <cell r="C374"/>
          <cell r="D374"/>
        </row>
        <row r="375">
          <cell r="B375"/>
          <cell r="C375"/>
          <cell r="D375"/>
        </row>
        <row r="376">
          <cell r="B376"/>
          <cell r="C376"/>
          <cell r="D376"/>
        </row>
        <row r="377">
          <cell r="B377"/>
          <cell r="C377"/>
          <cell r="D377"/>
        </row>
        <row r="378">
          <cell r="B378"/>
          <cell r="C378"/>
          <cell r="D378"/>
        </row>
        <row r="379">
          <cell r="B379"/>
          <cell r="C379"/>
          <cell r="D379"/>
        </row>
        <row r="380">
          <cell r="B380"/>
          <cell r="C380"/>
          <cell r="D380"/>
        </row>
        <row r="381">
          <cell r="B381"/>
          <cell r="C381"/>
          <cell r="D381"/>
        </row>
        <row r="382">
          <cell r="B382"/>
          <cell r="C382"/>
          <cell r="D382"/>
        </row>
        <row r="383">
          <cell r="B383"/>
          <cell r="C383"/>
          <cell r="D383"/>
        </row>
        <row r="384">
          <cell r="B384"/>
          <cell r="C384"/>
          <cell r="D384"/>
        </row>
        <row r="385">
          <cell r="B385"/>
          <cell r="C385"/>
          <cell r="D385"/>
        </row>
        <row r="386">
          <cell r="B386"/>
          <cell r="C386"/>
          <cell r="D386"/>
        </row>
        <row r="387">
          <cell r="B387"/>
          <cell r="C387"/>
          <cell r="D387"/>
        </row>
        <row r="388">
          <cell r="B388"/>
          <cell r="C388"/>
          <cell r="D388"/>
        </row>
        <row r="389">
          <cell r="B389"/>
          <cell r="C389"/>
          <cell r="D389"/>
        </row>
        <row r="390">
          <cell r="B390"/>
          <cell r="C390"/>
          <cell r="D390"/>
        </row>
        <row r="391">
          <cell r="B391"/>
          <cell r="C391"/>
          <cell r="D391"/>
        </row>
        <row r="392">
          <cell r="B392"/>
          <cell r="C392"/>
          <cell r="D392"/>
        </row>
        <row r="393">
          <cell r="B393"/>
          <cell r="C393"/>
          <cell r="D393"/>
        </row>
        <row r="394">
          <cell r="B394"/>
          <cell r="C394"/>
          <cell r="D394"/>
        </row>
        <row r="395">
          <cell r="B395"/>
          <cell r="C395"/>
          <cell r="D395"/>
        </row>
        <row r="396">
          <cell r="B396"/>
          <cell r="C396"/>
          <cell r="D396"/>
        </row>
        <row r="397">
          <cell r="B397"/>
          <cell r="C397"/>
          <cell r="D397"/>
        </row>
        <row r="398">
          <cell r="B398"/>
          <cell r="C398"/>
          <cell r="D398"/>
        </row>
        <row r="399">
          <cell r="B399"/>
          <cell r="C399"/>
          <cell r="D399"/>
        </row>
        <row r="400">
          <cell r="B400"/>
          <cell r="C400"/>
          <cell r="D400"/>
        </row>
        <row r="401">
          <cell r="B401"/>
          <cell r="C401"/>
          <cell r="D401"/>
        </row>
        <row r="402">
          <cell r="B402"/>
          <cell r="C402"/>
          <cell r="D402"/>
        </row>
        <row r="403">
          <cell r="B403"/>
          <cell r="C403"/>
          <cell r="D403"/>
        </row>
        <row r="404">
          <cell r="B404"/>
          <cell r="C404"/>
          <cell r="D404"/>
        </row>
        <row r="405">
          <cell r="B405"/>
          <cell r="C405"/>
          <cell r="D405"/>
        </row>
        <row r="406">
          <cell r="B406"/>
          <cell r="C406"/>
          <cell r="D406"/>
        </row>
        <row r="407">
          <cell r="B407"/>
          <cell r="C407"/>
          <cell r="D407"/>
        </row>
        <row r="408">
          <cell r="B408"/>
          <cell r="C408"/>
          <cell r="D408"/>
        </row>
        <row r="409">
          <cell r="B409"/>
          <cell r="C409"/>
          <cell r="D409"/>
        </row>
        <row r="410">
          <cell r="B410"/>
          <cell r="C410"/>
          <cell r="D410"/>
        </row>
        <row r="411">
          <cell r="B411"/>
          <cell r="C411"/>
          <cell r="D411"/>
        </row>
        <row r="412">
          <cell r="B412"/>
          <cell r="C412"/>
          <cell r="D412"/>
        </row>
        <row r="413">
          <cell r="B413"/>
          <cell r="C413"/>
          <cell r="D413"/>
        </row>
        <row r="414">
          <cell r="B414"/>
          <cell r="C414"/>
          <cell r="D414"/>
        </row>
        <row r="415">
          <cell r="B415"/>
          <cell r="C415"/>
          <cell r="D415"/>
        </row>
        <row r="416">
          <cell r="B416"/>
          <cell r="C416"/>
          <cell r="D416"/>
        </row>
        <row r="417">
          <cell r="B417"/>
          <cell r="C417"/>
          <cell r="D417"/>
        </row>
        <row r="418">
          <cell r="B418"/>
          <cell r="C418"/>
          <cell r="D418"/>
        </row>
        <row r="419">
          <cell r="B419"/>
          <cell r="C419"/>
          <cell r="D419"/>
        </row>
        <row r="420">
          <cell r="B420"/>
          <cell r="C420"/>
          <cell r="D420"/>
        </row>
        <row r="421">
          <cell r="B421"/>
          <cell r="C421"/>
          <cell r="D421"/>
        </row>
        <row r="422">
          <cell r="B422"/>
          <cell r="C422"/>
          <cell r="D422"/>
        </row>
        <row r="423">
          <cell r="B423"/>
          <cell r="C423"/>
          <cell r="D423"/>
        </row>
        <row r="424">
          <cell r="B424"/>
          <cell r="C424"/>
          <cell r="D424"/>
        </row>
        <row r="425">
          <cell r="B425"/>
          <cell r="C425"/>
          <cell r="D425"/>
        </row>
        <row r="426">
          <cell r="B426"/>
          <cell r="C426"/>
          <cell r="D426"/>
        </row>
        <row r="427">
          <cell r="B427"/>
          <cell r="C427"/>
          <cell r="D427"/>
        </row>
        <row r="428">
          <cell r="B428"/>
          <cell r="C428"/>
          <cell r="D428"/>
        </row>
        <row r="429">
          <cell r="B429"/>
          <cell r="C429"/>
          <cell r="D429"/>
        </row>
        <row r="430">
          <cell r="B430"/>
          <cell r="C430"/>
          <cell r="D430"/>
        </row>
        <row r="431">
          <cell r="B431"/>
          <cell r="C431"/>
          <cell r="D431"/>
        </row>
        <row r="432">
          <cell r="B432"/>
          <cell r="C432"/>
          <cell r="D432"/>
        </row>
        <row r="433">
          <cell r="B433"/>
          <cell r="C433"/>
          <cell r="D433"/>
        </row>
        <row r="434">
          <cell r="B434"/>
          <cell r="C434"/>
          <cell r="D434"/>
        </row>
        <row r="435">
          <cell r="B435"/>
          <cell r="C435"/>
          <cell r="D435"/>
        </row>
        <row r="436">
          <cell r="B436"/>
          <cell r="C436"/>
          <cell r="D436"/>
        </row>
        <row r="437">
          <cell r="B437"/>
          <cell r="C437"/>
          <cell r="D437"/>
        </row>
        <row r="438">
          <cell r="B438"/>
          <cell r="C438"/>
          <cell r="D438"/>
        </row>
        <row r="439">
          <cell r="B439"/>
          <cell r="C439"/>
          <cell r="D439"/>
        </row>
        <row r="440">
          <cell r="B440"/>
          <cell r="C440"/>
          <cell r="D440"/>
        </row>
        <row r="441">
          <cell r="B441"/>
          <cell r="C441"/>
          <cell r="D441"/>
        </row>
        <row r="442">
          <cell r="B442"/>
          <cell r="C442"/>
          <cell r="D442"/>
        </row>
        <row r="443">
          <cell r="B443"/>
          <cell r="C443"/>
          <cell r="D443"/>
        </row>
        <row r="444">
          <cell r="B444"/>
          <cell r="C444"/>
          <cell r="D444"/>
        </row>
        <row r="445">
          <cell r="B445"/>
          <cell r="C445"/>
          <cell r="D445"/>
        </row>
        <row r="446">
          <cell r="B446"/>
          <cell r="C446"/>
          <cell r="D446"/>
        </row>
        <row r="447">
          <cell r="B447"/>
          <cell r="C447"/>
          <cell r="D447"/>
        </row>
        <row r="448">
          <cell r="B448"/>
          <cell r="C448"/>
          <cell r="D448"/>
        </row>
        <row r="449">
          <cell r="B449"/>
          <cell r="C449"/>
          <cell r="D449"/>
        </row>
        <row r="450">
          <cell r="B450"/>
          <cell r="C450"/>
          <cell r="D450"/>
        </row>
        <row r="451">
          <cell r="B451"/>
          <cell r="C451"/>
          <cell r="D451"/>
        </row>
        <row r="452">
          <cell r="B452"/>
          <cell r="C452"/>
          <cell r="D452"/>
        </row>
        <row r="453">
          <cell r="B453"/>
          <cell r="C453"/>
          <cell r="D453"/>
        </row>
        <row r="454">
          <cell r="B454"/>
          <cell r="C454"/>
          <cell r="D454"/>
        </row>
        <row r="455">
          <cell r="B455"/>
          <cell r="C455"/>
          <cell r="D455"/>
        </row>
        <row r="456">
          <cell r="B456"/>
          <cell r="C456"/>
          <cell r="D456"/>
        </row>
        <row r="457">
          <cell r="B457"/>
          <cell r="C457"/>
          <cell r="D457"/>
        </row>
        <row r="458">
          <cell r="B458"/>
          <cell r="C458"/>
          <cell r="D458"/>
        </row>
        <row r="459">
          <cell r="B459"/>
          <cell r="C459"/>
          <cell r="D459"/>
        </row>
        <row r="460">
          <cell r="B460"/>
          <cell r="C460"/>
          <cell r="D460"/>
        </row>
        <row r="461">
          <cell r="B461"/>
          <cell r="C461"/>
          <cell r="D461"/>
        </row>
        <row r="462">
          <cell r="B462"/>
          <cell r="C462"/>
          <cell r="D462"/>
        </row>
        <row r="463">
          <cell r="B463"/>
          <cell r="C463"/>
          <cell r="D463"/>
        </row>
        <row r="464">
          <cell r="B464"/>
          <cell r="C464"/>
          <cell r="D464"/>
        </row>
        <row r="465">
          <cell r="B465"/>
          <cell r="C465"/>
          <cell r="D465"/>
        </row>
        <row r="466">
          <cell r="B466"/>
          <cell r="C466"/>
          <cell r="D466"/>
        </row>
        <row r="467">
          <cell r="B467"/>
          <cell r="C467"/>
          <cell r="D467"/>
        </row>
        <row r="468">
          <cell r="B468"/>
          <cell r="C468"/>
          <cell r="D468"/>
        </row>
        <row r="469">
          <cell r="B469"/>
          <cell r="C469"/>
          <cell r="D469"/>
        </row>
        <row r="470">
          <cell r="B470"/>
          <cell r="C470"/>
          <cell r="D470"/>
        </row>
        <row r="471">
          <cell r="B471"/>
          <cell r="C471"/>
          <cell r="D471"/>
        </row>
        <row r="472">
          <cell r="B472"/>
          <cell r="C472"/>
          <cell r="D472"/>
        </row>
        <row r="473">
          <cell r="B473"/>
          <cell r="C473"/>
          <cell r="D473"/>
        </row>
        <row r="474">
          <cell r="B474"/>
          <cell r="C474"/>
          <cell r="D474"/>
        </row>
        <row r="475">
          <cell r="B475"/>
          <cell r="C475"/>
          <cell r="D475"/>
        </row>
        <row r="476">
          <cell r="B476"/>
          <cell r="C476"/>
          <cell r="D476"/>
        </row>
        <row r="477">
          <cell r="B477"/>
          <cell r="C477"/>
          <cell r="D477"/>
        </row>
        <row r="478">
          <cell r="B478"/>
          <cell r="C478"/>
          <cell r="D478"/>
        </row>
        <row r="479">
          <cell r="B479"/>
          <cell r="C479"/>
          <cell r="D479"/>
        </row>
        <row r="480">
          <cell r="B480"/>
          <cell r="C480"/>
          <cell r="D480"/>
        </row>
        <row r="481">
          <cell r="B481"/>
          <cell r="C481"/>
          <cell r="D481"/>
        </row>
        <row r="482">
          <cell r="B482"/>
          <cell r="C482"/>
          <cell r="D482"/>
        </row>
        <row r="483">
          <cell r="B483"/>
          <cell r="C483"/>
          <cell r="D483"/>
        </row>
        <row r="484">
          <cell r="B484"/>
          <cell r="C484"/>
          <cell r="D484"/>
        </row>
        <row r="485">
          <cell r="B485"/>
          <cell r="C485"/>
          <cell r="D485"/>
        </row>
        <row r="486">
          <cell r="B486"/>
          <cell r="C486"/>
          <cell r="D486"/>
        </row>
        <row r="487">
          <cell r="B487"/>
          <cell r="C487"/>
          <cell r="D487"/>
        </row>
        <row r="488">
          <cell r="B488"/>
          <cell r="C488"/>
          <cell r="D488"/>
        </row>
        <row r="489">
          <cell r="B489"/>
          <cell r="C489"/>
          <cell r="D489"/>
        </row>
        <row r="490">
          <cell r="B490"/>
          <cell r="C490"/>
          <cell r="D490"/>
        </row>
        <row r="491">
          <cell r="B491"/>
          <cell r="C491"/>
          <cell r="D491"/>
        </row>
        <row r="492">
          <cell r="B492"/>
          <cell r="C492"/>
          <cell r="D492"/>
        </row>
        <row r="493">
          <cell r="B493"/>
          <cell r="C493"/>
          <cell r="D493"/>
        </row>
        <row r="494">
          <cell r="B494"/>
          <cell r="C494"/>
          <cell r="D494"/>
        </row>
        <row r="495">
          <cell r="B495"/>
          <cell r="C495"/>
          <cell r="D495"/>
        </row>
        <row r="496">
          <cell r="B496"/>
          <cell r="C496"/>
          <cell r="D496"/>
        </row>
        <row r="497">
          <cell r="B497"/>
          <cell r="C497"/>
          <cell r="D497"/>
        </row>
        <row r="498">
          <cell r="B498"/>
          <cell r="C498"/>
          <cell r="D498"/>
        </row>
        <row r="499">
          <cell r="B499"/>
          <cell r="C499"/>
          <cell r="D499"/>
        </row>
        <row r="500">
          <cell r="B500"/>
          <cell r="C500"/>
          <cell r="D500"/>
        </row>
        <row r="501">
          <cell r="B501"/>
          <cell r="C501"/>
          <cell r="D501"/>
        </row>
        <row r="502">
          <cell r="B502"/>
          <cell r="C502"/>
          <cell r="D502"/>
        </row>
        <row r="503">
          <cell r="B503"/>
          <cell r="C503"/>
          <cell r="D503"/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  <row r="524">
          <cell r="B524"/>
          <cell r="C524"/>
          <cell r="D524"/>
        </row>
        <row r="525">
          <cell r="B525"/>
          <cell r="C525"/>
          <cell r="D525"/>
        </row>
        <row r="526">
          <cell r="B526"/>
          <cell r="C526"/>
          <cell r="D526"/>
        </row>
        <row r="527">
          <cell r="B527"/>
          <cell r="C527"/>
          <cell r="D527"/>
        </row>
        <row r="528">
          <cell r="B528"/>
          <cell r="C528"/>
          <cell r="D528"/>
        </row>
        <row r="529">
          <cell r="B529"/>
          <cell r="C529"/>
          <cell r="D529"/>
        </row>
        <row r="530">
          <cell r="B530"/>
          <cell r="C530"/>
          <cell r="D530"/>
        </row>
        <row r="531">
          <cell r="B531"/>
          <cell r="C531"/>
          <cell r="D531"/>
        </row>
        <row r="532">
          <cell r="B532"/>
          <cell r="C532"/>
          <cell r="D532"/>
        </row>
        <row r="533">
          <cell r="B533"/>
          <cell r="C533"/>
          <cell r="D533"/>
        </row>
        <row r="534">
          <cell r="B534"/>
          <cell r="C534"/>
          <cell r="D534"/>
        </row>
        <row r="535">
          <cell r="B535"/>
          <cell r="C535"/>
          <cell r="D535"/>
        </row>
        <row r="536">
          <cell r="B536"/>
          <cell r="C536"/>
          <cell r="D536"/>
        </row>
        <row r="537">
          <cell r="B537"/>
          <cell r="C537"/>
          <cell r="D537"/>
        </row>
        <row r="538">
          <cell r="B538"/>
          <cell r="C538"/>
          <cell r="D538"/>
        </row>
        <row r="539">
          <cell r="B539"/>
          <cell r="C539"/>
          <cell r="D539"/>
        </row>
        <row r="540">
          <cell r="B540"/>
          <cell r="C540"/>
          <cell r="D540"/>
        </row>
        <row r="541">
          <cell r="B541"/>
          <cell r="C541"/>
          <cell r="D541"/>
        </row>
        <row r="542">
          <cell r="B542"/>
          <cell r="C542"/>
          <cell r="D542"/>
        </row>
        <row r="543">
          <cell r="B543"/>
          <cell r="C543"/>
          <cell r="D543"/>
        </row>
        <row r="544">
          <cell r="B544"/>
          <cell r="C544"/>
          <cell r="D544"/>
        </row>
        <row r="545">
          <cell r="B545"/>
          <cell r="C545"/>
          <cell r="D545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perCapita"/>
    </sheetNames>
    <sheetDataSet>
      <sheetData sheetId="0">
        <row r="1">
          <cell r="A1"/>
          <cell r="B1"/>
          <cell r="C1"/>
          <cell r="D1"/>
          <cell r="E1"/>
          <cell r="F1"/>
          <cell r="G1"/>
          <cell r="H1"/>
          <cell r="I1"/>
          <cell r="J1"/>
          <cell r="K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</row>
        <row r="3">
          <cell r="A3"/>
          <cell r="B3"/>
          <cell r="C3"/>
          <cell r="D3"/>
          <cell r="E3"/>
          <cell r="F3"/>
          <cell r="G3"/>
          <cell r="H3"/>
          <cell r="I3"/>
          <cell r="J3"/>
          <cell r="K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5">
          <cell r="A5"/>
          <cell r="B5"/>
          <cell r="C5"/>
          <cell r="D5"/>
          <cell r="E5"/>
          <cell r="F5"/>
          <cell r="G5"/>
          <cell r="H5"/>
          <cell r="I5"/>
          <cell r="J5"/>
          <cell r="K5"/>
        </row>
        <row r="6">
          <cell r="A6"/>
          <cell r="B6"/>
          <cell r="C6"/>
          <cell r="D6"/>
          <cell r="E6"/>
          <cell r="F6"/>
          <cell r="G6"/>
          <cell r="H6"/>
          <cell r="I6"/>
          <cell r="J6"/>
          <cell r="K6"/>
        </row>
        <row r="7">
          <cell r="A7"/>
          <cell r="B7"/>
          <cell r="C7"/>
          <cell r="D7"/>
          <cell r="E7"/>
          <cell r="F7"/>
          <cell r="G7"/>
          <cell r="H7"/>
          <cell r="I7"/>
          <cell r="J7"/>
          <cell r="K7"/>
        </row>
        <row r="8">
          <cell r="A8"/>
          <cell r="B8"/>
          <cell r="C8"/>
          <cell r="D8"/>
          <cell r="E8"/>
          <cell r="F8"/>
          <cell r="G8"/>
          <cell r="H8"/>
          <cell r="I8"/>
          <cell r="J8"/>
          <cell r="K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  <cell r="K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  <cell r="K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  <cell r="K13"/>
        </row>
        <row r="14">
          <cell r="A14"/>
          <cell r="B14"/>
          <cell r="C14"/>
          <cell r="D14"/>
          <cell r="E14"/>
          <cell r="F14"/>
          <cell r="G14"/>
          <cell r="H14"/>
          <cell r="I14"/>
          <cell r="J14"/>
          <cell r="K14"/>
        </row>
        <row r="15">
          <cell r="A15"/>
          <cell r="B15"/>
          <cell r="C15"/>
          <cell r="D15"/>
          <cell r="E15"/>
          <cell r="F15"/>
          <cell r="G15"/>
          <cell r="H15"/>
          <cell r="I15"/>
          <cell r="J15"/>
          <cell r="K15"/>
        </row>
        <row r="16">
          <cell r="A16"/>
          <cell r="B16"/>
          <cell r="C16"/>
          <cell r="D16"/>
          <cell r="E16"/>
          <cell r="F16"/>
          <cell r="G16"/>
          <cell r="H16"/>
          <cell r="I16"/>
          <cell r="J16"/>
          <cell r="K16"/>
        </row>
        <row r="17">
          <cell r="A17"/>
          <cell r="B17"/>
          <cell r="C17"/>
          <cell r="D17"/>
          <cell r="E17"/>
          <cell r="F17"/>
          <cell r="G17"/>
          <cell r="H17"/>
          <cell r="I17"/>
          <cell r="J17"/>
          <cell r="K17"/>
        </row>
        <row r="18">
          <cell r="A18"/>
          <cell r="B18"/>
          <cell r="C18"/>
          <cell r="D18"/>
          <cell r="E18"/>
          <cell r="F18"/>
          <cell r="G18"/>
          <cell r="H18"/>
          <cell r="I18"/>
          <cell r="J18"/>
          <cell r="K18"/>
        </row>
        <row r="19">
          <cell r="A19"/>
          <cell r="B19"/>
          <cell r="C19"/>
          <cell r="D19"/>
          <cell r="E19"/>
          <cell r="F19"/>
          <cell r="G19"/>
          <cell r="H19"/>
          <cell r="I19"/>
          <cell r="J19"/>
          <cell r="K19"/>
        </row>
        <row r="20">
          <cell r="A20"/>
          <cell r="B20"/>
          <cell r="C20"/>
          <cell r="D20"/>
          <cell r="E20"/>
          <cell r="F20"/>
          <cell r="G20"/>
          <cell r="H20"/>
          <cell r="I20"/>
          <cell r="J20"/>
          <cell r="K20"/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  <cell r="J21"/>
          <cell r="K21"/>
        </row>
        <row r="22">
          <cell r="A22"/>
          <cell r="B22"/>
          <cell r="C22"/>
          <cell r="D22"/>
          <cell r="E22"/>
          <cell r="F22"/>
          <cell r="G22"/>
          <cell r="H22"/>
          <cell r="I22"/>
          <cell r="J22"/>
          <cell r="K22"/>
        </row>
        <row r="23">
          <cell r="A23"/>
          <cell r="B23"/>
          <cell r="C23"/>
          <cell r="D23"/>
          <cell r="E23"/>
          <cell r="F23"/>
          <cell r="G23"/>
          <cell r="H23"/>
          <cell r="I23"/>
          <cell r="J23"/>
          <cell r="K23"/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</row>
        <row r="26">
          <cell r="A26"/>
          <cell r="B26"/>
          <cell r="C26"/>
          <cell r="D26"/>
          <cell r="E26"/>
          <cell r="F26"/>
          <cell r="G26"/>
          <cell r="H26"/>
          <cell r="I26"/>
          <cell r="J26"/>
          <cell r="K26"/>
        </row>
        <row r="27">
          <cell r="A27"/>
          <cell r="B27"/>
          <cell r="C27"/>
          <cell r="D27"/>
          <cell r="E27"/>
          <cell r="F27"/>
          <cell r="G27"/>
          <cell r="H27"/>
          <cell r="I27"/>
          <cell r="J27"/>
          <cell r="K27"/>
        </row>
        <row r="28">
          <cell r="A28"/>
          <cell r="B28"/>
          <cell r="C28"/>
          <cell r="D28"/>
          <cell r="E28"/>
          <cell r="F28"/>
          <cell r="G28"/>
          <cell r="H28"/>
          <cell r="I28"/>
          <cell r="J28"/>
          <cell r="K28"/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/>
          <cell r="K29"/>
        </row>
        <row r="30">
          <cell r="A30"/>
          <cell r="B30"/>
          <cell r="C30"/>
          <cell r="D30"/>
          <cell r="E30"/>
          <cell r="F30"/>
          <cell r="G30"/>
          <cell r="H30"/>
          <cell r="I30"/>
          <cell r="J30"/>
          <cell r="K30"/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  <cell r="J32"/>
          <cell r="K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  <cell r="J34"/>
          <cell r="K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  <cell r="J35"/>
          <cell r="K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  <cell r="J38"/>
          <cell r="K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  <cell r="J39"/>
          <cell r="K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  <cell r="J43"/>
          <cell r="K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  <cell r="J46"/>
          <cell r="K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  <cell r="J47"/>
          <cell r="K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  <cell r="J50"/>
          <cell r="K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  <cell r="J51"/>
          <cell r="K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  <cell r="J52"/>
          <cell r="K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  <cell r="J53"/>
          <cell r="K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  <cell r="J57"/>
          <cell r="K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  <cell r="J60"/>
          <cell r="K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  <cell r="J73"/>
          <cell r="K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  <cell r="J74"/>
          <cell r="K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  <cell r="J81"/>
          <cell r="K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  <cell r="J83"/>
          <cell r="K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  <cell r="J84"/>
          <cell r="K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  <cell r="J90"/>
          <cell r="K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  <cell r="J91"/>
          <cell r="K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  <cell r="J92"/>
          <cell r="K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  <cell r="J93"/>
          <cell r="K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_index"/>
    </sheetNames>
    <sheetDataSet>
      <sheetData sheetId="0">
        <row r="1">
          <cell r="A1"/>
          <cell r="B1"/>
        </row>
        <row r="2">
          <cell r="A2"/>
          <cell r="B2"/>
        </row>
        <row r="3">
          <cell r="A3"/>
          <cell r="B3"/>
        </row>
        <row r="4">
          <cell r="A4"/>
          <cell r="B4"/>
        </row>
        <row r="5">
          <cell r="A5"/>
          <cell r="B5"/>
        </row>
        <row r="6">
          <cell r="A6"/>
          <cell r="B6"/>
        </row>
        <row r="7">
          <cell r="A7"/>
          <cell r="B7"/>
        </row>
        <row r="8">
          <cell r="A8"/>
          <cell r="B8"/>
        </row>
        <row r="9">
          <cell r="A9"/>
          <cell r="B9"/>
        </row>
        <row r="10">
          <cell r="A10"/>
          <cell r="B10"/>
        </row>
        <row r="11">
          <cell r="A11"/>
          <cell r="B11"/>
        </row>
        <row r="12">
          <cell r="A12"/>
          <cell r="B12"/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/>
          <cell r="B19"/>
        </row>
        <row r="20">
          <cell r="A20"/>
          <cell r="B20"/>
        </row>
        <row r="21">
          <cell r="A21"/>
          <cell r="B21"/>
        </row>
        <row r="22">
          <cell r="A22"/>
          <cell r="B22"/>
        </row>
        <row r="23">
          <cell r="A23"/>
          <cell r="B23"/>
        </row>
        <row r="24">
          <cell r="A24"/>
          <cell r="B24"/>
        </row>
        <row r="25">
          <cell r="A25"/>
          <cell r="B25"/>
        </row>
        <row r="26">
          <cell r="A26"/>
          <cell r="B26"/>
        </row>
        <row r="27">
          <cell r="A27"/>
          <cell r="B27"/>
        </row>
        <row r="28">
          <cell r="A28"/>
          <cell r="B28"/>
        </row>
        <row r="29">
          <cell r="A29"/>
          <cell r="B29"/>
        </row>
        <row r="30">
          <cell r="A30"/>
          <cell r="B30"/>
        </row>
        <row r="31">
          <cell r="A31"/>
          <cell r="B31"/>
        </row>
        <row r="32">
          <cell r="A32"/>
          <cell r="B32"/>
        </row>
        <row r="33">
          <cell r="A33"/>
          <cell r="B33"/>
        </row>
        <row r="34">
          <cell r="A34"/>
          <cell r="B34"/>
        </row>
        <row r="35">
          <cell r="A35"/>
          <cell r="B35"/>
        </row>
        <row r="36">
          <cell r="A36"/>
          <cell r="B36"/>
        </row>
        <row r="37">
          <cell r="A37"/>
          <cell r="B37"/>
        </row>
        <row r="38">
          <cell r="A38"/>
          <cell r="B38"/>
        </row>
        <row r="39">
          <cell r="A39"/>
          <cell r="B39"/>
        </row>
        <row r="40">
          <cell r="A40"/>
          <cell r="B40"/>
        </row>
        <row r="41">
          <cell r="A41"/>
          <cell r="B41"/>
        </row>
        <row r="42">
          <cell r="A42"/>
          <cell r="B42"/>
        </row>
        <row r="43">
          <cell r="A43"/>
          <cell r="B43"/>
        </row>
        <row r="44">
          <cell r="A44"/>
          <cell r="B44"/>
        </row>
        <row r="45">
          <cell r="A45"/>
          <cell r="B45"/>
        </row>
        <row r="46">
          <cell r="A46"/>
          <cell r="B46"/>
        </row>
        <row r="47">
          <cell r="A47"/>
          <cell r="B47"/>
        </row>
        <row r="48">
          <cell r="A48"/>
          <cell r="B48"/>
        </row>
        <row r="49">
          <cell r="A49"/>
          <cell r="B49"/>
        </row>
        <row r="50">
          <cell r="A50"/>
          <cell r="B50"/>
        </row>
        <row r="51">
          <cell r="A51"/>
          <cell r="B51"/>
        </row>
        <row r="52">
          <cell r="A52"/>
          <cell r="B52"/>
        </row>
        <row r="53">
          <cell r="A53"/>
          <cell r="B53"/>
        </row>
        <row r="54">
          <cell r="A54"/>
          <cell r="B54"/>
        </row>
        <row r="55">
          <cell r="A55"/>
          <cell r="B55"/>
        </row>
        <row r="56">
          <cell r="A56"/>
          <cell r="B56"/>
        </row>
        <row r="57">
          <cell r="A57"/>
          <cell r="B57"/>
        </row>
        <row r="58">
          <cell r="A58"/>
          <cell r="B58"/>
        </row>
        <row r="59">
          <cell r="A59"/>
          <cell r="B59"/>
        </row>
        <row r="60">
          <cell r="A60"/>
          <cell r="B60"/>
        </row>
        <row r="61">
          <cell r="A61"/>
          <cell r="B61"/>
        </row>
        <row r="62">
          <cell r="A62"/>
          <cell r="B62"/>
        </row>
        <row r="63">
          <cell r="A63"/>
          <cell r="B63"/>
        </row>
        <row r="64">
          <cell r="A64"/>
          <cell r="B64"/>
        </row>
        <row r="65">
          <cell r="A65"/>
          <cell r="B65"/>
        </row>
        <row r="66">
          <cell r="A66"/>
          <cell r="B66"/>
        </row>
        <row r="67">
          <cell r="A67"/>
          <cell r="B67"/>
        </row>
        <row r="68">
          <cell r="A68"/>
          <cell r="B68"/>
        </row>
        <row r="69">
          <cell r="A69"/>
          <cell r="B69"/>
        </row>
        <row r="70">
          <cell r="A70"/>
          <cell r="B70"/>
        </row>
        <row r="71">
          <cell r="A71"/>
          <cell r="B71"/>
        </row>
        <row r="72">
          <cell r="A72"/>
          <cell r="B72"/>
        </row>
        <row r="73">
          <cell r="A73"/>
          <cell r="B73"/>
        </row>
        <row r="74">
          <cell r="A74"/>
          <cell r="B74"/>
        </row>
        <row r="75">
          <cell r="A75"/>
          <cell r="B75"/>
        </row>
        <row r="76">
          <cell r="A76"/>
          <cell r="B76"/>
        </row>
        <row r="77">
          <cell r="A77"/>
          <cell r="B77"/>
        </row>
        <row r="78">
          <cell r="A78"/>
          <cell r="B78"/>
        </row>
        <row r="79">
          <cell r="A79"/>
          <cell r="B79"/>
        </row>
        <row r="80">
          <cell r="A80"/>
          <cell r="B80"/>
        </row>
        <row r="81">
          <cell r="A81"/>
          <cell r="B81"/>
        </row>
        <row r="82">
          <cell r="A82"/>
          <cell r="B82"/>
        </row>
        <row r="83">
          <cell r="A83"/>
          <cell r="B83"/>
        </row>
        <row r="84">
          <cell r="A84"/>
          <cell r="B84"/>
        </row>
        <row r="85">
          <cell r="A85"/>
          <cell r="B8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workbookViewId="0">
      <selection activeCell="R28" sqref="R28"/>
    </sheetView>
  </sheetViews>
  <sheetFormatPr defaultRowHeight="15"/>
  <cols>
    <col min="2" max="2" width="17" customWidth="1"/>
    <col min="3" max="3" width="15.140625" customWidth="1"/>
    <col min="4" max="4" width="17.42578125" customWidth="1"/>
    <col min="5" max="5" width="15.85546875" customWidth="1"/>
    <col min="6" max="6" width="14.7109375" customWidth="1"/>
    <col min="7" max="7" width="19.85546875" customWidth="1"/>
    <col min="20" max="20" width="12.140625" customWidth="1"/>
    <col min="21" max="21" width="27.7109375" customWidth="1"/>
  </cols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0" t="s">
        <v>5</v>
      </c>
      <c r="M1" s="10" t="s">
        <v>6</v>
      </c>
      <c r="T1" t="s">
        <v>7</v>
      </c>
      <c r="U1" t="s">
        <v>8</v>
      </c>
      <c r="V1">
        <v>0.23880000000000001</v>
      </c>
      <c r="W1">
        <v>0.12859999999999999</v>
      </c>
      <c r="X1">
        <v>0.15040000000000001</v>
      </c>
      <c r="Y1">
        <v>0.1239</v>
      </c>
    </row>
    <row r="2" spans="1:25" s="6" customFormat="1">
      <c r="A2" s="6">
        <v>1</v>
      </c>
      <c r="B2" s="8" t="s">
        <v>9</v>
      </c>
      <c r="C2" s="6">
        <v>0.2767</v>
      </c>
      <c r="D2" s="6">
        <v>-0.19819999999999999</v>
      </c>
      <c r="E2" s="6">
        <v>0.1173</v>
      </c>
      <c r="F2" s="6">
        <v>4.7600000000000003E-2</v>
      </c>
      <c r="G2" s="6" t="str">
        <f>VLOOKUP(B2,$B$33:$C$54,2,0)</f>
        <v>United States</v>
      </c>
      <c r="H2" s="11">
        <v>0.51919999999999999</v>
      </c>
      <c r="I2" s="7">
        <v>0.37469999999999998</v>
      </c>
      <c r="J2" s="7">
        <v>-0.16619999999999999</v>
      </c>
      <c r="K2" s="7">
        <v>0.1467</v>
      </c>
      <c r="L2" s="7">
        <v>-0.40939999999999999</v>
      </c>
      <c r="M2" s="11">
        <v>0.79479999999999995</v>
      </c>
      <c r="O2">
        <v>0.28820000000000001</v>
      </c>
      <c r="P2">
        <v>9.1399999999999995E-2</v>
      </c>
      <c r="Q2">
        <v>0.10440000000000001</v>
      </c>
      <c r="R2">
        <v>2.3599999999999999E-2</v>
      </c>
      <c r="T2" t="s">
        <v>10</v>
      </c>
      <c r="U2" t="s">
        <v>11</v>
      </c>
      <c r="V2">
        <v>0.13700000000000001</v>
      </c>
      <c r="W2">
        <v>0.30409999999999998</v>
      </c>
      <c r="X2">
        <v>5.4699999999999999E-2</v>
      </c>
      <c r="Y2">
        <v>9.7500000000000003E-2</v>
      </c>
    </row>
    <row r="3" spans="1:25" s="6" customFormat="1">
      <c r="A3" s="6">
        <v>2</v>
      </c>
      <c r="B3" s="8" t="s">
        <v>11</v>
      </c>
      <c r="C3" s="6">
        <v>8.5199999999999998E-2</v>
      </c>
      <c r="D3" s="6">
        <v>0.2712</v>
      </c>
      <c r="E3" s="6">
        <v>0.10630000000000001</v>
      </c>
      <c r="F3" s="6">
        <v>0.1265</v>
      </c>
      <c r="G3" s="6" t="str">
        <f t="shared" ref="G3:G22" si="0">VLOOKUP(B3,$B$33:$C$54,2,0)</f>
        <v>Indonesia</v>
      </c>
      <c r="H3" s="11">
        <v>0.19</v>
      </c>
      <c r="I3" s="7">
        <v>8.5199999999999998E-2</v>
      </c>
      <c r="J3" s="7">
        <v>0.2712</v>
      </c>
      <c r="K3" s="7">
        <v>0.1467</v>
      </c>
      <c r="L3" s="7">
        <v>-0.40939999999999999</v>
      </c>
      <c r="M3" s="11">
        <v>0.315</v>
      </c>
      <c r="T3" t="s">
        <v>12</v>
      </c>
      <c r="U3" t="s">
        <v>13</v>
      </c>
      <c r="V3">
        <v>0.2321</v>
      </c>
      <c r="W3">
        <v>0.2039</v>
      </c>
      <c r="X3"/>
      <c r="Y3"/>
    </row>
    <row r="4" spans="1:25">
      <c r="A4">
        <v>3</v>
      </c>
      <c r="B4" s="2" t="s">
        <v>14</v>
      </c>
      <c r="C4">
        <v>0.38879999999999998</v>
      </c>
      <c r="D4">
        <v>-0.3805</v>
      </c>
      <c r="E4">
        <v>7.1900000000000006E-2</v>
      </c>
      <c r="F4">
        <v>0.12740000000000001</v>
      </c>
      <c r="G4" t="str">
        <f t="shared" si="0"/>
        <v>United States</v>
      </c>
      <c r="H4" s="11">
        <v>0.43030000000000002</v>
      </c>
      <c r="M4" s="11">
        <v>0.88190000000000002</v>
      </c>
      <c r="T4" t="s">
        <v>15</v>
      </c>
      <c r="U4" t="s">
        <v>16</v>
      </c>
      <c r="V4">
        <v>0.2737</v>
      </c>
      <c r="W4">
        <v>2.0199999999999999E-2</v>
      </c>
    </row>
    <row r="5" spans="1:25">
      <c r="A5">
        <v>4</v>
      </c>
      <c r="B5" s="2" t="s">
        <v>17</v>
      </c>
      <c r="C5">
        <v>0.31590000000000001</v>
      </c>
      <c r="D5">
        <v>-0.20080000000000001</v>
      </c>
      <c r="E5">
        <v>7.2300000000000003E-2</v>
      </c>
      <c r="F5">
        <v>0.14349999999999999</v>
      </c>
      <c r="G5" t="str">
        <f t="shared" si="0"/>
        <v>New Zealand</v>
      </c>
      <c r="H5" s="11">
        <v>0.2452</v>
      </c>
      <c r="M5" s="11">
        <v>0.90180000000000005</v>
      </c>
      <c r="T5" t="s">
        <v>18</v>
      </c>
      <c r="U5" t="s">
        <v>9</v>
      </c>
      <c r="V5">
        <v>0.28820000000000001</v>
      </c>
      <c r="W5">
        <v>9.1399999999999995E-2</v>
      </c>
      <c r="X5">
        <v>0.10440000000000001</v>
      </c>
      <c r="Y5">
        <v>2.3599999999999999E-2</v>
      </c>
    </row>
    <row r="6" spans="1:25">
      <c r="A6">
        <v>5</v>
      </c>
      <c r="B6" s="2" t="s">
        <v>19</v>
      </c>
      <c r="C6">
        <v>0.27450000000000002</v>
      </c>
      <c r="D6">
        <v>-8.6499999999999994E-2</v>
      </c>
      <c r="E6">
        <v>0.22600000000000001</v>
      </c>
      <c r="F6">
        <v>-0.31850000000000001</v>
      </c>
      <c r="G6" t="str">
        <f t="shared" si="0"/>
        <v>Poland</v>
      </c>
      <c r="H6" s="11">
        <v>0.53890000000000005</v>
      </c>
      <c r="M6" s="11">
        <v>0.82079999999999997</v>
      </c>
      <c r="T6" t="s">
        <v>20</v>
      </c>
      <c r="U6" t="s">
        <v>21</v>
      </c>
      <c r="V6">
        <v>0.18740000000000001</v>
      </c>
      <c r="W6">
        <v>7.5899999999999995E-2</v>
      </c>
    </row>
    <row r="7" spans="1:25" s="6" customFormat="1">
      <c r="A7" s="6">
        <v>6</v>
      </c>
      <c r="B7" s="8" t="s">
        <v>22</v>
      </c>
      <c r="C7" s="6">
        <v>0.2326</v>
      </c>
      <c r="D7" s="6">
        <v>0.15229999999999999</v>
      </c>
      <c r="E7" s="6">
        <v>0.27050000000000002</v>
      </c>
      <c r="F7" s="6">
        <v>-0.36359999999999998</v>
      </c>
      <c r="G7" s="6" t="str">
        <f t="shared" si="0"/>
        <v>Turkey</v>
      </c>
      <c r="H7" s="11">
        <v>0.40329999999999999</v>
      </c>
      <c r="I7" s="7">
        <v>0.2326</v>
      </c>
      <c r="J7" s="7">
        <v>0.15229999999999999</v>
      </c>
      <c r="K7" s="7">
        <v>0.14369999999999999</v>
      </c>
      <c r="L7" s="7">
        <v>-0.36359999999999998</v>
      </c>
      <c r="M7" s="11">
        <v>0.3705</v>
      </c>
      <c r="T7" t="s">
        <v>23</v>
      </c>
      <c r="U7" t="s">
        <v>24</v>
      </c>
      <c r="V7">
        <v>0.2175</v>
      </c>
      <c r="W7">
        <v>1.5900000000000001E-2</v>
      </c>
      <c r="X7"/>
      <c r="Y7"/>
    </row>
    <row r="8" spans="1:25">
      <c r="A8">
        <v>7</v>
      </c>
      <c r="B8" s="2" t="s">
        <v>25</v>
      </c>
      <c r="C8">
        <v>0.2132</v>
      </c>
      <c r="D8">
        <v>2.7E-2</v>
      </c>
      <c r="E8">
        <v>0.14099999999999999</v>
      </c>
      <c r="F8">
        <v>-0.2271</v>
      </c>
      <c r="G8" t="str">
        <f t="shared" si="0"/>
        <v>Singapore</v>
      </c>
      <c r="H8" s="11">
        <v>0.71879999999999999</v>
      </c>
      <c r="M8" s="11">
        <v>0.81510000000000005</v>
      </c>
      <c r="T8" t="s">
        <v>15</v>
      </c>
      <c r="U8" t="s">
        <v>26</v>
      </c>
      <c r="V8">
        <v>0.27689999999999998</v>
      </c>
      <c r="W8">
        <v>2.69E-2</v>
      </c>
    </row>
    <row r="9" spans="1:25">
      <c r="A9">
        <v>8</v>
      </c>
      <c r="B9" s="2" t="s">
        <v>27</v>
      </c>
      <c r="C9">
        <v>0.29580000000000001</v>
      </c>
      <c r="D9">
        <v>-7.9500000000000001E-2</v>
      </c>
      <c r="E9">
        <v>0.1313</v>
      </c>
      <c r="F9">
        <v>-2.3199999999999998E-2</v>
      </c>
      <c r="G9" t="str">
        <f t="shared" si="0"/>
        <v>United States</v>
      </c>
      <c r="H9" s="11">
        <v>0.48089999999999999</v>
      </c>
      <c r="M9" s="11">
        <v>0.74509999999999998</v>
      </c>
      <c r="T9" t="s">
        <v>15</v>
      </c>
      <c r="U9" t="s">
        <v>28</v>
      </c>
      <c r="V9">
        <v>0.23649999999999999</v>
      </c>
      <c r="W9">
        <v>0.13639999999999999</v>
      </c>
    </row>
    <row r="10" spans="1:25" s="6" customFormat="1">
      <c r="A10" s="6">
        <v>9</v>
      </c>
      <c r="B10" s="8" t="s">
        <v>29</v>
      </c>
      <c r="C10" s="6">
        <v>0.28320000000000001</v>
      </c>
      <c r="D10" s="6">
        <v>1.0699999999999999E-2</v>
      </c>
      <c r="E10" s="6">
        <v>0.23150000000000001</v>
      </c>
      <c r="F10" s="6">
        <v>-2.0639999999999999E-2</v>
      </c>
      <c r="G10" s="6" t="str">
        <f t="shared" si="0"/>
        <v>United Arab Emirates</v>
      </c>
      <c r="H10" s="11">
        <v>0.21690000000000001</v>
      </c>
      <c r="I10" s="7">
        <v>0.28320000000000001</v>
      </c>
      <c r="J10" s="7">
        <v>1.0699999999999999E-2</v>
      </c>
      <c r="K10" s="7">
        <v>0.14369999999999999</v>
      </c>
      <c r="L10" s="7">
        <v>-0.36359999999999998</v>
      </c>
      <c r="M10" s="11">
        <v>0.76280000000000003</v>
      </c>
      <c r="O10">
        <v>0.34350000000000003</v>
      </c>
      <c r="P10">
        <v>-7.3700000000000002E-2</v>
      </c>
      <c r="Q10"/>
      <c r="R10"/>
      <c r="T10" t="s">
        <v>7</v>
      </c>
      <c r="U10" t="s">
        <v>30</v>
      </c>
      <c r="V10">
        <v>0.2364</v>
      </c>
      <c r="W10">
        <v>-8.9300000000000004E-2</v>
      </c>
      <c r="X10">
        <v>0.1643</v>
      </c>
      <c r="Y10">
        <v>-0.187</v>
      </c>
    </row>
    <row r="11" spans="1:25" s="6" customFormat="1">
      <c r="A11" s="6">
        <v>10</v>
      </c>
      <c r="B11" s="8" t="s">
        <v>31</v>
      </c>
      <c r="C11" s="6">
        <v>0.2888</v>
      </c>
      <c r="D11" s="6">
        <v>-0.32840000000000003</v>
      </c>
      <c r="E11" s="6">
        <v>0.13370000000000001</v>
      </c>
      <c r="F11" s="6">
        <v>-0.1056</v>
      </c>
      <c r="G11" s="6" t="str">
        <f t="shared" si="0"/>
        <v>Colombia</v>
      </c>
      <c r="H11" s="11">
        <v>0.47510000000000002</v>
      </c>
      <c r="I11" s="7">
        <v>0.2888</v>
      </c>
      <c r="J11" s="7">
        <v>-0.32840000000000003</v>
      </c>
      <c r="K11" s="7">
        <v>0.14369999999999999</v>
      </c>
      <c r="L11" s="7">
        <v>-0.2636</v>
      </c>
      <c r="M11" s="11">
        <v>0.69920000000000004</v>
      </c>
      <c r="T11" t="s">
        <v>32</v>
      </c>
      <c r="U11" t="s">
        <v>33</v>
      </c>
      <c r="V11">
        <v>0.2402</v>
      </c>
      <c r="W11">
        <v>6.25E-2</v>
      </c>
      <c r="X11">
        <v>0.15260000000000001</v>
      </c>
      <c r="Y11">
        <v>-0.19670000000000001</v>
      </c>
    </row>
    <row r="12" spans="1:25">
      <c r="A12">
        <v>11</v>
      </c>
      <c r="B12" s="2" t="s">
        <v>24</v>
      </c>
      <c r="C12">
        <v>0.26450000000000001</v>
      </c>
      <c r="D12">
        <v>-0.28839999999999999</v>
      </c>
      <c r="E12">
        <v>0.2646</v>
      </c>
      <c r="F12">
        <v>-0.57650000000000001</v>
      </c>
      <c r="G12" t="str">
        <f t="shared" si="0"/>
        <v>Mexico</v>
      </c>
      <c r="H12" s="11">
        <v>0.54479999999999995</v>
      </c>
      <c r="M12" s="11">
        <v>0.93300000000000005</v>
      </c>
      <c r="T12" t="s">
        <v>18</v>
      </c>
      <c r="U12" t="s">
        <v>14</v>
      </c>
      <c r="V12">
        <v>0.34079999999999999</v>
      </c>
      <c r="W12">
        <v>0.18310000000000001</v>
      </c>
      <c r="X12">
        <v>9.4700000000000006E-2</v>
      </c>
      <c r="Y12">
        <v>4.6100000000000002E-2</v>
      </c>
    </row>
    <row r="13" spans="1:25" s="6" customFormat="1">
      <c r="A13" s="6">
        <v>12</v>
      </c>
      <c r="B13" s="8" t="s">
        <v>34</v>
      </c>
      <c r="C13" s="6">
        <v>0.2487</v>
      </c>
      <c r="D13" s="6">
        <v>-0.20119999999999999</v>
      </c>
      <c r="E13" s="6">
        <v>0.1593</v>
      </c>
      <c r="F13" s="6">
        <v>-4.65E-2</v>
      </c>
      <c r="G13" s="6" t="str">
        <f t="shared" si="0"/>
        <v>Australia</v>
      </c>
      <c r="H13" s="11">
        <v>0.71330000000000005</v>
      </c>
      <c r="I13" s="7">
        <v>0.2487</v>
      </c>
      <c r="J13" s="7">
        <v>-0.20119999999999999</v>
      </c>
      <c r="K13" s="7">
        <v>0.14369999999999999</v>
      </c>
      <c r="L13" s="7">
        <v>-0.1636</v>
      </c>
      <c r="M13" s="11">
        <v>0.81559999999999999</v>
      </c>
      <c r="T13" t="s">
        <v>15</v>
      </c>
      <c r="U13" t="s">
        <v>35</v>
      </c>
      <c r="V13">
        <v>0.28720000000000001</v>
      </c>
      <c r="W13">
        <v>-5.1299999999999998E-2</v>
      </c>
      <c r="X13"/>
      <c r="Y13"/>
    </row>
    <row r="14" spans="1:25" s="6" customFormat="1">
      <c r="A14" s="6">
        <v>13</v>
      </c>
      <c r="B14" s="8" t="s">
        <v>36</v>
      </c>
      <c r="C14" s="6">
        <v>0.26250000000000001</v>
      </c>
      <c r="D14" s="6">
        <v>-0.32400000000000001</v>
      </c>
      <c r="E14" s="6">
        <v>0.25890000000000002</v>
      </c>
      <c r="F14" s="6">
        <v>-0.29020000000000001</v>
      </c>
      <c r="G14" s="6" t="str">
        <f t="shared" si="0"/>
        <v>United Kingdom</v>
      </c>
      <c r="H14" s="11">
        <v>0.65820000000000001</v>
      </c>
      <c r="I14" s="9">
        <v>0.26250000000000001</v>
      </c>
      <c r="J14" s="9">
        <v>-0.32400000000000001</v>
      </c>
      <c r="K14" s="9">
        <v>3.3399999999999999E-2</v>
      </c>
      <c r="L14" s="9">
        <v>-5.8299999999999998E-2</v>
      </c>
      <c r="M14" s="11">
        <v>0.76370000000000005</v>
      </c>
      <c r="O14">
        <v>0.32029999999999997</v>
      </c>
      <c r="P14">
        <v>-0.2127</v>
      </c>
      <c r="Q14">
        <v>0.20419999999999999</v>
      </c>
      <c r="R14">
        <v>-4.36E-2</v>
      </c>
      <c r="T14" t="s">
        <v>15</v>
      </c>
      <c r="U14" t="s">
        <v>37</v>
      </c>
      <c r="V14">
        <v>0.17660000000000001</v>
      </c>
      <c r="W14">
        <v>0.69499999999999995</v>
      </c>
      <c r="X14"/>
      <c r="Y14"/>
    </row>
    <row r="15" spans="1:25">
      <c r="A15">
        <v>14</v>
      </c>
      <c r="B15" s="2" t="s">
        <v>38</v>
      </c>
      <c r="C15">
        <v>0.35620000000000002</v>
      </c>
      <c r="D15">
        <v>-0.32600000000000001</v>
      </c>
      <c r="E15">
        <v>0.48330000000000001</v>
      </c>
      <c r="F15">
        <v>-1.1207</v>
      </c>
      <c r="G15" t="str">
        <f t="shared" si="0"/>
        <v>Morocco</v>
      </c>
      <c r="H15" s="11">
        <v>0.60340000000000005</v>
      </c>
      <c r="M15" s="11">
        <v>0.76480000000000004</v>
      </c>
      <c r="T15" t="s">
        <v>39</v>
      </c>
      <c r="U15" t="s">
        <v>40</v>
      </c>
      <c r="V15">
        <v>0.3533</v>
      </c>
      <c r="W15">
        <v>-0.28370000000000001</v>
      </c>
      <c r="X15">
        <v>0.25209999999999999</v>
      </c>
      <c r="Y15">
        <v>-0.17460000000000001</v>
      </c>
    </row>
    <row r="16" spans="1:25" s="6" customFormat="1">
      <c r="A16" s="6">
        <v>15</v>
      </c>
      <c r="B16" s="8" t="s">
        <v>41</v>
      </c>
      <c r="C16" s="6">
        <v>0.34660000000000002</v>
      </c>
      <c r="D16" s="6">
        <v>-0.4733</v>
      </c>
      <c r="E16" s="6">
        <v>0.23269999999999999</v>
      </c>
      <c r="F16" s="6">
        <v>-0.3407</v>
      </c>
      <c r="G16" s="6" t="str">
        <f t="shared" si="0"/>
        <v>Germany</v>
      </c>
      <c r="H16" s="11">
        <v>0.6401</v>
      </c>
      <c r="I16" s="7">
        <v>0.34660000000000002</v>
      </c>
      <c r="J16" s="7">
        <v>-0.4733</v>
      </c>
      <c r="K16" s="7">
        <v>0.1467</v>
      </c>
      <c r="L16" s="7">
        <v>-0.40939999999999999</v>
      </c>
      <c r="M16" s="11">
        <v>0.70709999999999995</v>
      </c>
      <c r="T16" t="s">
        <v>42</v>
      </c>
      <c r="U16" t="s">
        <v>36</v>
      </c>
      <c r="V16">
        <v>0.32029999999999997</v>
      </c>
      <c r="W16">
        <v>-0.2127</v>
      </c>
      <c r="X16">
        <v>0.20419999999999999</v>
      </c>
      <c r="Y16">
        <v>-4.36E-2</v>
      </c>
    </row>
    <row r="17" spans="1:29">
      <c r="A17">
        <v>16</v>
      </c>
      <c r="B17" s="2" t="s">
        <v>43</v>
      </c>
      <c r="C17">
        <v>0.27689999999999998</v>
      </c>
      <c r="D17">
        <v>9.0800000000000006E-2</v>
      </c>
      <c r="E17">
        <v>0.48330000000000001</v>
      </c>
      <c r="F17">
        <v>-1.1207</v>
      </c>
      <c r="G17" t="str">
        <f t="shared" si="0"/>
        <v>South Africa</v>
      </c>
      <c r="H17" s="11">
        <v>0.60340000000000005</v>
      </c>
      <c r="M17" s="11">
        <v>0.67320000000000002</v>
      </c>
      <c r="T17" t="s">
        <v>18</v>
      </c>
      <c r="U17" t="s">
        <v>27</v>
      </c>
      <c r="V17">
        <v>0.35239999999999999</v>
      </c>
      <c r="W17">
        <v>-0.16370000000000001</v>
      </c>
      <c r="X17">
        <v>0.13850000000000001</v>
      </c>
      <c r="Y17">
        <v>-5.8099999999999999E-2</v>
      </c>
    </row>
    <row r="18" spans="1:29">
      <c r="A18">
        <v>17</v>
      </c>
      <c r="B18" s="2" t="s">
        <v>44</v>
      </c>
      <c r="C18">
        <v>0.14119999999999999</v>
      </c>
      <c r="D18">
        <v>0.36430000000000001</v>
      </c>
      <c r="E18">
        <v>3.6200000000000003E-2</v>
      </c>
      <c r="F18">
        <v>0.7722</v>
      </c>
      <c r="G18" t="str">
        <f t="shared" si="0"/>
        <v>Bangladesh</v>
      </c>
      <c r="H18" s="11">
        <v>6.4999999999999997E-3</v>
      </c>
      <c r="M18" s="11">
        <v>0.78259999999999996</v>
      </c>
      <c r="T18" t="s">
        <v>45</v>
      </c>
      <c r="U18" t="s">
        <v>46</v>
      </c>
      <c r="V18">
        <v>0.3019</v>
      </c>
      <c r="W18">
        <v>-0.18729999999999999</v>
      </c>
    </row>
    <row r="19" spans="1:29">
      <c r="A19">
        <v>18</v>
      </c>
      <c r="B19" s="2" t="s">
        <v>47</v>
      </c>
      <c r="C19">
        <v>0.29149999999999998</v>
      </c>
      <c r="D19">
        <v>8.9999999999999993E-3</v>
      </c>
      <c r="E19">
        <v>0.21149999999999999</v>
      </c>
      <c r="F19">
        <v>-0.217</v>
      </c>
      <c r="G19" t="s">
        <v>18</v>
      </c>
      <c r="H19" s="11">
        <v>0.32629999999999998</v>
      </c>
      <c r="M19" s="11">
        <v>0.81510000000000005</v>
      </c>
      <c r="T19" t="s">
        <v>15</v>
      </c>
      <c r="U19" t="s">
        <v>48</v>
      </c>
      <c r="V19">
        <v>0.30349999999999999</v>
      </c>
      <c r="W19">
        <v>-0.1164</v>
      </c>
    </row>
    <row r="20" spans="1:29" s="6" customFormat="1">
      <c r="A20" s="6">
        <v>19</v>
      </c>
      <c r="B20" s="8" t="s">
        <v>49</v>
      </c>
      <c r="C20" s="6">
        <v>9.2299999999999993E-2</v>
      </c>
      <c r="D20" s="6">
        <v>0.62739999999999996</v>
      </c>
      <c r="E20" s="6">
        <v>0.31809999999999999</v>
      </c>
      <c r="F20" s="6">
        <v>-0.64780000000000004</v>
      </c>
      <c r="G20" s="6" t="str">
        <f t="shared" si="0"/>
        <v>Panama</v>
      </c>
      <c r="H20" s="11">
        <v>0.64190000000000003</v>
      </c>
      <c r="I20" s="12">
        <v>9.2299999999999993E-2</v>
      </c>
      <c r="J20" s="12">
        <v>0.62739999999999996</v>
      </c>
      <c r="K20" s="12">
        <v>0.1467</v>
      </c>
      <c r="L20" s="12">
        <v>-0.40939999999999999</v>
      </c>
      <c r="M20" s="11">
        <v>0.439</v>
      </c>
      <c r="T20" t="s">
        <v>50</v>
      </c>
      <c r="U20" t="s">
        <v>51</v>
      </c>
      <c r="V20">
        <v>0.1205</v>
      </c>
      <c r="W20">
        <v>0.68</v>
      </c>
      <c r="X20"/>
      <c r="Y20"/>
    </row>
    <row r="21" spans="1:29">
      <c r="A21">
        <v>20</v>
      </c>
      <c r="B21" s="2" t="s">
        <v>52</v>
      </c>
      <c r="C21">
        <v>0.37469999999999998</v>
      </c>
      <c r="D21">
        <v>-0.16619999999999999</v>
      </c>
      <c r="E21">
        <v>0.2467</v>
      </c>
      <c r="F21">
        <v>-0.40939999999999999</v>
      </c>
      <c r="G21" t="str">
        <f t="shared" si="0"/>
        <v>United States</v>
      </c>
      <c r="H21" s="11">
        <v>0.47</v>
      </c>
      <c r="M21" s="11">
        <v>0.83479999999999999</v>
      </c>
      <c r="T21" t="s">
        <v>18</v>
      </c>
      <c r="U21" t="s">
        <v>53</v>
      </c>
      <c r="V21">
        <v>0.33800000000000002</v>
      </c>
      <c r="W21">
        <v>-0.17330000000000001</v>
      </c>
    </row>
    <row r="22" spans="1:29" s="6" customFormat="1">
      <c r="A22" s="6">
        <v>21</v>
      </c>
      <c r="B22" s="8" t="s">
        <v>54</v>
      </c>
      <c r="C22" s="6">
        <v>0.37690000000000001</v>
      </c>
      <c r="D22" s="6">
        <v>-0.4728</v>
      </c>
      <c r="E22" s="6">
        <v>0.13339999999999999</v>
      </c>
      <c r="F22" s="6">
        <v>-5.8299999999999998E-2</v>
      </c>
      <c r="G22" s="6" t="str">
        <f t="shared" si="0"/>
        <v>Italy</v>
      </c>
      <c r="H22" s="11">
        <v>0.55479999999999996</v>
      </c>
      <c r="I22" s="7">
        <v>0.37690000000000001</v>
      </c>
      <c r="J22" s="7">
        <v>-0.4728</v>
      </c>
      <c r="K22" s="7">
        <v>0.1467</v>
      </c>
      <c r="L22" s="7">
        <v>-0.40939999999999999</v>
      </c>
      <c r="M22" s="11">
        <v>0.8821</v>
      </c>
      <c r="T22" t="s">
        <v>55</v>
      </c>
      <c r="U22" t="s">
        <v>56</v>
      </c>
      <c r="V22">
        <v>0.33</v>
      </c>
      <c r="W22">
        <v>-0.26619999999999999</v>
      </c>
      <c r="X22">
        <v>0.1275</v>
      </c>
      <c r="Y22">
        <v>2.5100000000000001E-2</v>
      </c>
    </row>
    <row r="23" spans="1:29" s="6" customFormat="1">
      <c r="A23" s="6">
        <v>22</v>
      </c>
      <c r="B23" s="8" t="s">
        <v>57</v>
      </c>
      <c r="C23" s="6">
        <v>0.32350000000000001</v>
      </c>
      <c r="D23" s="6">
        <v>-0.5171</v>
      </c>
      <c r="E23" s="6">
        <v>0.14369999999999999</v>
      </c>
      <c r="F23" s="6">
        <v>-2.6499999999999999E-2</v>
      </c>
      <c r="G23" s="6" t="str">
        <f>VLOOKUP(B23,$B$33:$C$54,2,0)</f>
        <v>Russia</v>
      </c>
      <c r="H23" s="11">
        <v>0.61809999999999998</v>
      </c>
      <c r="I23" s="9">
        <v>0.47689999999999999</v>
      </c>
      <c r="J23" s="9">
        <v>-0.4728</v>
      </c>
      <c r="K23" s="9">
        <v>0.13339999999999999</v>
      </c>
      <c r="L23" s="9">
        <v>-5.8299999999999998E-2</v>
      </c>
      <c r="M23" s="11">
        <v>0.93220000000000003</v>
      </c>
      <c r="T23" t="s">
        <v>58</v>
      </c>
      <c r="U23" t="s">
        <v>59</v>
      </c>
      <c r="V23">
        <v>0.48880000000000001</v>
      </c>
      <c r="W23">
        <v>-0.42259999999999998</v>
      </c>
      <c r="X23">
        <v>0.1258</v>
      </c>
      <c r="Y23">
        <v>-4.4999999999999998E-2</v>
      </c>
    </row>
    <row r="24" spans="1:29">
      <c r="T24" t="s">
        <v>18</v>
      </c>
      <c r="U24" t="s">
        <v>60</v>
      </c>
      <c r="V24">
        <v>0.27539999999999998</v>
      </c>
      <c r="W24">
        <v>0.4466</v>
      </c>
      <c r="X24">
        <v>4.0899999999999999E-2</v>
      </c>
      <c r="Y24">
        <v>0.2404</v>
      </c>
    </row>
    <row r="25" spans="1:29">
      <c r="E25">
        <f>MIN(E2:E23)</f>
        <v>3.6200000000000003E-2</v>
      </c>
      <c r="F25">
        <f>MIN(F2:F23)</f>
        <v>-1.1207</v>
      </c>
      <c r="H25">
        <f>MAX(H2:H23)</f>
        <v>0.71879999999999999</v>
      </c>
      <c r="T25" t="s">
        <v>61</v>
      </c>
      <c r="U25" t="s">
        <v>62</v>
      </c>
      <c r="V25">
        <v>0.16420000000000001</v>
      </c>
      <c r="W25">
        <v>0.55110000000000003</v>
      </c>
      <c r="X25">
        <v>0.1197</v>
      </c>
      <c r="Y25">
        <v>-2.35E-2</v>
      </c>
    </row>
    <row r="26" spans="1:29">
      <c r="E26">
        <f>MAX(E2:E23)</f>
        <v>0.48330000000000001</v>
      </c>
      <c r="F26">
        <f>MAX(F2:F23)</f>
        <v>0.7722</v>
      </c>
      <c r="T26" t="s">
        <v>18</v>
      </c>
      <c r="U26" t="s">
        <v>63</v>
      </c>
      <c r="V26">
        <v>0.2293</v>
      </c>
      <c r="W26">
        <v>0.55179999999999996</v>
      </c>
      <c r="X26">
        <v>2.2000000000000001E-3</v>
      </c>
      <c r="Y26">
        <v>0.2482</v>
      </c>
    </row>
    <row r="27" spans="1:29">
      <c r="I27">
        <f>((I2-C2)/C2)*100</f>
        <v>35.417419588001437</v>
      </c>
      <c r="J27">
        <f t="shared" ref="J27:L27" si="1">((J2-D2)/D2)*100</f>
        <v>-16.145307769929364</v>
      </c>
      <c r="K27">
        <f t="shared" si="1"/>
        <v>25.063938618925828</v>
      </c>
      <c r="L27">
        <f t="shared" si="1"/>
        <v>-960.08403361344517</v>
      </c>
      <c r="O27">
        <f>((O2-C2)/C2)*100</f>
        <v>4.1561257679797654</v>
      </c>
      <c r="P27">
        <f t="shared" ref="P27:R27" si="2">((P2-D2)/D2)*100</f>
        <v>-146.11503531786073</v>
      </c>
      <c r="Q27">
        <f>((E2-Q2)/Q2)*100</f>
        <v>12.356321839080454</v>
      </c>
      <c r="R27">
        <f>((F2-R2)/R2)*100</f>
        <v>101.6949152542373</v>
      </c>
      <c r="T27" t="s">
        <v>18</v>
      </c>
      <c r="U27" t="s">
        <v>64</v>
      </c>
      <c r="V27">
        <v>0.35610000000000003</v>
      </c>
      <c r="W27">
        <v>-6.9800000000000001E-2</v>
      </c>
      <c r="X27">
        <v>0.15060000000000001</v>
      </c>
      <c r="Y27">
        <v>-0.12230000000000001</v>
      </c>
    </row>
    <row r="28" spans="1:29">
      <c r="E28">
        <f>AVERAGE(E2:E23)</f>
        <v>0.20334090909090907</v>
      </c>
      <c r="F28">
        <f>AVERAGE(F2:F23)</f>
        <v>-0.21344272727272731</v>
      </c>
      <c r="T28" t="s">
        <v>65</v>
      </c>
      <c r="U28" t="s">
        <v>34</v>
      </c>
      <c r="V28">
        <v>0.18049999999999999</v>
      </c>
      <c r="W28">
        <v>0.27150000000000002</v>
      </c>
    </row>
    <row r="29" spans="1:29">
      <c r="T29" t="s">
        <v>18</v>
      </c>
      <c r="U29" t="s">
        <v>66</v>
      </c>
      <c r="V29">
        <v>0.32469999999999999</v>
      </c>
      <c r="W29">
        <v>0.189</v>
      </c>
      <c r="X29">
        <v>2.3800000000000002E-2</v>
      </c>
      <c r="Y29">
        <v>0.2273</v>
      </c>
    </row>
    <row r="30" spans="1:29">
      <c r="T30" t="s">
        <v>65</v>
      </c>
      <c r="U30" t="s">
        <v>67</v>
      </c>
      <c r="V30">
        <v>9.8199999999999996E-2</v>
      </c>
      <c r="W30">
        <v>0.74160000000000004</v>
      </c>
      <c r="X30">
        <v>0.13389999999999999</v>
      </c>
      <c r="Y30">
        <v>-0.1217</v>
      </c>
    </row>
    <row r="31" spans="1:29" s="3" customFormat="1" ht="15.75">
      <c r="B31" s="3">
        <v>542</v>
      </c>
      <c r="C31" s="3" t="e">
        <f>VLOOKUP(F31,[1]Population!B$1:J$1073,2,0)</f>
        <v>#N/A</v>
      </c>
      <c r="D31" t="e">
        <f>VLOOKUP(F31,[1]Population!B$1:J$1073,5,0)</f>
        <v>#N/A</v>
      </c>
      <c r="E31" s="4" t="s">
        <v>68</v>
      </c>
      <c r="F31" s="5" t="s">
        <v>69</v>
      </c>
      <c r="G31" s="5"/>
      <c r="H31"/>
      <c r="I31" s="3" t="e">
        <f>VLOOKUP(F31,[1]Population!B$1:J$1073,8,0)</f>
        <v>#N/A</v>
      </c>
      <c r="J31" s="3" t="e">
        <f>VLOOKUP(F31,[1]Population!B$1:J$1073,9,0)</f>
        <v>#N/A</v>
      </c>
      <c r="K31" s="3" t="e">
        <f>VLOOKUP(F31,[2]LA_PD!B$2:D$545,2,0)</f>
        <v>#N/A</v>
      </c>
      <c r="L31" s="3" t="e">
        <f>SQRT(K31/PI())</f>
        <v>#N/A</v>
      </c>
      <c r="M31"/>
      <c r="N31" s="3" t="e">
        <f>VLOOKUP(E31,[3]GDPperCapita!A$1:K$207,2,0)</f>
        <v>#N/A</v>
      </c>
      <c r="O31" s="3" t="e">
        <f>N31*C31</f>
        <v>#N/A</v>
      </c>
      <c r="P31" t="e">
        <f>VLOOKUP(E31,[3]GDPperCapita!A$1:K$207,6,0)</f>
        <v>#N/A</v>
      </c>
      <c r="Q31" t="e">
        <f>P31*#REF!</f>
        <v>#N/A</v>
      </c>
      <c r="R31" t="e">
        <f>VLOOKUP(E31,[3]GDPperCapita!A$1:K$207,7,0)</f>
        <v>#N/A</v>
      </c>
      <c r="S31" t="e">
        <f>R31*H31</f>
        <v>#N/A</v>
      </c>
      <c r="T31" t="s">
        <v>70</v>
      </c>
      <c r="U31" t="s">
        <v>29</v>
      </c>
      <c r="V31">
        <v>0.34350000000000003</v>
      </c>
      <c r="W31">
        <v>-7.3700000000000002E-2</v>
      </c>
      <c r="X31"/>
      <c r="Y31"/>
      <c r="AA31" s="3" t="e">
        <f>VLOOKUP(E31,[4]COL_index!A$1:B$85,2,0)</f>
        <v>#N/A</v>
      </c>
      <c r="AB31" s="3" t="e">
        <f>(2/1.60934)*(AA31/100)</f>
        <v>#N/A</v>
      </c>
      <c r="AC31" s="3" t="e">
        <f>(0.59/1.60934)*(AA31/100)</f>
        <v>#N/A</v>
      </c>
    </row>
    <row r="33" spans="2:3">
      <c r="B33" s="7" t="s">
        <v>9</v>
      </c>
      <c r="C33" s="7" t="s">
        <v>18</v>
      </c>
    </row>
    <row r="34" spans="2:3">
      <c r="B34" s="7" t="s">
        <v>11</v>
      </c>
      <c r="C34" s="7" t="s">
        <v>10</v>
      </c>
    </row>
    <row r="35" spans="2:3">
      <c r="B35" s="7" t="s">
        <v>14</v>
      </c>
      <c r="C35" s="7" t="s">
        <v>18</v>
      </c>
    </row>
    <row r="36" spans="2:3">
      <c r="B36" s="7" t="s">
        <v>25</v>
      </c>
      <c r="C36" s="7" t="s">
        <v>25</v>
      </c>
    </row>
    <row r="37" spans="2:3">
      <c r="B37" s="7" t="s">
        <v>27</v>
      </c>
      <c r="C37" s="7" t="s">
        <v>18</v>
      </c>
    </row>
    <row r="38" spans="2:3">
      <c r="B38" s="7" t="s">
        <v>29</v>
      </c>
      <c r="C38" s="7" t="s">
        <v>70</v>
      </c>
    </row>
    <row r="39" spans="2:3">
      <c r="B39" s="7" t="s">
        <v>24</v>
      </c>
      <c r="C39" s="7" t="s">
        <v>23</v>
      </c>
    </row>
    <row r="40" spans="2:3">
      <c r="B40" s="7" t="s">
        <v>36</v>
      </c>
      <c r="C40" s="7" t="s">
        <v>42</v>
      </c>
    </row>
    <row r="41" spans="2:3">
      <c r="B41" s="7" t="s">
        <v>71</v>
      </c>
      <c r="C41" s="7" t="s">
        <v>18</v>
      </c>
    </row>
    <row r="42" spans="2:3">
      <c r="B42" s="7" t="s">
        <v>57</v>
      </c>
      <c r="C42" s="7" t="s">
        <v>72</v>
      </c>
    </row>
    <row r="43" spans="2:3">
      <c r="B43" s="7" t="s">
        <v>52</v>
      </c>
      <c r="C43" s="7" t="s">
        <v>18</v>
      </c>
    </row>
    <row r="44" spans="2:3">
      <c r="B44" s="7" t="s">
        <v>34</v>
      </c>
      <c r="C44" s="7" t="s">
        <v>65</v>
      </c>
    </row>
    <row r="45" spans="2:3">
      <c r="B45" s="7" t="s">
        <v>31</v>
      </c>
      <c r="C45" s="7" t="s">
        <v>73</v>
      </c>
    </row>
    <row r="46" spans="2:3">
      <c r="B46" s="7" t="s">
        <v>44</v>
      </c>
      <c r="C46" s="7" t="s">
        <v>74</v>
      </c>
    </row>
    <row r="47" spans="2:3">
      <c r="B47" s="7" t="s">
        <v>41</v>
      </c>
      <c r="C47" s="7" t="s">
        <v>75</v>
      </c>
    </row>
    <row r="48" spans="2:3">
      <c r="B48" s="7" t="s">
        <v>22</v>
      </c>
      <c r="C48" s="7" t="s">
        <v>76</v>
      </c>
    </row>
    <row r="49" spans="1:23">
      <c r="B49" s="7" t="s">
        <v>54</v>
      </c>
      <c r="C49" s="7" t="s">
        <v>77</v>
      </c>
    </row>
    <row r="50" spans="1:23">
      <c r="B50" s="7" t="s">
        <v>19</v>
      </c>
      <c r="C50" s="7" t="s">
        <v>78</v>
      </c>
    </row>
    <row r="51" spans="1:23">
      <c r="B51" s="7" t="s">
        <v>17</v>
      </c>
      <c r="C51" s="7" t="s">
        <v>79</v>
      </c>
    </row>
    <row r="52" spans="1:23">
      <c r="B52" s="7" t="s">
        <v>49</v>
      </c>
      <c r="C52" s="7" t="s">
        <v>80</v>
      </c>
    </row>
    <row r="53" spans="1:23">
      <c r="B53" s="7" t="s">
        <v>38</v>
      </c>
      <c r="C53" s="7" t="s">
        <v>81</v>
      </c>
    </row>
    <row r="54" spans="1:23">
      <c r="B54" s="7" t="s">
        <v>43</v>
      </c>
      <c r="C54" s="7" t="s">
        <v>82</v>
      </c>
    </row>
    <row r="57" spans="1:23">
      <c r="A57" s="10" t="s">
        <v>83</v>
      </c>
      <c r="B57" s="11">
        <v>0.51919999999999999</v>
      </c>
      <c r="C57" s="11">
        <v>0.19</v>
      </c>
      <c r="D57" s="11">
        <v>0.43030000000000002</v>
      </c>
      <c r="E57" s="11">
        <v>0.2452</v>
      </c>
      <c r="F57" s="11">
        <v>0.53890000000000005</v>
      </c>
      <c r="G57" s="11">
        <v>0.40329999999999999</v>
      </c>
      <c r="I57" s="11">
        <v>0.48089999999999999</v>
      </c>
      <c r="J57" s="11">
        <v>0.21690000000000001</v>
      </c>
      <c r="K57" s="11">
        <v>0.47510000000000002</v>
      </c>
      <c r="L57" s="11">
        <v>0.54479999999999995</v>
      </c>
      <c r="N57" s="11">
        <v>0.65820000000000001</v>
      </c>
      <c r="O57" s="11">
        <v>0.60340000000000005</v>
      </c>
      <c r="P57" s="11">
        <v>0.6401</v>
      </c>
      <c r="Q57" s="11">
        <v>0.60340000000000005</v>
      </c>
      <c r="R57" s="11">
        <v>6.4999999999999997E-3</v>
      </c>
      <c r="S57" s="11">
        <v>0.32629999999999998</v>
      </c>
      <c r="T57" s="11">
        <v>0.64190000000000003</v>
      </c>
      <c r="U57" s="11">
        <v>0.47</v>
      </c>
      <c r="V57" s="11">
        <v>0.55479999999999996</v>
      </c>
      <c r="W57" s="11">
        <v>0.61809999999999998</v>
      </c>
    </row>
    <row r="58" spans="1:23">
      <c r="A58" s="10" t="s">
        <v>6</v>
      </c>
      <c r="B58" s="11">
        <v>0.79479999999999995</v>
      </c>
      <c r="C58" s="11">
        <v>0.315</v>
      </c>
      <c r="D58" s="11">
        <v>0.88190000000000002</v>
      </c>
      <c r="E58" s="11">
        <v>0.90180000000000005</v>
      </c>
      <c r="F58" s="11">
        <v>0.82079999999999997</v>
      </c>
      <c r="G58" s="11">
        <v>0.3705</v>
      </c>
      <c r="H58" s="11">
        <v>0.81510000000000005</v>
      </c>
      <c r="I58" s="11">
        <v>0.74509999999999998</v>
      </c>
      <c r="J58" s="11">
        <v>0.76280000000000003</v>
      </c>
      <c r="K58" s="11">
        <v>0.69920000000000004</v>
      </c>
      <c r="L58" s="11">
        <v>0.93300000000000005</v>
      </c>
      <c r="N58" s="11">
        <v>0.76370000000000005</v>
      </c>
      <c r="O58" s="11">
        <v>0.76480000000000004</v>
      </c>
      <c r="P58" s="11">
        <v>0.70709999999999995</v>
      </c>
      <c r="Q58" s="11">
        <v>0.67320000000000002</v>
      </c>
      <c r="R58" s="11">
        <v>0.78259999999999996</v>
      </c>
      <c r="S58" s="11">
        <v>0.81510000000000005</v>
      </c>
      <c r="T58" s="11">
        <v>0.439</v>
      </c>
      <c r="U58" s="11">
        <v>0.83479999999999999</v>
      </c>
      <c r="V58" s="11">
        <v>0.8821</v>
      </c>
      <c r="W58" s="11">
        <v>0.93220000000000003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hkaur</cp:lastModifiedBy>
  <cp:revision/>
  <dcterms:created xsi:type="dcterms:W3CDTF">2020-09-03T10:27:29Z</dcterms:created>
  <dcterms:modified xsi:type="dcterms:W3CDTF">2020-11-12T09:05:10Z</dcterms:modified>
  <cp:category/>
  <cp:contentStatus/>
</cp:coreProperties>
</file>